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28680" yWindow="-1410" windowWidth="21840" windowHeight="13140" activeTab="1"/>
  </bookViews>
  <sheets>
    <sheet name="Supplementary Data 15_LCMS" sheetId="3" r:id="rId1"/>
    <sheet name="Supplementary Data 15_GCMS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3" i="3" l="1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<sst xmlns="http://schemas.openxmlformats.org/spreadsheetml/2006/main" count="471" uniqueCount="333">
  <si>
    <t>[M+H]+</t>
    <phoneticPr fontId="1" type="noConversion"/>
  </si>
  <si>
    <t>m/z</t>
  </si>
  <si>
    <t>Rt(min)</t>
  </si>
  <si>
    <t>class</t>
    <phoneticPr fontId="1" type="noConversion"/>
  </si>
  <si>
    <t>m/z_rt</t>
    <phoneticPr fontId="1" type="noConversion"/>
  </si>
  <si>
    <t>metabolites</t>
  </si>
  <si>
    <t>Hexacosenoic acid (FA 26:1)</t>
    <phoneticPr fontId="1" type="noConversion"/>
  </si>
  <si>
    <t>Hexacosanoic acid (FA 26:0)</t>
    <phoneticPr fontId="1" type="noConversion"/>
  </si>
  <si>
    <t>2-Dodecoxyethyl Hydrogen Sulfate</t>
  </si>
  <si>
    <t>Cer(d18:0/16:0)</t>
  </si>
  <si>
    <t>2-Ketobutyric acid</t>
  </si>
  <si>
    <t>Taurine</t>
    <phoneticPr fontId="1" type="noConversion"/>
  </si>
  <si>
    <t>Dimethylglycine</t>
  </si>
  <si>
    <t>Cer(d18:1/16:0)</t>
  </si>
  <si>
    <t>Butyrylcarnitine</t>
  </si>
  <si>
    <t>PC(12:0/14:0)</t>
    <phoneticPr fontId="1" type="noConversion"/>
  </si>
  <si>
    <t>N-Acetyl-L-glutamic acid</t>
  </si>
  <si>
    <t>Nervonic acid (FA 24:1)</t>
    <phoneticPr fontId="1" type="noConversion"/>
  </si>
  <si>
    <t>N6,N6,N6-Trimethyl-L-lysine</t>
  </si>
  <si>
    <t>1-Methylnicotinamide</t>
  </si>
  <si>
    <t>Propionylcarnitine</t>
  </si>
  <si>
    <t>Taurine</t>
  </si>
  <si>
    <t>Uridine diphosphate glucuronic acid</t>
    <phoneticPr fontId="1" type="noConversion"/>
  </si>
  <si>
    <t>DG(16:0/18:1)</t>
    <phoneticPr fontId="1" type="noConversion"/>
  </si>
  <si>
    <t>gamma-Glutamylhistidine</t>
  </si>
  <si>
    <t>Oxoglutaric acid</t>
  </si>
  <si>
    <t>Oleoylcarnitine</t>
  </si>
  <si>
    <t>PC 32:3</t>
  </si>
  <si>
    <t>1-Aminocyclopropanecarboxylic acid</t>
  </si>
  <si>
    <t>PC(16:0/18:1)</t>
  </si>
  <si>
    <t>Creatine</t>
  </si>
  <si>
    <t>PE(18:2/18:2)</t>
    <phoneticPr fontId="1" type="noConversion"/>
  </si>
  <si>
    <t>N-Acetyl-L-aspartic acid</t>
  </si>
  <si>
    <t>DG 34:2</t>
  </si>
  <si>
    <t>PE 36:2</t>
  </si>
  <si>
    <t>Tetracosanoic acid (FA 24:0)</t>
    <phoneticPr fontId="1" type="noConversion"/>
  </si>
  <si>
    <t>gamma-Glutamylcysteine</t>
    <phoneticPr fontId="1" type="noConversion"/>
  </si>
  <si>
    <t>PC(18:3/18:1)</t>
  </si>
  <si>
    <t>Isobutyryl-L-carnitine</t>
  </si>
  <si>
    <t>PC 30:2</t>
  </si>
  <si>
    <t>PE(16:1/18:1)</t>
    <phoneticPr fontId="1" type="noConversion"/>
  </si>
  <si>
    <t>SM 34:2;2O</t>
  </si>
  <si>
    <t>Uridine diphospho-N-acetylglucosamine</t>
    <phoneticPr fontId="1" type="noConversion"/>
  </si>
  <si>
    <t>N-Acetylaspartylglutamic acid</t>
    <phoneticPr fontId="1" type="noConversion"/>
  </si>
  <si>
    <t>Spermine</t>
  </si>
  <si>
    <t>Malic acid</t>
  </si>
  <si>
    <t>SM(d18:1/16:0)</t>
    <phoneticPr fontId="1" type="noConversion"/>
  </si>
  <si>
    <t>alpha-D-Glucose-1,6-diphosphate</t>
  </si>
  <si>
    <t>Asymmetric dimethylarginine</t>
  </si>
  <si>
    <t>Glycerol 3-phosphate</t>
  </si>
  <si>
    <t>Riboflavin</t>
    <phoneticPr fontId="1" type="noConversion"/>
  </si>
  <si>
    <t>Aminoadipic acid</t>
    <phoneticPr fontId="1" type="noConversion"/>
  </si>
  <si>
    <t>PC(16:0/16:0)</t>
  </si>
  <si>
    <t>L-Lysine</t>
  </si>
  <si>
    <t>2-Furoylglycine</t>
    <phoneticPr fontId="1" type="noConversion"/>
  </si>
  <si>
    <t>N-Acetyl-glucosamine 1-phosphate</t>
  </si>
  <si>
    <t>DG(14:0/16:0/0:0)</t>
  </si>
  <si>
    <t>Glycerophosphocholine</t>
  </si>
  <si>
    <t>L-Isoleucine</t>
  </si>
  <si>
    <t>3-Aminoisobutanoic acid</t>
  </si>
  <si>
    <t>DG(16:0/16:1/0:0)</t>
    <phoneticPr fontId="1" type="noConversion"/>
  </si>
  <si>
    <t>Uridine 5'-diphosphate</t>
  </si>
  <si>
    <t>L-Glutamic acid</t>
  </si>
  <si>
    <t>Glutamylglutamine</t>
  </si>
  <si>
    <t>Choline</t>
  </si>
  <si>
    <t>Corylin</t>
    <phoneticPr fontId="1" type="noConversion"/>
  </si>
  <si>
    <t>LysoPA(16:0/0:0)</t>
  </si>
  <si>
    <t>11-Eicosenoic acid</t>
  </si>
  <si>
    <t>Palmitelaidic acid</t>
    <phoneticPr fontId="1" type="noConversion"/>
  </si>
  <si>
    <t>LysoPI(16:0/0:0)</t>
  </si>
  <si>
    <t>L-Arginine</t>
    <phoneticPr fontId="1" type="noConversion"/>
  </si>
  <si>
    <t>Uridine 5'-monophosphate</t>
  </si>
  <si>
    <t>Catelaidic acid</t>
  </si>
  <si>
    <t>Betaine</t>
  </si>
  <si>
    <t>Myristic acid</t>
  </si>
  <si>
    <t>Adduct</t>
  </si>
  <si>
    <t>HMDB</t>
    <phoneticPr fontId="1" type="noConversion"/>
  </si>
  <si>
    <t>[M-H]-</t>
  </si>
  <si>
    <t xml:space="preserve"> -</t>
    <phoneticPr fontId="1" type="noConversion"/>
  </si>
  <si>
    <t>HMDB0002356</t>
  </si>
  <si>
    <t>[M+Na]+</t>
    <phoneticPr fontId="1" type="noConversion"/>
  </si>
  <si>
    <t>HMDB0011760</t>
  </si>
  <si>
    <t>HMDB0000005</t>
  </si>
  <si>
    <t>HMDB0000251</t>
  </si>
  <si>
    <t>HMDB0000092</t>
  </si>
  <si>
    <t>HMDB0004949</t>
  </si>
  <si>
    <t>[M+H]+</t>
  </si>
  <si>
    <t>HMDB0002013</t>
  </si>
  <si>
    <t>[M+Na]+</t>
  </si>
  <si>
    <t>HMDB0001138</t>
  </si>
  <si>
    <t>HMDB0002368</t>
  </si>
  <si>
    <t>HMDB0001325</t>
  </si>
  <si>
    <t>[M]+</t>
  </si>
  <si>
    <t>HMDB0000699</t>
  </si>
  <si>
    <t>HMDB0000824</t>
  </si>
  <si>
    <t>HMDB0000935</t>
  </si>
  <si>
    <t>HMDB0007102</t>
  </si>
  <si>
    <t>HMDB0029151</t>
  </si>
  <si>
    <t>HMDB0000208</t>
  </si>
  <si>
    <t>HMDB0005065</t>
  </si>
  <si>
    <t>HMDB0007875</t>
  </si>
  <si>
    <t>HMDB0036458</t>
  </si>
  <si>
    <t>HMDB0007971</t>
  </si>
  <si>
    <t>HMDB0000064</t>
  </si>
  <si>
    <t>HMDB0009093</t>
  </si>
  <si>
    <t>HMDB0000812</t>
  </si>
  <si>
    <t>HMDB0009059</t>
  </si>
  <si>
    <t>HMDB0002003</t>
  </si>
  <si>
    <t>HMDB0001049</t>
  </si>
  <si>
    <t>HMDB0008169</t>
  </si>
  <si>
    <t>HMDB0000736</t>
  </si>
  <si>
    <t>HMDB0008960</t>
  </si>
  <si>
    <t>HMDB0000290</t>
  </si>
  <si>
    <t>HMDB0001067</t>
  </si>
  <si>
    <t>HMDB0001256</t>
  </si>
  <si>
    <t>HMDB0000156</t>
  </si>
  <si>
    <t>HMDB0010169</t>
  </si>
  <si>
    <t>HMDB0003514</t>
  </si>
  <si>
    <t>HMDB0001539</t>
  </si>
  <si>
    <t>HMDB0000126</t>
  </si>
  <si>
    <t>HMDB0000244</t>
  </si>
  <si>
    <t>HMDB0000510</t>
  </si>
  <si>
    <t>HMDB0000564</t>
  </si>
  <si>
    <t>HMDB0000182</t>
  </si>
  <si>
    <t>HMDB0000439</t>
  </si>
  <si>
    <t>HMDB0001367</t>
  </si>
  <si>
    <t>HMDB0007011</t>
  </si>
  <si>
    <t>HMDB0000086</t>
  </si>
  <si>
    <t>HMDB0000172</t>
  </si>
  <si>
    <t>HMDB0003911</t>
  </si>
  <si>
    <t>HMDB0007099</t>
  </si>
  <si>
    <t>HMDB0000295</t>
  </si>
  <si>
    <t>HMDB0000148</t>
  </si>
  <si>
    <t>HMDB0028817</t>
  </si>
  <si>
    <t>HMDB0000097</t>
  </si>
  <si>
    <t>HMDB0007853</t>
  </si>
  <si>
    <t>HMDB0034296</t>
  </si>
  <si>
    <t>HMDB0012328</t>
  </si>
  <si>
    <t>HMDB0061695</t>
  </si>
  <si>
    <t>HMDB0000517</t>
  </si>
  <si>
    <t>HMDB0000288</t>
  </si>
  <si>
    <t>HMDB0031013</t>
  </si>
  <si>
    <t>HMDB0000043</t>
  </si>
  <si>
    <t>HMDB0000806</t>
  </si>
  <si>
    <t>KEGG</t>
    <phoneticPr fontId="1" type="noConversion"/>
  </si>
  <si>
    <t>C00109</t>
  </si>
  <si>
    <t>C00245</t>
  </si>
  <si>
    <t>C01026</t>
  </si>
  <si>
    <t>C00195</t>
  </si>
  <si>
    <t>C02862</t>
  </si>
  <si>
    <t>C00624</t>
  </si>
  <si>
    <t>C08323</t>
  </si>
  <si>
    <t>C03793</t>
  </si>
  <si>
    <t>C02918</t>
  </si>
  <si>
    <t>C03017</t>
  </si>
  <si>
    <t>C00167</t>
  </si>
  <si>
    <t>C13861</t>
  </si>
  <si>
    <t>C00026</t>
  </si>
  <si>
    <t>C01234</t>
  </si>
  <si>
    <t>C00300</t>
  </si>
  <si>
    <t>C01042</t>
  </si>
  <si>
    <t>C08320</t>
  </si>
  <si>
    <t>C00669</t>
  </si>
  <si>
    <t>C00043</t>
  </si>
  <si>
    <t>C12270</t>
  </si>
  <si>
    <t>C00750</t>
  </si>
  <si>
    <t>C00149</t>
  </si>
  <si>
    <t>C01231</t>
  </si>
  <si>
    <t>C03626</t>
  </si>
  <si>
    <t>C00093</t>
  </si>
  <si>
    <t>C00255</t>
  </si>
  <si>
    <t>C00956</t>
  </si>
  <si>
    <t>C00157</t>
  </si>
  <si>
    <t>C00047</t>
  </si>
  <si>
    <t>C04256</t>
  </si>
  <si>
    <t>C00670</t>
  </si>
  <si>
    <t>C00407</t>
  </si>
  <si>
    <t>C05145</t>
  </si>
  <si>
    <t>C00165</t>
  </si>
  <si>
    <t>C00015</t>
  </si>
  <si>
    <t>C00025</t>
  </si>
  <si>
    <t>C00114</t>
  </si>
  <si>
    <t>C04036</t>
  </si>
  <si>
    <t>C16526</t>
  </si>
  <si>
    <t>C00062</t>
  </si>
  <si>
    <t>C00105</t>
  </si>
  <si>
    <t>C00719</t>
  </si>
  <si>
    <t>C06424</t>
  </si>
  <si>
    <t>PubChem</t>
    <phoneticPr fontId="1" type="noConversion"/>
  </si>
  <si>
    <t>TIR1_1</t>
    <phoneticPr fontId="1" type="noConversion"/>
  </si>
  <si>
    <t>TIR1_2</t>
    <phoneticPr fontId="1" type="noConversion"/>
  </si>
  <si>
    <t>TIR1_3</t>
    <phoneticPr fontId="1" type="noConversion"/>
  </si>
  <si>
    <t>TIR1_4</t>
    <phoneticPr fontId="1" type="noConversion"/>
  </si>
  <si>
    <t>TIR1_5</t>
    <phoneticPr fontId="1" type="noConversion"/>
  </si>
  <si>
    <t>AID-K13_1</t>
    <phoneticPr fontId="1" type="noConversion"/>
  </si>
  <si>
    <t>AID-K13_2</t>
    <phoneticPr fontId="1" type="noConversion"/>
  </si>
  <si>
    <t>AID-K13_3</t>
    <phoneticPr fontId="1" type="noConversion"/>
  </si>
  <si>
    <t>AID-K13_4</t>
    <phoneticPr fontId="1" type="noConversion"/>
  </si>
  <si>
    <t>AID-K13_5</t>
    <phoneticPr fontId="1" type="noConversion"/>
  </si>
  <si>
    <t>tKD_1</t>
    <phoneticPr fontId="1" type="noConversion"/>
  </si>
  <si>
    <t>tKD_2</t>
    <phoneticPr fontId="1" type="noConversion"/>
  </si>
  <si>
    <t>tKD_3</t>
    <phoneticPr fontId="1" type="noConversion"/>
  </si>
  <si>
    <t>tKD_4</t>
    <phoneticPr fontId="1" type="noConversion"/>
  </si>
  <si>
    <t>tKD_5</t>
    <phoneticPr fontId="1" type="noConversion"/>
  </si>
  <si>
    <t>TIR1</t>
    <phoneticPr fontId="1" type="noConversion"/>
  </si>
  <si>
    <t>AID-K13</t>
    <phoneticPr fontId="1" type="noConversion"/>
  </si>
  <si>
    <t>tKD</t>
    <phoneticPr fontId="1" type="noConversion"/>
  </si>
  <si>
    <t>class</t>
    <phoneticPr fontId="4" type="noConversion"/>
  </si>
  <si>
    <t>rt(min)</t>
  </si>
  <si>
    <r>
      <t>RI(</t>
    </r>
    <r>
      <rPr>
        <sz val="11"/>
        <color theme="1"/>
        <rFont val="宋体"/>
        <family val="2"/>
        <charset val="134"/>
      </rPr>
      <t>保留指数)</t>
    </r>
    <phoneticPr fontId="4" type="noConversion"/>
  </si>
  <si>
    <t>m/z</t>
    <phoneticPr fontId="4" type="noConversion"/>
  </si>
  <si>
    <t>rt_mz</t>
  </si>
  <si>
    <t>9.46_241</t>
  </si>
  <si>
    <t>2,5-Dihydroxypyrazine</t>
  </si>
  <si>
    <t>13.07_260</t>
  </si>
  <si>
    <t>2-Aminoadipic acid</t>
  </si>
  <si>
    <t>11.73_198</t>
  </si>
  <si>
    <t>2-Ketoglutaric acid</t>
  </si>
  <si>
    <t>18.83_218</t>
  </si>
  <si>
    <t>2-Oleoylglycerol</t>
  </si>
  <si>
    <t>13.87_357</t>
  </si>
  <si>
    <t>3-phosphoglyceric acid</t>
  </si>
  <si>
    <t>13.5_174</t>
  </si>
  <si>
    <t>5-Aminolevulinic acid</t>
    <phoneticPr fontId="4" type="noConversion"/>
  </si>
  <si>
    <t>20.02_169</t>
  </si>
  <si>
    <t>Adenosine 5-monophosphate</t>
    <phoneticPr fontId="4" type="noConversion"/>
  </si>
  <si>
    <t>10.64_218</t>
  </si>
  <si>
    <t>Aminomalonic acid</t>
  </si>
  <si>
    <t>17.96_369</t>
  </si>
  <si>
    <t>Arachidic acid</t>
  </si>
  <si>
    <t>10.21_174</t>
  </si>
  <si>
    <t>beta-Alanine</t>
  </si>
  <si>
    <t>11.54_115</t>
  </si>
  <si>
    <t>Creatinine</t>
  </si>
  <si>
    <t>17.38_315</t>
  </si>
  <si>
    <t>Fructose-6-phosphate</t>
    <phoneticPr fontId="4" type="noConversion"/>
  </si>
  <si>
    <t>9.36_245</t>
  </si>
  <si>
    <t>Fumaric acid</t>
  </si>
  <si>
    <t>11.29_304</t>
  </si>
  <si>
    <t>gamma-Aminobutyric acid</t>
  </si>
  <si>
    <t>17.43_357</t>
  </si>
  <si>
    <t>Glucose-6-phosphate</t>
    <phoneticPr fontId="4" type="noConversion"/>
  </si>
  <si>
    <t>9.07_292</t>
  </si>
  <si>
    <t>Glyceric acid</t>
  </si>
  <si>
    <t>13.47_357</t>
  </si>
  <si>
    <t>8.86_174</t>
  </si>
  <si>
    <t>Glycine</t>
  </si>
  <si>
    <t>12.01_188</t>
  </si>
  <si>
    <t>Hypotaurine</t>
  </si>
  <si>
    <t>5.92_191</t>
  </si>
  <si>
    <t>Lactic acid</t>
  </si>
  <si>
    <t>14.89_174</t>
  </si>
  <si>
    <t>Lysine</t>
  </si>
  <si>
    <t>7.35_241</t>
  </si>
  <si>
    <t>Methylphosphate</t>
  </si>
  <si>
    <t>11.02_179</t>
  </si>
  <si>
    <t>Nicotinamide</t>
  </si>
  <si>
    <t>13.99_142</t>
  </si>
  <si>
    <t>Ornithine</t>
  </si>
  <si>
    <t>6.78_218</t>
  </si>
  <si>
    <t>Oxalic acid</t>
  </si>
  <si>
    <t>15.47_291</t>
  </si>
  <si>
    <t>Pantothenic acid</t>
  </si>
  <si>
    <t>9.54_156</t>
  </si>
  <si>
    <t>Pipecolinic acid</t>
  </si>
  <si>
    <t>11.23_156</t>
  </si>
  <si>
    <t>Pyroglutamic acid</t>
  </si>
  <si>
    <t>12.54_451</t>
  </si>
  <si>
    <t>Pyrophosphate</t>
  </si>
  <si>
    <t>16.31_315</t>
  </si>
  <si>
    <t>Ribose 5-phosphate</t>
  </si>
  <si>
    <t>16.39_357</t>
  </si>
  <si>
    <t>Ribulose 5-phosphate</t>
  </si>
  <si>
    <t>17.01_202</t>
  </si>
  <si>
    <t>Tryptophane</t>
  </si>
  <si>
    <t>19.2_169</t>
  </si>
  <si>
    <t>Uridine 5-monophosphate</t>
    <phoneticPr fontId="4" type="noConversion"/>
  </si>
  <si>
    <t>HMDB</t>
  </si>
  <si>
    <t>KEGG</t>
  </si>
  <si>
    <t>-</t>
  </si>
  <si>
    <t>HMDB0011537</t>
  </si>
  <si>
    <t>HMDB0000807</t>
  </si>
  <si>
    <t>C00597</t>
  </si>
  <si>
    <t>HMDB0001149</t>
  </si>
  <si>
    <t>C00430</t>
  </si>
  <si>
    <t>HMDB0000045</t>
  </si>
  <si>
    <t>C00020</t>
  </si>
  <si>
    <t>HMDB0001147</t>
  </si>
  <si>
    <t>C00872</t>
  </si>
  <si>
    <t>HMDB0002212</t>
  </si>
  <si>
    <t>C06425</t>
  </si>
  <si>
    <t>HMDB0000056</t>
  </si>
  <si>
    <t>C00099</t>
  </si>
  <si>
    <t>HMDB0000562</t>
  </si>
  <si>
    <t>C00791</t>
  </si>
  <si>
    <t>HMDB0000124</t>
  </si>
  <si>
    <t>C00085</t>
  </si>
  <si>
    <t>HMDB0000134</t>
  </si>
  <si>
    <t>C00122</t>
  </si>
  <si>
    <t>HMDB0000112</t>
  </si>
  <si>
    <t>C00334</t>
  </si>
  <si>
    <t>HMDB0001401</t>
  </si>
  <si>
    <t>C00092</t>
  </si>
  <si>
    <t>HMDB0000139</t>
  </si>
  <si>
    <t>C00258</t>
  </si>
  <si>
    <t>HMDB0000123</t>
  </si>
  <si>
    <t>C00037</t>
  </si>
  <si>
    <t>HMDB0000965</t>
  </si>
  <si>
    <t>C00519</t>
  </si>
  <si>
    <t>HMDB0000190</t>
  </si>
  <si>
    <t>C00186</t>
  </si>
  <si>
    <t>HMDB0061711</t>
  </si>
  <si>
    <t>HMDB0001406</t>
  </si>
  <si>
    <t>C00153</t>
  </si>
  <si>
    <t>HMDB0000214</t>
  </si>
  <si>
    <t>C00077</t>
  </si>
  <si>
    <t>HMDB0002329</t>
  </si>
  <si>
    <t>C00209</t>
  </si>
  <si>
    <t>HMDB0000210</t>
  </si>
  <si>
    <t>C00864</t>
  </si>
  <si>
    <t>HMDB0000070</t>
  </si>
  <si>
    <t>C00408</t>
  </si>
  <si>
    <t>HMDB0000267</t>
  </si>
  <si>
    <t>C01879</t>
  </si>
  <si>
    <t>HMDB0000250</t>
  </si>
  <si>
    <t>C00013</t>
  </si>
  <si>
    <t>HMDB0001548</t>
  </si>
  <si>
    <t>C00117</t>
  </si>
  <si>
    <t>HMDB0000618</t>
  </si>
  <si>
    <t>C00199</t>
  </si>
  <si>
    <t>HMDB0000929</t>
  </si>
  <si>
    <t>C00078</t>
  </si>
  <si>
    <t>C00105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</si>
</sst>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0_);[Red]\(0.0000\)"/>
    <numFmt numFmtId="177" formatCode="0.00_);[Red]\(0.00\)"/>
    <numFmt numFmtId="178" formatCode="0.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3" borderId="1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2"/>
  <sheetViews>
    <sheetView topLeftCell="D1" workbookViewId="0">
      <selection activeCell="G27" sqref="G27"/>
    </sheetView>
  </sheetViews>
  <sheetFormatPr defaultRowHeight="15" x14ac:dyDescent="0.25"/>
  <cols>
    <col min="1" max="1" width="12.375" style="1" bestFit="1" customWidth="1"/>
    <col min="2" max="2" width="9" style="7"/>
    <col min="3" max="3" width="7.375" style="10" bestFit="1" customWidth="1"/>
    <col min="4" max="4" width="35.25" style="14" bestFit="1" customWidth="1"/>
    <col min="5" max="5" width="9" style="1"/>
    <col min="6" max="6" width="12.625" style="1" bestFit="1" customWidth="1"/>
    <col min="7" max="7" width="6.875" style="1" bestFit="1" customWidth="1"/>
    <col min="8" max="8" width="9.375" style="1" bestFit="1" customWidth="1"/>
    <col min="9" max="23" width="9" style="1"/>
    <col min="24" max="25" width="10.25" style="1" bestFit="1" customWidth="1"/>
    <col min="26" max="26" width="11.25" style="1" bestFit="1" customWidth="1"/>
    <col min="27" max="28" width="10.25" style="1" bestFit="1" customWidth="1"/>
    <col min="29" max="30" width="11.25" style="1" bestFit="1" customWidth="1"/>
    <col min="31" max="32" width="10.25" style="1" bestFit="1" customWidth="1"/>
    <col min="33" max="33" width="11.25" style="1" bestFit="1" customWidth="1"/>
    <col min="34" max="34" width="10.25" style="1" bestFit="1" customWidth="1"/>
    <col min="35" max="36" width="9" style="1"/>
    <col min="38" max="38" width="9" style="4"/>
    <col min="39" max="39" width="9" style="5"/>
    <col min="40" max="40" width="12.875" style="5" customWidth="1"/>
    <col min="41" max="41" width="9" style="5"/>
    <col min="42" max="60" width="9" style="4"/>
  </cols>
  <sheetData>
    <row r="1" spans="1:60" ht="15" customHeight="1" x14ac:dyDescent="0.2">
      <c r="A1" s="1" t="s">
        <v>3</v>
      </c>
      <c r="I1" s="24" t="s">
        <v>204</v>
      </c>
      <c r="J1" s="24"/>
      <c r="K1" s="24"/>
      <c r="L1" s="24"/>
      <c r="M1" s="24"/>
      <c r="N1" s="24" t="s">
        <v>205</v>
      </c>
      <c r="O1" s="24"/>
      <c r="P1" s="24"/>
      <c r="Q1" s="24"/>
      <c r="R1" s="24"/>
      <c r="S1" s="24" t="s">
        <v>206</v>
      </c>
      <c r="T1" s="24"/>
      <c r="U1" s="24"/>
      <c r="V1" s="24"/>
      <c r="W1" s="24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</row>
    <row r="2" spans="1:60" ht="15" customHeight="1" x14ac:dyDescent="0.2">
      <c r="A2" s="2" t="s">
        <v>4</v>
      </c>
      <c r="B2" s="6" t="s">
        <v>1</v>
      </c>
      <c r="C2" s="11" t="s">
        <v>2</v>
      </c>
      <c r="D2" s="15" t="s">
        <v>5</v>
      </c>
      <c r="E2" s="2" t="s">
        <v>75</v>
      </c>
      <c r="F2" s="2" t="s">
        <v>76</v>
      </c>
      <c r="G2" s="2" t="s">
        <v>144</v>
      </c>
      <c r="H2" s="2" t="s">
        <v>188</v>
      </c>
      <c r="I2" s="12" t="s">
        <v>189</v>
      </c>
      <c r="J2" s="12" t="s">
        <v>190</v>
      </c>
      <c r="K2" s="12" t="s">
        <v>191</v>
      </c>
      <c r="L2" s="12" t="s">
        <v>192</v>
      </c>
      <c r="M2" s="12" t="s">
        <v>193</v>
      </c>
      <c r="N2" s="12" t="s">
        <v>194</v>
      </c>
      <c r="O2" s="12" t="s">
        <v>195</v>
      </c>
      <c r="P2" s="12" t="s">
        <v>196</v>
      </c>
      <c r="Q2" s="12" t="s">
        <v>197</v>
      </c>
      <c r="R2" s="12" t="s">
        <v>198</v>
      </c>
      <c r="S2" s="12" t="s">
        <v>199</v>
      </c>
      <c r="T2" s="12" t="s">
        <v>200</v>
      </c>
      <c r="U2" s="12" t="s">
        <v>201</v>
      </c>
      <c r="V2" s="12" t="s">
        <v>202</v>
      </c>
      <c r="W2" s="12" t="s">
        <v>203</v>
      </c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x14ac:dyDescent="0.25">
      <c r="A3" s="1" t="str">
        <f t="shared" ref="A3:A66" si="0">ROUND(B3,4)&amp;"_"&amp;ROUND(C3,2)</f>
        <v>393.3731_18.03</v>
      </c>
      <c r="B3" s="7">
        <v>393.373103746092</v>
      </c>
      <c r="C3" s="10">
        <v>18.0305</v>
      </c>
      <c r="D3" s="14" t="s">
        <v>6</v>
      </c>
      <c r="E3" s="1" t="s">
        <v>77</v>
      </c>
      <c r="F3" s="1" t="s">
        <v>78</v>
      </c>
      <c r="G3" s="1" t="s">
        <v>78</v>
      </c>
      <c r="H3" s="1">
        <v>56935921</v>
      </c>
      <c r="I3" s="1">
        <v>77.383247368610313</v>
      </c>
      <c r="J3" s="1">
        <v>65.199543344790357</v>
      </c>
      <c r="K3" s="1">
        <v>100.46134522513684</v>
      </c>
      <c r="L3" s="1">
        <v>71.589337383241272</v>
      </c>
      <c r="M3" s="1">
        <v>103.41126314928965</v>
      </c>
      <c r="N3" s="1">
        <v>214.3987294823568</v>
      </c>
      <c r="O3" s="1">
        <v>406.58139781968549</v>
      </c>
      <c r="P3" s="1">
        <v>139.69380256616594</v>
      </c>
      <c r="Q3" s="1">
        <v>339.15540140666593</v>
      </c>
      <c r="R3" s="1">
        <v>261.26400174136484</v>
      </c>
      <c r="S3" s="1">
        <v>194.28684731607092</v>
      </c>
      <c r="T3" s="1">
        <v>72.365194718622917</v>
      </c>
      <c r="U3" s="1">
        <v>201.03900101735209</v>
      </c>
      <c r="V3" s="1">
        <v>263.98614038730386</v>
      </c>
      <c r="W3" s="1">
        <v>273.60736760672711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</row>
    <row r="4" spans="1:60" x14ac:dyDescent="0.2">
      <c r="A4" s="1" t="str">
        <f t="shared" si="0"/>
        <v>395.3884_18.97</v>
      </c>
      <c r="B4" s="7">
        <v>395.38837106140198</v>
      </c>
      <c r="C4" s="10">
        <v>18.968666666666664</v>
      </c>
      <c r="D4" s="14" t="s">
        <v>7</v>
      </c>
      <c r="E4" s="1" t="s">
        <v>77</v>
      </c>
      <c r="F4" s="1" t="s">
        <v>79</v>
      </c>
      <c r="G4" s="1" t="s">
        <v>78</v>
      </c>
      <c r="H4" s="1">
        <v>10469</v>
      </c>
      <c r="I4" s="1">
        <v>4.8226202518960344</v>
      </c>
      <c r="J4" s="1">
        <v>6.2368097943179857</v>
      </c>
      <c r="K4" s="1">
        <v>4.6195255788762859</v>
      </c>
      <c r="L4" s="1">
        <v>5.0664261215030297</v>
      </c>
      <c r="M4" s="1">
        <v>5.3198814522199234</v>
      </c>
      <c r="N4" s="1">
        <v>7.5907030868357612</v>
      </c>
      <c r="O4" s="1">
        <v>9.5635271170070144</v>
      </c>
      <c r="P4" s="1">
        <v>7.9774152634043451</v>
      </c>
      <c r="Q4" s="1">
        <v>7.3251769828457247</v>
      </c>
      <c r="R4" s="1">
        <v>12.260273864144683</v>
      </c>
      <c r="S4" s="1">
        <v>12.217978843872496</v>
      </c>
      <c r="T4" s="1">
        <v>5.5632252309386239</v>
      </c>
      <c r="U4" s="1">
        <v>10.916898765601685</v>
      </c>
      <c r="V4" s="1">
        <v>8.9072192300691633</v>
      </c>
      <c r="W4" s="1">
        <v>7.8451819525896074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L4" s="3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x14ac:dyDescent="0.2">
      <c r="A5" s="1" t="str">
        <f t="shared" si="0"/>
        <v>309.1735_14.14</v>
      </c>
      <c r="B5" s="7">
        <v>309.17348464465198</v>
      </c>
      <c r="C5" s="10">
        <v>14.136850000000001</v>
      </c>
      <c r="D5" s="14" t="s">
        <v>8</v>
      </c>
      <c r="E5" s="1" t="s">
        <v>77</v>
      </c>
      <c r="F5" s="1" t="s">
        <v>78</v>
      </c>
      <c r="G5" s="1" t="s">
        <v>78</v>
      </c>
      <c r="H5" s="1">
        <v>24761</v>
      </c>
      <c r="I5" s="1">
        <v>1.6369633554570697</v>
      </c>
      <c r="J5" s="1">
        <v>1.5482964932427876</v>
      </c>
      <c r="K5" s="1">
        <v>1.6925910384245435</v>
      </c>
      <c r="L5" s="1">
        <v>1.3156764917088921</v>
      </c>
      <c r="M5" s="1">
        <v>1.6367902326694908</v>
      </c>
      <c r="N5" s="1">
        <v>1.7992856649444151</v>
      </c>
      <c r="O5" s="1">
        <v>2.2065329247539083</v>
      </c>
      <c r="P5" s="1">
        <v>2.1543145680665194</v>
      </c>
      <c r="Q5" s="1">
        <v>1.8131079161744574</v>
      </c>
      <c r="R5" s="1">
        <v>2.4045826014854734</v>
      </c>
      <c r="S5" s="1">
        <v>2.4461756907125638</v>
      </c>
      <c r="T5" s="1">
        <v>1.9687355013260803</v>
      </c>
      <c r="U5" s="1">
        <v>1.6919525697498907</v>
      </c>
      <c r="V5" s="1">
        <v>3.3321064921076671</v>
      </c>
      <c r="W5" s="1">
        <v>4.5013348926106271</v>
      </c>
      <c r="AL5" s="3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x14ac:dyDescent="0.2">
      <c r="A6" s="1" t="str">
        <f t="shared" si="0"/>
        <v>562.5148_18.49</v>
      </c>
      <c r="B6" s="7">
        <v>562.51475154745799</v>
      </c>
      <c r="C6" s="10">
        <v>18.490333333333336</v>
      </c>
      <c r="D6" s="14" t="s">
        <v>9</v>
      </c>
      <c r="E6" s="1" t="s">
        <v>80</v>
      </c>
      <c r="F6" s="1" t="s">
        <v>81</v>
      </c>
      <c r="G6" s="1" t="s">
        <v>78</v>
      </c>
      <c r="H6" s="1">
        <v>5283572</v>
      </c>
      <c r="I6" s="1">
        <v>1.5048646352095948E-2</v>
      </c>
      <c r="J6" s="1">
        <v>9.8947752103927568E-3</v>
      </c>
      <c r="K6" s="1">
        <v>6.6971840314489104E-3</v>
      </c>
      <c r="L6" s="1">
        <v>7.6963095013935405E-3</v>
      </c>
      <c r="M6" s="1">
        <v>9.3568341024957459E-3</v>
      </c>
      <c r="N6" s="1">
        <v>5.0139996339201298E-3</v>
      </c>
      <c r="O6" s="1">
        <v>5.4688602437664166E-3</v>
      </c>
      <c r="P6" s="1">
        <v>4.2931111509101555E-3</v>
      </c>
      <c r="Q6" s="1">
        <v>3.3676100889140389E-3</v>
      </c>
      <c r="R6" s="1">
        <v>2.8650672068583991E-3</v>
      </c>
      <c r="S6" s="1">
        <v>9.727962924508636E-3</v>
      </c>
      <c r="T6" s="1">
        <v>2.5363353094422234E-3</v>
      </c>
      <c r="U6" s="1">
        <v>5.5594875622836546E-3</v>
      </c>
      <c r="V6" s="1">
        <v>3.8782533318942156E-3</v>
      </c>
      <c r="W6" s="1">
        <v>5.4180381778605978E-3</v>
      </c>
      <c r="AL6" s="3"/>
      <c r="AM6" s="2"/>
      <c r="AN6" s="2"/>
      <c r="AO6" s="2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</row>
    <row r="7" spans="1:60" x14ac:dyDescent="0.2">
      <c r="A7" s="1" t="str">
        <f t="shared" si="0"/>
        <v>101.0241_0.9</v>
      </c>
      <c r="B7" s="7">
        <v>101.024091204638</v>
      </c>
      <c r="C7" s="10">
        <v>0.90498166666666668</v>
      </c>
      <c r="D7" s="14" t="s">
        <v>10</v>
      </c>
      <c r="E7" s="1" t="s">
        <v>77</v>
      </c>
      <c r="F7" s="1" t="s">
        <v>82</v>
      </c>
      <c r="G7" s="1" t="s">
        <v>145</v>
      </c>
      <c r="H7" s="1">
        <v>58</v>
      </c>
      <c r="I7" s="1">
        <v>1.127053753840551</v>
      </c>
      <c r="J7" s="1">
        <v>1.2051020751352832</v>
      </c>
      <c r="K7" s="1">
        <v>1.8164149816508695</v>
      </c>
      <c r="L7" s="1">
        <v>1.0985990253892755</v>
      </c>
      <c r="M7" s="1">
        <v>1.6280734808192179</v>
      </c>
      <c r="N7" s="1">
        <v>1.009669892518567</v>
      </c>
      <c r="O7" s="1">
        <v>0.80932097527758817</v>
      </c>
      <c r="P7" s="1">
        <v>0.38318915132602888</v>
      </c>
      <c r="Q7" s="1">
        <v>1.0189410287572729</v>
      </c>
      <c r="R7" s="1">
        <v>0.68728734722343032</v>
      </c>
      <c r="S7" s="1">
        <v>0.16496946346389543</v>
      </c>
      <c r="T7" s="1">
        <v>0.775307860589589</v>
      </c>
      <c r="U7" s="1">
        <v>0.63077216897077271</v>
      </c>
      <c r="V7" s="1">
        <v>0.65933767422068368</v>
      </c>
      <c r="W7" s="1">
        <v>0.60932742271566354</v>
      </c>
      <c r="AL7" s="3"/>
      <c r="AM7" s="2"/>
      <c r="AN7" s="2"/>
      <c r="AO7" s="2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</row>
    <row r="8" spans="1:60" x14ac:dyDescent="0.2">
      <c r="A8" s="1" t="str">
        <f t="shared" si="0"/>
        <v>126.0215_1.06</v>
      </c>
      <c r="B8" s="7">
        <v>126.021548616147</v>
      </c>
      <c r="C8" s="10">
        <v>1.0597158333333332</v>
      </c>
      <c r="D8" s="14" t="s">
        <v>11</v>
      </c>
      <c r="E8" s="1" t="s">
        <v>0</v>
      </c>
      <c r="F8" s="1" t="s">
        <v>83</v>
      </c>
      <c r="G8" s="1" t="s">
        <v>146</v>
      </c>
      <c r="H8" s="1">
        <v>1123</v>
      </c>
      <c r="I8" s="1">
        <v>0.1266882396534128</v>
      </c>
      <c r="J8" s="1">
        <v>0.10410009255574094</v>
      </c>
      <c r="K8" s="1">
        <v>0.12255446657939381</v>
      </c>
      <c r="L8" s="1">
        <v>0.10651095663937726</v>
      </c>
      <c r="M8" s="1">
        <v>0.10062158320356876</v>
      </c>
      <c r="N8" s="1">
        <v>0.17797797340665339</v>
      </c>
      <c r="O8" s="1">
        <v>0.23006742570401176</v>
      </c>
      <c r="P8" s="1">
        <v>0.10146660032653701</v>
      </c>
      <c r="Q8" s="1">
        <v>0.20549934648770327</v>
      </c>
      <c r="R8" s="1">
        <v>0.19252252574610026</v>
      </c>
      <c r="S8" s="1">
        <v>0.13099760738977284</v>
      </c>
      <c r="T8" s="1">
        <v>0.12884680913793289</v>
      </c>
      <c r="U8" s="1">
        <v>0.13965820993376618</v>
      </c>
      <c r="V8" s="1">
        <v>0.12837967252398624</v>
      </c>
      <c r="W8" s="1">
        <v>0.20634516992815957</v>
      </c>
      <c r="AL8" s="3"/>
      <c r="AM8" s="2"/>
      <c r="AN8" s="2"/>
      <c r="AO8" s="2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</row>
    <row r="9" spans="1:60" x14ac:dyDescent="0.2">
      <c r="A9" s="1" t="str">
        <f t="shared" si="0"/>
        <v>104.0703_1.04</v>
      </c>
      <c r="B9" s="7">
        <v>104.070325869917</v>
      </c>
      <c r="C9" s="10">
        <v>1.0381766666666665</v>
      </c>
      <c r="D9" s="14" t="s">
        <v>12</v>
      </c>
      <c r="E9" s="1" t="s">
        <v>0</v>
      </c>
      <c r="F9" s="1" t="s">
        <v>84</v>
      </c>
      <c r="G9" s="1" t="s">
        <v>147</v>
      </c>
      <c r="H9" s="1">
        <v>673</v>
      </c>
      <c r="I9" s="1">
        <v>2.088189959015307</v>
      </c>
      <c r="J9" s="1">
        <v>0.71835551670856501</v>
      </c>
      <c r="K9" s="1">
        <v>2.4172336583694487</v>
      </c>
      <c r="L9" s="1">
        <v>0.62040456552970369</v>
      </c>
      <c r="M9" s="1">
        <v>2.6279625832614704</v>
      </c>
      <c r="N9" s="1">
        <v>0.55995425348922356</v>
      </c>
      <c r="O9" s="1">
        <v>0.38451119092107716</v>
      </c>
      <c r="P9" s="1">
        <v>0.13608509838223026</v>
      </c>
      <c r="Q9" s="1">
        <v>0.10828437413381665</v>
      </c>
      <c r="R9" s="1">
        <v>0.51824066927495771</v>
      </c>
      <c r="S9" s="1">
        <v>0.22875108752753068</v>
      </c>
      <c r="T9" s="1">
        <v>7.5486641035194299E-2</v>
      </c>
      <c r="U9" s="1">
        <v>5.405242541518461E-2</v>
      </c>
      <c r="V9" s="1">
        <v>0.12186832067644897</v>
      </c>
      <c r="W9" s="1">
        <v>0.40523439037935127</v>
      </c>
      <c r="AL9" s="3"/>
      <c r="AM9" s="2"/>
      <c r="AN9" s="2"/>
      <c r="AO9" s="2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0" x14ac:dyDescent="0.2">
      <c r="A10" s="1" t="str">
        <f t="shared" si="0"/>
        <v>538.5167_18.23</v>
      </c>
      <c r="B10" s="7">
        <v>538.51673181161595</v>
      </c>
      <c r="C10" s="10">
        <v>18.225000000000001</v>
      </c>
      <c r="D10" s="14" t="s">
        <v>13</v>
      </c>
      <c r="E10" s="1" t="s">
        <v>0</v>
      </c>
      <c r="F10" s="1" t="s">
        <v>85</v>
      </c>
      <c r="G10" s="1" t="s">
        <v>148</v>
      </c>
      <c r="H10" s="1">
        <v>5283564</v>
      </c>
      <c r="I10" s="1">
        <v>7.2881276277002201E-3</v>
      </c>
      <c r="J10" s="1">
        <v>2.5758205066211191E-3</v>
      </c>
      <c r="K10" s="1">
        <v>3.8578778795920858E-3</v>
      </c>
      <c r="L10" s="1">
        <v>2.4209719564460895E-3</v>
      </c>
      <c r="M10" s="1">
        <v>3.6743158644638261E-3</v>
      </c>
      <c r="N10" s="1">
        <v>1.4136832268826112E-3</v>
      </c>
      <c r="O10" s="1">
        <v>1.5872292229848794E-3</v>
      </c>
      <c r="P10" s="1">
        <v>1.6858682179339884E-3</v>
      </c>
      <c r="Q10" s="1">
        <v>9.2822305135666951E-4</v>
      </c>
      <c r="R10" s="1">
        <v>6.399230508984605E-4</v>
      </c>
      <c r="S10" s="1">
        <v>3.0094628106284069E-3</v>
      </c>
      <c r="T10" s="1">
        <v>1.6212237357256447E-3</v>
      </c>
      <c r="U10" s="1">
        <v>2.0724632200518588E-3</v>
      </c>
      <c r="V10" s="1">
        <v>8.4699599403565264E-4</v>
      </c>
      <c r="W10" s="1">
        <v>1.0744601094207387E-3</v>
      </c>
      <c r="AL10" s="3"/>
      <c r="AM10" s="2"/>
      <c r="AN10" s="2"/>
      <c r="AO10" s="2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0" x14ac:dyDescent="0.2">
      <c r="A11" s="1" t="str">
        <f t="shared" si="0"/>
        <v>232.1538_5</v>
      </c>
      <c r="B11" s="7">
        <v>232.15381499808899</v>
      </c>
      <c r="C11" s="10">
        <v>4.997725</v>
      </c>
      <c r="D11" s="14" t="s">
        <v>14</v>
      </c>
      <c r="E11" s="1" t="s">
        <v>86</v>
      </c>
      <c r="F11" s="1" t="s">
        <v>87</v>
      </c>
      <c r="G11" s="1" t="s">
        <v>149</v>
      </c>
      <c r="H11" s="1">
        <v>213144</v>
      </c>
      <c r="I11" s="1">
        <v>0.76168149277583297</v>
      </c>
      <c r="J11" s="1">
        <v>0.6520377033734156</v>
      </c>
      <c r="K11" s="1">
        <v>0.62732953981921991</v>
      </c>
      <c r="L11" s="1">
        <v>0.46806588073969363</v>
      </c>
      <c r="M11" s="1">
        <v>0.32738549390401261</v>
      </c>
      <c r="N11" s="1">
        <v>1.5579092699964832</v>
      </c>
      <c r="O11" s="1">
        <v>1.8899508840796335</v>
      </c>
      <c r="P11" s="1">
        <v>0.39887754630720501</v>
      </c>
      <c r="Q11" s="1">
        <v>1.5842055989088777</v>
      </c>
      <c r="R11" s="1">
        <v>1.3828276667508044</v>
      </c>
      <c r="S11" s="1">
        <v>0.50066952455377878</v>
      </c>
      <c r="T11" s="1">
        <v>0.3680266012977188</v>
      </c>
      <c r="U11" s="1">
        <v>0.53830643657180488</v>
      </c>
      <c r="V11" s="1">
        <v>1.178967918229858</v>
      </c>
      <c r="W11" s="1">
        <v>1.4955855147945716</v>
      </c>
      <c r="AL11" s="3"/>
      <c r="AM11" s="2"/>
      <c r="AN11" s="2"/>
      <c r="AO11" s="2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x14ac:dyDescent="0.2">
      <c r="A12" s="1" t="str">
        <f t="shared" si="0"/>
        <v>672.4545_16.66</v>
      </c>
      <c r="B12" s="7">
        <v>672.45450720059</v>
      </c>
      <c r="C12" s="10">
        <v>16.661233333333332</v>
      </c>
      <c r="D12" s="14" t="s">
        <v>15</v>
      </c>
      <c r="E12" s="1" t="s">
        <v>88</v>
      </c>
      <c r="F12" s="1" t="s">
        <v>78</v>
      </c>
      <c r="G12" s="1" t="s">
        <v>78</v>
      </c>
      <c r="H12" s="1">
        <v>24778800</v>
      </c>
      <c r="I12" s="1">
        <v>5.762016658084318E-3</v>
      </c>
      <c r="J12" s="1">
        <v>4.9394033756038494E-3</v>
      </c>
      <c r="K12" s="1">
        <v>8.7809477774293456E-3</v>
      </c>
      <c r="L12" s="1">
        <v>3.5514872828305544E-3</v>
      </c>
      <c r="M12" s="1">
        <v>4.9876328316085551E-3</v>
      </c>
      <c r="N12" s="1">
        <v>1.50217352955433E-2</v>
      </c>
      <c r="O12" s="1">
        <v>8.4865081711391344E-3</v>
      </c>
      <c r="P12" s="1">
        <v>7.1540101656928758E-3</v>
      </c>
      <c r="Q12" s="1">
        <v>1.5663680531930613E-2</v>
      </c>
      <c r="R12" s="1">
        <v>2.0393079246352901E-2</v>
      </c>
      <c r="S12" s="1">
        <v>8.1271768954781515E-3</v>
      </c>
      <c r="T12" s="1">
        <v>4.9391468299786632E-3</v>
      </c>
      <c r="U12" s="1">
        <v>4.5721443354287241E-3</v>
      </c>
      <c r="V12" s="1">
        <v>7.1703080898607675E-3</v>
      </c>
      <c r="W12" s="1">
        <v>2.7507839539297502E-2</v>
      </c>
      <c r="AL12" s="3"/>
      <c r="AM12" s="2"/>
      <c r="AN12" s="2"/>
      <c r="AO12" s="2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0" x14ac:dyDescent="0.2">
      <c r="A13" s="1" t="str">
        <f t="shared" si="0"/>
        <v>188.056_0.91</v>
      </c>
      <c r="B13" s="7">
        <v>188.055993363515</v>
      </c>
      <c r="C13" s="10">
        <v>0.90794166666666665</v>
      </c>
      <c r="D13" s="14" t="s">
        <v>16</v>
      </c>
      <c r="E13" s="1" t="s">
        <v>77</v>
      </c>
      <c r="F13" s="1" t="s">
        <v>89</v>
      </c>
      <c r="G13" s="1" t="s">
        <v>150</v>
      </c>
      <c r="H13" s="1">
        <v>70914</v>
      </c>
      <c r="I13" s="1">
        <v>1.218761002056779</v>
      </c>
      <c r="J13" s="1">
        <v>1.4545788483419351</v>
      </c>
      <c r="K13" s="1">
        <v>1.7925411778249467</v>
      </c>
      <c r="L13" s="1">
        <v>1.7119995387000353</v>
      </c>
      <c r="M13" s="1">
        <v>1.7416142273140589</v>
      </c>
      <c r="N13" s="1">
        <v>1.1696598343320286</v>
      </c>
      <c r="O13" s="1">
        <v>1.042648778643356</v>
      </c>
      <c r="P13" s="1">
        <v>0.63750444750523905</v>
      </c>
      <c r="Q13" s="1">
        <v>1.4799084057524805</v>
      </c>
      <c r="R13" s="1">
        <v>1.0841419052194212</v>
      </c>
      <c r="S13" s="1">
        <v>0.83949023618088059</v>
      </c>
      <c r="T13" s="1">
        <v>0.63346739078909964</v>
      </c>
      <c r="U13" s="1">
        <v>0.49200107670938242</v>
      </c>
      <c r="V13" s="1">
        <v>1.1366977801028475</v>
      </c>
      <c r="W13" s="1">
        <v>1.3193282171402301</v>
      </c>
      <c r="AL13" s="3"/>
      <c r="AM13" s="2"/>
      <c r="AN13" s="2"/>
      <c r="AO13" s="2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0" x14ac:dyDescent="0.2">
      <c r="A14" s="1" t="str">
        <f t="shared" si="0"/>
        <v>365.3415_17.27</v>
      </c>
      <c r="B14" s="7">
        <v>365.34151664987797</v>
      </c>
      <c r="C14" s="10">
        <v>17.274666666666668</v>
      </c>
      <c r="D14" s="14" t="s">
        <v>17</v>
      </c>
      <c r="E14" s="1" t="s">
        <v>77</v>
      </c>
      <c r="F14" s="1" t="s">
        <v>90</v>
      </c>
      <c r="G14" s="1" t="s">
        <v>151</v>
      </c>
      <c r="H14" s="1">
        <v>5281120</v>
      </c>
      <c r="I14" s="1">
        <v>14.92267584651308</v>
      </c>
      <c r="J14" s="1">
        <v>11.188837826298043</v>
      </c>
      <c r="K14" s="1">
        <v>13.403930454360772</v>
      </c>
      <c r="L14" s="1">
        <v>10.139894460928229</v>
      </c>
      <c r="M14" s="1">
        <v>25.465811532561531</v>
      </c>
      <c r="N14" s="1">
        <v>26.365068304112061</v>
      </c>
      <c r="O14" s="1">
        <v>33.75029449108893</v>
      </c>
      <c r="P14" s="1">
        <v>16.049772159711505</v>
      </c>
      <c r="Q14" s="1">
        <v>25.661980304023402</v>
      </c>
      <c r="R14" s="1">
        <v>38.309382574002221</v>
      </c>
      <c r="S14" s="1">
        <v>19.342754719416181</v>
      </c>
      <c r="T14" s="1">
        <v>9.935280189924482</v>
      </c>
      <c r="U14" s="1">
        <v>17.723494751165511</v>
      </c>
      <c r="V14" s="1">
        <v>28.218326043899005</v>
      </c>
      <c r="W14" s="1">
        <v>32.883910756031241</v>
      </c>
      <c r="AL14" s="3"/>
      <c r="AM14" s="2"/>
      <c r="AN14" s="2"/>
      <c r="AO14" s="2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0" x14ac:dyDescent="0.2">
      <c r="A15" s="1" t="str">
        <f t="shared" si="0"/>
        <v>189.1591_0.96</v>
      </c>
      <c r="B15" s="7">
        <v>189.15907849497799</v>
      </c>
      <c r="C15" s="10">
        <v>0.96316916666666663</v>
      </c>
      <c r="D15" s="14" t="s">
        <v>18</v>
      </c>
      <c r="E15" s="1" t="s">
        <v>86</v>
      </c>
      <c r="F15" s="1" t="s">
        <v>91</v>
      </c>
      <c r="G15" s="1" t="s">
        <v>152</v>
      </c>
      <c r="H15" s="1">
        <v>440120</v>
      </c>
      <c r="I15" s="1">
        <v>2.1345492826220966</v>
      </c>
      <c r="J15" s="1">
        <v>1.2865342635041137</v>
      </c>
      <c r="K15" s="1">
        <v>2.068230431204241</v>
      </c>
      <c r="L15" s="1">
        <v>1.5442858927981704</v>
      </c>
      <c r="M15" s="1">
        <v>2.0551373589209323</v>
      </c>
      <c r="N15" s="1">
        <v>1.4804911447691309</v>
      </c>
      <c r="O15" s="1">
        <v>1.3139732178850891</v>
      </c>
      <c r="P15" s="1">
        <v>0.42019549129389255</v>
      </c>
      <c r="Q15" s="1">
        <v>1.0507971811942722</v>
      </c>
      <c r="R15" s="1">
        <v>1.3341848016895221</v>
      </c>
      <c r="S15" s="1">
        <v>0.73112620245430437</v>
      </c>
      <c r="T15" s="1">
        <v>0.36871623938174836</v>
      </c>
      <c r="U15" s="1">
        <v>0.54885516743915175</v>
      </c>
      <c r="V15" s="1">
        <v>0.68772250565853932</v>
      </c>
      <c r="W15" s="1">
        <v>1.6657796228048258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L15" s="3"/>
      <c r="AM15" s="2"/>
      <c r="AN15" s="2"/>
      <c r="AO15" s="2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 x14ac:dyDescent="0.2">
      <c r="A16" s="1" t="str">
        <f t="shared" si="0"/>
        <v>137.0705_1.03</v>
      </c>
      <c r="B16" s="7">
        <v>137.07047578827701</v>
      </c>
      <c r="C16" s="10">
        <v>1.0291341666666667</v>
      </c>
      <c r="D16" s="14" t="s">
        <v>19</v>
      </c>
      <c r="E16" s="1" t="s">
        <v>92</v>
      </c>
      <c r="F16" s="1" t="s">
        <v>93</v>
      </c>
      <c r="G16" s="1" t="s">
        <v>153</v>
      </c>
      <c r="H16" s="1">
        <v>457</v>
      </c>
      <c r="I16" s="1">
        <v>0.8656848627090995</v>
      </c>
      <c r="J16" s="1">
        <v>0.43563366063952752</v>
      </c>
      <c r="K16" s="1">
        <v>0.91811571047261709</v>
      </c>
      <c r="L16" s="1">
        <v>0.79693485636050398</v>
      </c>
      <c r="M16" s="1">
        <v>1.1054940713044938</v>
      </c>
      <c r="N16" s="1">
        <v>1.9454576839135693</v>
      </c>
      <c r="O16" s="1">
        <v>1.4325693258568486</v>
      </c>
      <c r="P16" s="1">
        <v>1.7132517363261173</v>
      </c>
      <c r="Q16" s="1">
        <v>2.1532456155664268</v>
      </c>
      <c r="R16" s="1">
        <v>4.5131652310091281</v>
      </c>
      <c r="S16" s="1">
        <v>1.1509828013956116</v>
      </c>
      <c r="T16" s="1">
        <v>1.2231870235570541</v>
      </c>
      <c r="U16" s="1">
        <v>0.72710810932439263</v>
      </c>
      <c r="V16" s="1">
        <v>1.8713287411049169</v>
      </c>
      <c r="W16" s="1">
        <v>4.579536972622563</v>
      </c>
      <c r="AL16" s="3"/>
      <c r="AM16" s="2"/>
      <c r="AN16" s="2"/>
      <c r="AO16" s="2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</row>
    <row r="17" spans="1:60" x14ac:dyDescent="0.2">
      <c r="A17" s="1" t="str">
        <f t="shared" si="0"/>
        <v>218.1381_2.63</v>
      </c>
      <c r="B17" s="7">
        <v>218.13810289647799</v>
      </c>
      <c r="C17" s="10">
        <v>2.6341666666666668</v>
      </c>
      <c r="D17" s="14" t="s">
        <v>20</v>
      </c>
      <c r="E17" s="1" t="s">
        <v>86</v>
      </c>
      <c r="F17" s="1" t="s">
        <v>94</v>
      </c>
      <c r="G17" s="1" t="s">
        <v>154</v>
      </c>
      <c r="H17" s="1">
        <v>188824</v>
      </c>
      <c r="I17" s="1">
        <v>0.14628820239313942</v>
      </c>
      <c r="J17" s="1">
        <v>0.10298537002269025</v>
      </c>
      <c r="K17" s="1">
        <v>0.12783585673075931</v>
      </c>
      <c r="L17" s="1">
        <v>0.11492642008713266</v>
      </c>
      <c r="M17" s="1">
        <v>0.16088707641484887</v>
      </c>
      <c r="N17" s="1">
        <v>0.31405447650601903</v>
      </c>
      <c r="O17" s="1">
        <v>0.31574059940101867</v>
      </c>
      <c r="P17" s="1">
        <v>8.4265665627223554E-2</v>
      </c>
      <c r="Q17" s="1">
        <v>0.23704674557550867</v>
      </c>
      <c r="R17" s="1">
        <v>0.30697045622941599</v>
      </c>
      <c r="S17" s="1">
        <v>0.11854687225114174</v>
      </c>
      <c r="T17" s="1">
        <v>6.5928208093044935E-2</v>
      </c>
      <c r="U17" s="1">
        <v>9.2462913572805117E-2</v>
      </c>
      <c r="V17" s="1">
        <v>0.16654283301964962</v>
      </c>
      <c r="W17" s="1">
        <v>0.34818314850844784</v>
      </c>
      <c r="AL17" s="3"/>
      <c r="AM17" s="2"/>
      <c r="AN17" s="2"/>
      <c r="AO17" s="2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 x14ac:dyDescent="0.2">
      <c r="A18" s="1" t="str">
        <f t="shared" si="0"/>
        <v>124.007_0.97</v>
      </c>
      <c r="B18" s="7">
        <v>124.00701267928601</v>
      </c>
      <c r="C18" s="10">
        <v>0.97318583333333342</v>
      </c>
      <c r="D18" s="14" t="s">
        <v>21</v>
      </c>
      <c r="E18" s="1" t="s">
        <v>77</v>
      </c>
      <c r="F18" s="1" t="s">
        <v>83</v>
      </c>
      <c r="G18" s="1" t="s">
        <v>146</v>
      </c>
      <c r="H18" s="1">
        <v>1123</v>
      </c>
      <c r="I18" s="1">
        <v>14.16629977309044</v>
      </c>
      <c r="J18" s="1">
        <v>8.9044191939998587</v>
      </c>
      <c r="K18" s="1">
        <v>12.463792961845767</v>
      </c>
      <c r="L18" s="1">
        <v>9.0563685045372679</v>
      </c>
      <c r="M18" s="1">
        <v>10.90493845123509</v>
      </c>
      <c r="N18" s="1">
        <v>16.215395460032259</v>
      </c>
      <c r="O18" s="1">
        <v>18.975774899478342</v>
      </c>
      <c r="P18" s="1">
        <v>9.8132334126002618</v>
      </c>
      <c r="Q18" s="1">
        <v>18.061465445962369</v>
      </c>
      <c r="R18" s="1">
        <v>18.271891088708681</v>
      </c>
      <c r="S18" s="1">
        <v>11.717117533223458</v>
      </c>
      <c r="T18" s="1">
        <v>10.938058803871398</v>
      </c>
      <c r="U18" s="1">
        <v>9.8586499385304567</v>
      </c>
      <c r="V18" s="1">
        <v>11.093472616939177</v>
      </c>
      <c r="W18" s="1">
        <v>19.669205518139655</v>
      </c>
      <c r="AL18" s="3"/>
      <c r="AM18" s="2"/>
      <c r="AN18" s="2"/>
      <c r="AO18" s="2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</row>
    <row r="19" spans="1:60" x14ac:dyDescent="0.2">
      <c r="A19" s="1" t="str">
        <f t="shared" si="0"/>
        <v>579.0261_0.78</v>
      </c>
      <c r="B19" s="7">
        <v>579.02609241051005</v>
      </c>
      <c r="C19" s="10">
        <v>0.78436833333333333</v>
      </c>
      <c r="D19" s="14" t="s">
        <v>22</v>
      </c>
      <c r="E19" s="1" t="s">
        <v>77</v>
      </c>
      <c r="F19" s="1" t="s">
        <v>95</v>
      </c>
      <c r="G19" s="1" t="s">
        <v>155</v>
      </c>
      <c r="H19" s="1">
        <v>17473</v>
      </c>
      <c r="I19" s="1">
        <v>2.1962834578494902E-2</v>
      </c>
      <c r="J19" s="1">
        <v>3.2014158662012085E-2</v>
      </c>
      <c r="K19" s="1">
        <v>1.1030667472253898E-2</v>
      </c>
      <c r="L19" s="1">
        <v>1.3263870754874722E-2</v>
      </c>
      <c r="M19" s="1">
        <v>1.2321042204284163E-2</v>
      </c>
      <c r="N19" s="1">
        <v>2.3245945898112505E-2</v>
      </c>
      <c r="O19" s="1">
        <v>5.4491286948340954E-2</v>
      </c>
      <c r="P19" s="1">
        <v>2.5612230021266252E-2</v>
      </c>
      <c r="Q19" s="1">
        <v>3.6455918440933044E-2</v>
      </c>
      <c r="R19" s="1">
        <v>5.6798394132098882E-2</v>
      </c>
      <c r="S19" s="1">
        <v>1.6157884577167558E-2</v>
      </c>
      <c r="T19" s="1">
        <v>3.875781644454946E-2</v>
      </c>
      <c r="U19" s="1">
        <v>5.4977225615001589E-2</v>
      </c>
      <c r="V19" s="1">
        <v>6.0194838606793699E-2</v>
      </c>
      <c r="W19" s="1">
        <v>3.9170542656343198E-2</v>
      </c>
      <c r="AL19" s="3"/>
      <c r="AM19" s="2"/>
      <c r="AN19" s="2"/>
      <c r="AO19" s="2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</row>
    <row r="20" spans="1:60" x14ac:dyDescent="0.2">
      <c r="A20" s="1" t="str">
        <f t="shared" si="0"/>
        <v>617.5089_19.88</v>
      </c>
      <c r="B20" s="7">
        <v>617.50887072570401</v>
      </c>
      <c r="C20" s="10">
        <v>19.875833333333333</v>
      </c>
      <c r="D20" s="14" t="s">
        <v>23</v>
      </c>
      <c r="E20" s="1" t="s">
        <v>88</v>
      </c>
      <c r="F20" s="1" t="s">
        <v>96</v>
      </c>
      <c r="G20" s="1" t="s">
        <v>156</v>
      </c>
      <c r="H20" s="1">
        <v>5282283</v>
      </c>
      <c r="I20" s="1">
        <v>0.13005619063534579</v>
      </c>
      <c r="J20" s="1">
        <v>8.3310459702766931E-2</v>
      </c>
      <c r="K20" s="1">
        <v>0.14604860943956405</v>
      </c>
      <c r="L20" s="1">
        <v>5.6676990974747633E-2</v>
      </c>
      <c r="M20" s="1">
        <v>0.12114700021299182</v>
      </c>
      <c r="N20" s="1">
        <v>5.6827063030705172E-2</v>
      </c>
      <c r="O20" s="1">
        <v>6.5276067318743913E-2</v>
      </c>
      <c r="P20" s="1">
        <v>2.7995581195966967E-2</v>
      </c>
      <c r="Q20" s="1">
        <v>9.267735411862342E-2</v>
      </c>
      <c r="R20" s="1">
        <v>2.4837612686527975E-2</v>
      </c>
      <c r="S20" s="1">
        <v>0.12061760722846243</v>
      </c>
      <c r="T20" s="1">
        <v>1.8809882347440385E-2</v>
      </c>
      <c r="U20" s="1">
        <v>0.13339330772437188</v>
      </c>
      <c r="V20" s="1">
        <v>2.2916672286330188E-2</v>
      </c>
      <c r="W20" s="1">
        <v>0.12946897056504383</v>
      </c>
      <c r="AL20" s="3"/>
      <c r="AM20" s="2"/>
      <c r="AN20" s="2"/>
      <c r="AO20" s="2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</row>
    <row r="21" spans="1:60" x14ac:dyDescent="0.2">
      <c r="A21" s="1" t="str">
        <f t="shared" si="0"/>
        <v>285.1188_1.15</v>
      </c>
      <c r="B21" s="7">
        <v>285.11879698911002</v>
      </c>
      <c r="C21" s="10">
        <v>1.1461933333333334</v>
      </c>
      <c r="D21" s="14" t="s">
        <v>24</v>
      </c>
      <c r="E21" s="1" t="s">
        <v>0</v>
      </c>
      <c r="F21" s="1" t="s">
        <v>97</v>
      </c>
      <c r="G21" s="1" t="s">
        <v>78</v>
      </c>
      <c r="H21" s="1">
        <v>7017195</v>
      </c>
      <c r="I21" s="1">
        <v>5.5250255942886586E-2</v>
      </c>
      <c r="J21" s="1">
        <v>2.500653105299935E-2</v>
      </c>
      <c r="K21" s="1">
        <v>4.6442131600319826E-2</v>
      </c>
      <c r="L21" s="1">
        <v>4.3384996572578431E-2</v>
      </c>
      <c r="M21" s="1">
        <v>6.6074740918660405E-2</v>
      </c>
      <c r="N21" s="1">
        <v>3.7238988786175577E-2</v>
      </c>
      <c r="O21" s="1">
        <v>2.2645239125210923E-2</v>
      </c>
      <c r="P21" s="1">
        <v>9.5865394439338114E-3</v>
      </c>
      <c r="Q21" s="1">
        <v>2.7001236442013309E-2</v>
      </c>
      <c r="R21" s="1">
        <v>3.5114625560765354E-2</v>
      </c>
      <c r="S21" s="1">
        <v>1.5598475351123006E-2</v>
      </c>
      <c r="T21" s="1">
        <v>8.9870285206755159E-3</v>
      </c>
      <c r="U21" s="1">
        <v>1.1993000971431302E-2</v>
      </c>
      <c r="V21" s="1">
        <v>2.0464073027394534E-2</v>
      </c>
      <c r="W21" s="1">
        <v>3.349490575567559E-2</v>
      </c>
      <c r="AL21" s="3"/>
      <c r="AM21" s="2"/>
      <c r="AN21" s="2"/>
      <c r="AO21" s="2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60" x14ac:dyDescent="0.2">
      <c r="A22" s="1" t="str">
        <f t="shared" si="0"/>
        <v>145.0139_0.87</v>
      </c>
      <c r="B22" s="7">
        <v>145.01385036940599</v>
      </c>
      <c r="C22" s="10">
        <v>0.87446083333333335</v>
      </c>
      <c r="D22" s="14" t="s">
        <v>25</v>
      </c>
      <c r="E22" s="1" t="s">
        <v>77</v>
      </c>
      <c r="F22" s="1" t="s">
        <v>98</v>
      </c>
      <c r="G22" s="1" t="s">
        <v>157</v>
      </c>
      <c r="H22" s="1">
        <v>51</v>
      </c>
      <c r="I22" s="1">
        <v>2.4582576503833469</v>
      </c>
      <c r="J22" s="1">
        <v>2.8530809341066847</v>
      </c>
      <c r="K22" s="1">
        <v>4.8223813029379023</v>
      </c>
      <c r="L22" s="1">
        <v>4.3955284993869217</v>
      </c>
      <c r="M22" s="1">
        <v>4.1813552856756511</v>
      </c>
      <c r="N22" s="1">
        <v>2.4829112637235919</v>
      </c>
      <c r="O22" s="1">
        <v>3.4270107179651408</v>
      </c>
      <c r="P22" s="1">
        <v>1.2314312974771287</v>
      </c>
      <c r="Q22" s="1">
        <v>2.5732984441144082</v>
      </c>
      <c r="R22" s="1">
        <v>1.6619380788548328</v>
      </c>
      <c r="S22" s="1">
        <v>1.8205198112622227</v>
      </c>
      <c r="T22" s="1">
        <v>1.8260141846692279</v>
      </c>
      <c r="U22" s="1">
        <v>1.5335639264864791</v>
      </c>
      <c r="V22" s="1">
        <v>1.7572782586031979</v>
      </c>
      <c r="W22" s="1">
        <v>1.2704216062593832</v>
      </c>
      <c r="AL22" s="3"/>
      <c r="AM22" s="2"/>
      <c r="AN22" s="2"/>
      <c r="AO22" s="2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</row>
    <row r="23" spans="1:60" x14ac:dyDescent="0.2">
      <c r="A23" s="1" t="str">
        <f t="shared" si="0"/>
        <v>426.3563_13.82</v>
      </c>
      <c r="B23" s="7">
        <v>426.35634936676598</v>
      </c>
      <c r="C23" s="10">
        <v>13.819725</v>
      </c>
      <c r="D23" s="14" t="s">
        <v>26</v>
      </c>
      <c r="E23" s="1" t="s">
        <v>86</v>
      </c>
      <c r="F23" s="1" t="s">
        <v>99</v>
      </c>
      <c r="G23" s="1" t="s">
        <v>78</v>
      </c>
      <c r="H23" s="1">
        <v>46907933</v>
      </c>
      <c r="I23" s="1">
        <v>4.5090837425916181E-3</v>
      </c>
      <c r="J23" s="1">
        <v>3.3132478213294932E-3</v>
      </c>
      <c r="K23" s="1">
        <v>2.6366933549930261E-3</v>
      </c>
      <c r="L23" s="1">
        <v>2.0548628845448434E-3</v>
      </c>
      <c r="M23" s="1">
        <v>3.4355543233306864E-3</v>
      </c>
      <c r="N23" s="1">
        <v>2.9392622869873672E-3</v>
      </c>
      <c r="O23" s="1">
        <v>1.5254472839398353E-3</v>
      </c>
      <c r="P23" s="1">
        <v>8.3379978160785036E-4</v>
      </c>
      <c r="Q23" s="1">
        <v>1.4625774621898121E-3</v>
      </c>
      <c r="R23" s="1">
        <v>2.3889349004797603E-3</v>
      </c>
      <c r="S23" s="1">
        <v>1.7862106117570611E-3</v>
      </c>
      <c r="T23" s="1">
        <v>1.3297674544420824E-3</v>
      </c>
      <c r="U23" s="1">
        <v>1.6025748665553204E-3</v>
      </c>
      <c r="V23" s="1">
        <v>6.1234250280050868E-4</v>
      </c>
      <c r="W23" s="1">
        <v>2.4542280499739401E-3</v>
      </c>
      <c r="AL23" s="3"/>
      <c r="AM23" s="2"/>
      <c r="AN23" s="2"/>
      <c r="AO23" s="2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</row>
    <row r="24" spans="1:60" x14ac:dyDescent="0.2">
      <c r="A24" s="1" t="str">
        <f t="shared" si="0"/>
        <v>750.5009_17.33</v>
      </c>
      <c r="B24" s="7">
        <v>750.50090052808196</v>
      </c>
      <c r="C24" s="10">
        <v>17.328833333333332</v>
      </c>
      <c r="D24" s="14" t="s">
        <v>27</v>
      </c>
      <c r="E24" s="1" t="s">
        <v>88</v>
      </c>
      <c r="F24" s="1" t="s">
        <v>100</v>
      </c>
      <c r="G24" s="1" t="s">
        <v>78</v>
      </c>
      <c r="H24" s="1">
        <v>52922220</v>
      </c>
      <c r="I24" s="1">
        <v>1.0180473917032267E-2</v>
      </c>
      <c r="J24" s="1">
        <v>1.1461274267839596E-2</v>
      </c>
      <c r="K24" s="1">
        <v>1.1118310961657789E-2</v>
      </c>
      <c r="L24" s="1">
        <v>8.9428869009018537E-3</v>
      </c>
      <c r="M24" s="1">
        <v>5.6159388816881322E-3</v>
      </c>
      <c r="N24" s="1">
        <v>1.8121641125053375E-2</v>
      </c>
      <c r="O24" s="1">
        <v>1.7321210861027329E-2</v>
      </c>
      <c r="P24" s="1">
        <v>1.1868062355347191E-2</v>
      </c>
      <c r="Q24" s="1">
        <v>2.2295566119502813E-2</v>
      </c>
      <c r="R24" s="1">
        <v>8.5643656589617419E-3</v>
      </c>
      <c r="S24" s="1">
        <v>1.0944407683892893E-2</v>
      </c>
      <c r="T24" s="1">
        <v>1.9581735799003706E-2</v>
      </c>
      <c r="U24" s="1">
        <v>1.0648767973351028E-2</v>
      </c>
      <c r="V24" s="1">
        <v>1.0940449898262539E-2</v>
      </c>
      <c r="W24" s="1">
        <v>9.5496511475090303E-3</v>
      </c>
      <c r="AL24" s="3"/>
      <c r="AM24" s="2"/>
      <c r="AN24" s="2"/>
      <c r="AO24" s="2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</row>
    <row r="25" spans="1:60" x14ac:dyDescent="0.2">
      <c r="A25" s="1" t="str">
        <f t="shared" si="0"/>
        <v>102.0546_1.12</v>
      </c>
      <c r="B25" s="7">
        <v>102.054632521025</v>
      </c>
      <c r="C25" s="10">
        <v>1.12435</v>
      </c>
      <c r="D25" s="14" t="s">
        <v>28</v>
      </c>
      <c r="E25" s="1" t="s">
        <v>0</v>
      </c>
      <c r="F25" s="1" t="s">
        <v>101</v>
      </c>
      <c r="G25" s="1" t="s">
        <v>158</v>
      </c>
      <c r="H25" s="1">
        <v>535</v>
      </c>
      <c r="I25" s="1">
        <v>0.44486624404549902</v>
      </c>
      <c r="J25" s="1">
        <v>0.69811775914503871</v>
      </c>
      <c r="K25" s="1">
        <v>0.85393999981924429</v>
      </c>
      <c r="L25" s="1">
        <v>0.21131813307351144</v>
      </c>
      <c r="M25" s="1">
        <v>0.27381605562025807</v>
      </c>
      <c r="N25" s="1">
        <v>0.2657272739672028</v>
      </c>
      <c r="O25" s="1">
        <v>0.14775184560791924</v>
      </c>
      <c r="P25" s="1">
        <v>4.418247527190014E-2</v>
      </c>
      <c r="Q25" s="1">
        <v>0.13416320704051501</v>
      </c>
      <c r="R25" s="1">
        <v>0.34291550979395924</v>
      </c>
      <c r="S25" s="1">
        <v>0.10406981951091963</v>
      </c>
      <c r="T25" s="1">
        <v>9.150226438290969E-2</v>
      </c>
      <c r="U25" s="1">
        <v>0.10450591302377506</v>
      </c>
      <c r="V25" s="1">
        <v>7.4924435338312598E-2</v>
      </c>
      <c r="W25" s="1">
        <v>0.30487195914347792</v>
      </c>
      <c r="AL25" s="3"/>
      <c r="AM25" s="2"/>
      <c r="AN25" s="2"/>
      <c r="AO25" s="2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</row>
    <row r="26" spans="1:60" x14ac:dyDescent="0.2">
      <c r="A26" s="1" t="str">
        <f t="shared" si="0"/>
        <v>782.5635_18.83</v>
      </c>
      <c r="B26" s="7">
        <v>782.56351120641705</v>
      </c>
      <c r="C26" s="10">
        <v>18.825083333333335</v>
      </c>
      <c r="D26" s="14" t="s">
        <v>29</v>
      </c>
      <c r="E26" s="1" t="s">
        <v>88</v>
      </c>
      <c r="F26" s="1" t="s">
        <v>102</v>
      </c>
      <c r="G26" s="1" t="s">
        <v>78</v>
      </c>
      <c r="H26" s="1">
        <v>24778688</v>
      </c>
      <c r="I26" s="1">
        <v>0.45763418956622653</v>
      </c>
      <c r="J26" s="1">
        <v>0.46876080016220262</v>
      </c>
      <c r="K26" s="1">
        <v>0.35044350691223292</v>
      </c>
      <c r="L26" s="1">
        <v>0.32873788281085015</v>
      </c>
      <c r="M26" s="1">
        <v>0.36895259486972803</v>
      </c>
      <c r="N26" s="1">
        <v>0.33832835051408289</v>
      </c>
      <c r="O26" s="1">
        <v>0.33721498202838024</v>
      </c>
      <c r="P26" s="1">
        <v>0.23306089425745563</v>
      </c>
      <c r="Q26" s="1">
        <v>0.36940979819555331</v>
      </c>
      <c r="R26" s="1">
        <v>0.23990128306714079</v>
      </c>
      <c r="S26" s="1">
        <v>0.27636548762908547</v>
      </c>
      <c r="T26" s="1">
        <v>0.23079962335241061</v>
      </c>
      <c r="U26" s="1">
        <v>0.38410374537521103</v>
      </c>
      <c r="V26" s="1">
        <v>0.24737319195310131</v>
      </c>
      <c r="W26" s="1">
        <v>0.35682610787747993</v>
      </c>
      <c r="AL26" s="3"/>
      <c r="AM26" s="2"/>
      <c r="AN26" s="2"/>
      <c r="AO26" s="2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1:60" x14ac:dyDescent="0.2">
      <c r="A27" s="1" t="str">
        <f t="shared" si="0"/>
        <v>130.0619_1.05</v>
      </c>
      <c r="B27" s="7">
        <v>130.06186229470899</v>
      </c>
      <c r="C27" s="10">
        <v>1.0516216666666667</v>
      </c>
      <c r="D27" s="14" t="s">
        <v>30</v>
      </c>
      <c r="E27" s="1" t="s">
        <v>77</v>
      </c>
      <c r="F27" s="1" t="s">
        <v>103</v>
      </c>
      <c r="G27" s="1" t="s">
        <v>159</v>
      </c>
      <c r="H27" s="1">
        <v>586</v>
      </c>
      <c r="I27" s="1">
        <v>1.2132333042441164</v>
      </c>
      <c r="J27" s="1">
        <v>0.60513427730200253</v>
      </c>
      <c r="K27" s="1">
        <v>0.92455658472568047</v>
      </c>
      <c r="L27" s="1">
        <v>0.60853095960280201</v>
      </c>
      <c r="M27" s="1">
        <v>1.2318407234851065</v>
      </c>
      <c r="N27" s="1">
        <v>2.3268212777941604</v>
      </c>
      <c r="O27" s="1">
        <v>2.0188417563412977</v>
      </c>
      <c r="P27" s="1">
        <v>0.55087657540698987</v>
      </c>
      <c r="Q27" s="1">
        <v>1.5342742623941481</v>
      </c>
      <c r="R27" s="1">
        <v>1.8520474985409574</v>
      </c>
      <c r="S27" s="1">
        <v>0.90016935222314565</v>
      </c>
      <c r="T27" s="1">
        <v>0.42128847594101293</v>
      </c>
      <c r="U27" s="1">
        <v>0.71500304323659669</v>
      </c>
      <c r="V27" s="1">
        <v>1.0396598234095173</v>
      </c>
      <c r="W27" s="1">
        <v>2.0730853398334688</v>
      </c>
      <c r="AL27" s="3"/>
      <c r="AM27" s="2"/>
      <c r="AN27" s="2"/>
      <c r="AO27" s="2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</row>
    <row r="28" spans="1:60" x14ac:dyDescent="0.2">
      <c r="A28" s="1" t="str">
        <f t="shared" si="0"/>
        <v>740.5167_17.8</v>
      </c>
      <c r="B28" s="7">
        <v>740.51672791344197</v>
      </c>
      <c r="C28" s="10">
        <v>17.801333333333332</v>
      </c>
      <c r="D28" s="14" t="s">
        <v>31</v>
      </c>
      <c r="E28" s="1" t="s">
        <v>86</v>
      </c>
      <c r="F28" s="1" t="s">
        <v>104</v>
      </c>
      <c r="G28" s="1" t="s">
        <v>78</v>
      </c>
      <c r="H28" s="1">
        <v>9546812</v>
      </c>
      <c r="I28" s="1">
        <v>1.9085141196659338E-2</v>
      </c>
      <c r="J28" s="1">
        <v>2.0557153609625671E-2</v>
      </c>
      <c r="K28" s="1">
        <v>1.716168304692103E-2</v>
      </c>
      <c r="L28" s="1">
        <v>1.3725003974319906E-2</v>
      </c>
      <c r="M28" s="1">
        <v>2.1450194102974756E-2</v>
      </c>
      <c r="N28" s="1">
        <v>2.8520580930647202E-2</v>
      </c>
      <c r="O28" s="1">
        <v>3.4870198840072426E-2</v>
      </c>
      <c r="P28" s="1">
        <v>1.190329160435386E-2</v>
      </c>
      <c r="Q28" s="1">
        <v>3.6852345571688594E-2</v>
      </c>
      <c r="R28" s="1">
        <v>3.0343258722553845E-2</v>
      </c>
      <c r="S28" s="1">
        <v>2.0990913250913932E-2</v>
      </c>
      <c r="T28" s="1">
        <v>2.0542409516417066E-2</v>
      </c>
      <c r="U28" s="1">
        <v>2.8368788489211771E-2</v>
      </c>
      <c r="V28" s="1">
        <v>1.2864465194502055E-2</v>
      </c>
      <c r="W28" s="1">
        <v>2.8354316499532514E-2</v>
      </c>
      <c r="AL28" s="3"/>
      <c r="AM28" s="2"/>
      <c r="AN28" s="2"/>
      <c r="AO28" s="2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</row>
    <row r="29" spans="1:60" x14ac:dyDescent="0.2">
      <c r="A29" s="1" t="str">
        <f t="shared" si="0"/>
        <v>174.0402_0.92</v>
      </c>
      <c r="B29" s="7">
        <v>174.040211207325</v>
      </c>
      <c r="C29" s="10">
        <v>0.91543833333333324</v>
      </c>
      <c r="D29" s="14" t="s">
        <v>32</v>
      </c>
      <c r="E29" s="1" t="s">
        <v>77</v>
      </c>
      <c r="F29" s="1" t="s">
        <v>105</v>
      </c>
      <c r="G29" s="1" t="s">
        <v>160</v>
      </c>
      <c r="H29" s="1">
        <v>65065</v>
      </c>
      <c r="I29" s="1">
        <v>1.4355512341835537</v>
      </c>
      <c r="J29" s="1">
        <v>1.8276582890570741</v>
      </c>
      <c r="K29" s="1">
        <v>1.626023940038513</v>
      </c>
      <c r="L29" s="1">
        <v>0.72838304050528235</v>
      </c>
      <c r="M29" s="1">
        <v>0.92276630418338179</v>
      </c>
      <c r="N29" s="1">
        <v>0.82423527173941646</v>
      </c>
      <c r="O29" s="1">
        <v>1.2062906379109308</v>
      </c>
      <c r="P29" s="1">
        <v>0.79266424017091586</v>
      </c>
      <c r="Q29" s="1">
        <v>0.84006566211403355</v>
      </c>
      <c r="R29" s="1">
        <v>0.35221896132858121</v>
      </c>
      <c r="S29" s="1">
        <v>0.8103897950410881</v>
      </c>
      <c r="T29" s="1">
        <v>8.0118246803267776E-2</v>
      </c>
      <c r="U29" s="1">
        <v>0.80820536601917381</v>
      </c>
      <c r="V29" s="1">
        <v>0.76928942595437666</v>
      </c>
      <c r="W29" s="1">
        <v>0.40327362453210736</v>
      </c>
      <c r="AL29" s="3"/>
      <c r="AM29" s="2"/>
      <c r="AN29" s="2"/>
      <c r="AO29" s="2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60" x14ac:dyDescent="0.2">
      <c r="A30" s="1" t="str">
        <f t="shared" si="0"/>
        <v>615.4933_19.23</v>
      </c>
      <c r="B30" s="7">
        <v>615.49329741492102</v>
      </c>
      <c r="C30" s="10">
        <v>19.232166666666668</v>
      </c>
      <c r="D30" s="14" t="s">
        <v>33</v>
      </c>
      <c r="E30" s="1" t="s">
        <v>88</v>
      </c>
      <c r="F30" s="1" t="s">
        <v>78</v>
      </c>
      <c r="G30" s="1" t="s">
        <v>78</v>
      </c>
      <c r="H30" s="1">
        <v>102427902</v>
      </c>
      <c r="I30" s="1">
        <v>0.26174994593553663</v>
      </c>
      <c r="J30" s="1">
        <v>0.21991735013289168</v>
      </c>
      <c r="K30" s="1">
        <v>0.26303393726865382</v>
      </c>
      <c r="L30" s="1">
        <v>0.12913766191096718</v>
      </c>
      <c r="M30" s="1">
        <v>0.19161283201658358</v>
      </c>
      <c r="N30" s="1">
        <v>0.19145813502462697</v>
      </c>
      <c r="O30" s="1">
        <v>0.18853177344980648</v>
      </c>
      <c r="P30" s="1">
        <v>0.10216845496316262</v>
      </c>
      <c r="Q30" s="1">
        <v>0.14201241661450009</v>
      </c>
      <c r="R30" s="1">
        <v>0.13641812708645323</v>
      </c>
      <c r="S30" s="1">
        <v>0.19330744580305609</v>
      </c>
      <c r="T30" s="1">
        <v>0.15313844627941053</v>
      </c>
      <c r="U30" s="1">
        <v>0.19971528805473937</v>
      </c>
      <c r="V30" s="1">
        <v>7.6382758445906918E-2</v>
      </c>
      <c r="W30" s="1">
        <v>0.17968569954563995</v>
      </c>
      <c r="AL30" s="3"/>
      <c r="AM30" s="2"/>
      <c r="AN30" s="2"/>
      <c r="AO30" s="2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</row>
    <row r="31" spans="1:60" x14ac:dyDescent="0.2">
      <c r="A31" s="1" t="str">
        <f t="shared" si="0"/>
        <v>766.5322_18.96</v>
      </c>
      <c r="B31" s="7">
        <v>766.53215555828399</v>
      </c>
      <c r="C31" s="10">
        <v>18.960666666666668</v>
      </c>
      <c r="D31" s="14" t="s">
        <v>34</v>
      </c>
      <c r="E31" s="1" t="s">
        <v>88</v>
      </c>
      <c r="F31" s="1" t="s">
        <v>106</v>
      </c>
      <c r="G31" s="1" t="s">
        <v>78</v>
      </c>
      <c r="H31" s="1">
        <v>9546757</v>
      </c>
      <c r="I31" s="1">
        <v>2.0808954410608208E-2</v>
      </c>
      <c r="J31" s="1">
        <v>2.3285062470603995E-2</v>
      </c>
      <c r="K31" s="1">
        <v>1.3991865100363847E-2</v>
      </c>
      <c r="L31" s="1">
        <v>1.0526495458375496E-2</v>
      </c>
      <c r="M31" s="1">
        <v>1.244298421307116E-2</v>
      </c>
      <c r="N31" s="1">
        <v>1.1809155555275491E-2</v>
      </c>
      <c r="O31" s="1">
        <v>1.4302999169506177E-2</v>
      </c>
      <c r="P31" s="1">
        <v>7.5267734886711015E-3</v>
      </c>
      <c r="Q31" s="1">
        <v>1.1543812148098629E-2</v>
      </c>
      <c r="R31" s="1">
        <v>8.2347681473153439E-3</v>
      </c>
      <c r="S31" s="1">
        <v>1.0632459302228434E-2</v>
      </c>
      <c r="T31" s="1">
        <v>5.1133359360230239E-3</v>
      </c>
      <c r="U31" s="1">
        <v>1.6090965191146021E-2</v>
      </c>
      <c r="V31" s="1">
        <v>5.2040064182185741E-3</v>
      </c>
      <c r="W31" s="1">
        <v>1.7748567663500976E-2</v>
      </c>
      <c r="AL31" s="3"/>
      <c r="AM31" s="2"/>
      <c r="AN31" s="2"/>
      <c r="AO31" s="2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</row>
    <row r="32" spans="1:60" x14ac:dyDescent="0.2">
      <c r="A32" s="1" t="str">
        <f t="shared" si="0"/>
        <v>367.3572_17.94</v>
      </c>
      <c r="B32" s="7">
        <v>367.35723144846497</v>
      </c>
      <c r="C32" s="10">
        <v>17.940166666666666</v>
      </c>
      <c r="D32" s="14" t="s">
        <v>35</v>
      </c>
      <c r="E32" s="1" t="s">
        <v>77</v>
      </c>
      <c r="F32" s="1" t="s">
        <v>107</v>
      </c>
      <c r="G32" s="1" t="s">
        <v>161</v>
      </c>
      <c r="H32" s="1">
        <v>11197</v>
      </c>
      <c r="I32" s="1">
        <v>13.969796689663644</v>
      </c>
      <c r="J32" s="1">
        <v>9.073507173233871</v>
      </c>
      <c r="K32" s="1">
        <v>17.503431485283929</v>
      </c>
      <c r="L32" s="1">
        <v>16.097925760466133</v>
      </c>
      <c r="M32" s="1">
        <v>15.206693880961559</v>
      </c>
      <c r="N32" s="1">
        <v>14.586149133559861</v>
      </c>
      <c r="O32" s="1">
        <v>24.222423528496211</v>
      </c>
      <c r="P32" s="1">
        <v>28.919329898207891</v>
      </c>
      <c r="Q32" s="1">
        <v>18.617687841747035</v>
      </c>
      <c r="R32" s="1">
        <v>15.788568166415638</v>
      </c>
      <c r="S32" s="1">
        <v>20.385046191749726</v>
      </c>
      <c r="T32" s="1">
        <v>18.103235193683922</v>
      </c>
      <c r="U32" s="1">
        <v>18.658541005685489</v>
      </c>
      <c r="V32" s="1">
        <v>34.673675268356291</v>
      </c>
      <c r="W32" s="1">
        <v>11.222702815232987</v>
      </c>
      <c r="AL32" s="3"/>
      <c r="AM32" s="2"/>
      <c r="AN32" s="2"/>
      <c r="AO32" s="2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</row>
    <row r="33" spans="1:60" x14ac:dyDescent="0.2">
      <c r="A33" s="1" t="str">
        <f t="shared" si="0"/>
        <v>251.0691_1.56</v>
      </c>
      <c r="B33" s="7">
        <v>251.06911066107401</v>
      </c>
      <c r="C33" s="10">
        <v>1.5604574999999998</v>
      </c>
      <c r="D33" s="14" t="s">
        <v>36</v>
      </c>
      <c r="E33" s="1" t="s">
        <v>86</v>
      </c>
      <c r="F33" s="1" t="s">
        <v>108</v>
      </c>
      <c r="G33" s="1" t="s">
        <v>162</v>
      </c>
      <c r="H33" s="1">
        <v>123938</v>
      </c>
      <c r="I33" s="1">
        <v>0.59444232128138219</v>
      </c>
      <c r="J33" s="1">
        <v>0.10373397317971024</v>
      </c>
      <c r="K33" s="1">
        <v>0.22269916100904233</v>
      </c>
      <c r="L33" s="1">
        <v>0.35084251951342232</v>
      </c>
      <c r="M33" s="1">
        <v>0.68757527431399634</v>
      </c>
      <c r="N33" s="1">
        <v>0.26087004112023776</v>
      </c>
      <c r="O33" s="1">
        <v>0.11553731502447918</v>
      </c>
      <c r="P33" s="1">
        <v>6.2754432580223576E-2</v>
      </c>
      <c r="Q33" s="1">
        <v>0.12502381739472151</v>
      </c>
      <c r="R33" s="1">
        <v>0.256345454985068</v>
      </c>
      <c r="S33" s="1">
        <v>7.5559866049524332E-2</v>
      </c>
      <c r="T33" s="1">
        <v>7.4768615499794619E-2</v>
      </c>
      <c r="U33" s="1">
        <v>3.7523380856514743E-2</v>
      </c>
      <c r="V33" s="1">
        <v>4.7622374800789194E-2</v>
      </c>
      <c r="W33" s="1">
        <v>0.60738321468939405</v>
      </c>
      <c r="AL33" s="3"/>
      <c r="AM33" s="2"/>
      <c r="AN33" s="2"/>
      <c r="AO33" s="2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</row>
    <row r="34" spans="1:60" x14ac:dyDescent="0.2">
      <c r="A34" s="1" t="str">
        <f t="shared" si="0"/>
        <v>804.5477_18.21</v>
      </c>
      <c r="B34" s="7">
        <v>804.547737917782</v>
      </c>
      <c r="C34" s="10">
        <v>18.210583333333332</v>
      </c>
      <c r="D34" s="14" t="s">
        <v>37</v>
      </c>
      <c r="E34" s="1" t="s">
        <v>88</v>
      </c>
      <c r="F34" s="1" t="s">
        <v>109</v>
      </c>
      <c r="G34" s="1" t="s">
        <v>78</v>
      </c>
      <c r="H34" s="1">
        <v>5347880</v>
      </c>
      <c r="I34" s="1">
        <v>7.9654415885896251E-2</v>
      </c>
      <c r="J34" s="1">
        <v>4.5775275131477521E-2</v>
      </c>
      <c r="K34" s="1">
        <v>8.5437916814355461E-2</v>
      </c>
      <c r="L34" s="1">
        <v>8.0343184514074573E-2</v>
      </c>
      <c r="M34" s="1">
        <v>0.10566673047510915</v>
      </c>
      <c r="N34" s="1">
        <v>7.7937830253594312E-2</v>
      </c>
      <c r="O34" s="1">
        <v>3.6301637608718504E-2</v>
      </c>
      <c r="P34" s="1">
        <v>5.2579398094337045E-2</v>
      </c>
      <c r="Q34" s="1">
        <v>6.6820348143744268E-2</v>
      </c>
      <c r="R34" s="1">
        <v>4.6354731597450086E-2</v>
      </c>
      <c r="S34" s="1">
        <v>6.0926859076035039E-2</v>
      </c>
      <c r="T34" s="1">
        <v>6.9233587110724262E-2</v>
      </c>
      <c r="U34" s="1">
        <v>4.671912635366459E-2</v>
      </c>
      <c r="V34" s="1">
        <v>4.5504440395762118E-2</v>
      </c>
      <c r="W34" s="1">
        <v>5.3781331194910124E-2</v>
      </c>
      <c r="AL34" s="3"/>
      <c r="AM34" s="2"/>
      <c r="AN34" s="2"/>
      <c r="AO34" s="2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</row>
    <row r="35" spans="1:60" x14ac:dyDescent="0.2">
      <c r="A35" s="1" t="str">
        <f t="shared" si="0"/>
        <v>232.1538_4.87</v>
      </c>
      <c r="B35" s="7">
        <v>232.15382715712499</v>
      </c>
      <c r="C35" s="10">
        <v>4.8719666666666663</v>
      </c>
      <c r="D35" s="14" t="s">
        <v>38</v>
      </c>
      <c r="E35" s="1" t="s">
        <v>86</v>
      </c>
      <c r="F35" s="1" t="s">
        <v>110</v>
      </c>
      <c r="G35" s="1" t="s">
        <v>78</v>
      </c>
      <c r="H35" s="1">
        <v>168379</v>
      </c>
      <c r="I35" s="1">
        <v>0.35067952244403156</v>
      </c>
      <c r="J35" s="1">
        <v>0.18450665470640704</v>
      </c>
      <c r="K35" s="1">
        <v>0.18361480528023474</v>
      </c>
      <c r="L35" s="1">
        <v>0.21801832982644137</v>
      </c>
      <c r="M35" s="1">
        <v>0.46852099522116103</v>
      </c>
      <c r="N35" s="1">
        <v>0.73232012475021591</v>
      </c>
      <c r="O35" s="1">
        <v>0.76396802565548338</v>
      </c>
      <c r="P35" s="1">
        <v>0.11674569527596994</v>
      </c>
      <c r="Q35" s="1">
        <v>0.44512751278870044</v>
      </c>
      <c r="R35" s="1">
        <v>1.317741008593452</v>
      </c>
      <c r="S35" s="1">
        <v>0.25525355793561139</v>
      </c>
      <c r="T35" s="1">
        <v>6.3008523312749642E-2</v>
      </c>
      <c r="U35" s="1">
        <v>0.13404272256643163</v>
      </c>
      <c r="V35" s="1">
        <v>0.32641303932224203</v>
      </c>
      <c r="W35" s="1">
        <v>0.99706876635368358</v>
      </c>
      <c r="AL35" s="3"/>
      <c r="AM35" s="2"/>
      <c r="AN35" s="2"/>
      <c r="AO35" s="2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</row>
    <row r="36" spans="1:60" x14ac:dyDescent="0.2">
      <c r="A36" s="1" t="str">
        <f t="shared" si="0"/>
        <v>724.4857_17.2</v>
      </c>
      <c r="B36" s="7">
        <v>724.485690931666</v>
      </c>
      <c r="C36" s="10">
        <v>17.196666666666665</v>
      </c>
      <c r="D36" s="14" t="s">
        <v>39</v>
      </c>
      <c r="E36" s="1" t="s">
        <v>88</v>
      </c>
      <c r="F36" s="1" t="s">
        <v>78</v>
      </c>
      <c r="G36" s="1" t="s">
        <v>78</v>
      </c>
      <c r="H36" s="1">
        <v>9922854</v>
      </c>
      <c r="I36" s="1">
        <v>9.5409312408470306E-3</v>
      </c>
      <c r="J36" s="1">
        <v>1.1854033572574916E-2</v>
      </c>
      <c r="K36" s="1">
        <v>1.1552637332541017E-2</v>
      </c>
      <c r="L36" s="1">
        <v>7.3993469686995314E-3</v>
      </c>
      <c r="M36" s="1">
        <v>8.9784401040964891E-3</v>
      </c>
      <c r="N36" s="1">
        <v>1.678246849332371E-2</v>
      </c>
      <c r="O36" s="1">
        <v>1.3638401750788075E-2</v>
      </c>
      <c r="P36" s="1">
        <v>7.013127355471176E-3</v>
      </c>
      <c r="Q36" s="1">
        <v>2.5863267486859545E-2</v>
      </c>
      <c r="R36" s="1">
        <v>1.5835861740550333E-2</v>
      </c>
      <c r="S36" s="1">
        <v>7.7368237200556465E-3</v>
      </c>
      <c r="T36" s="1">
        <v>6.6502677750241079E-3</v>
      </c>
      <c r="U36" s="1">
        <v>9.2223707975538846E-3</v>
      </c>
      <c r="V36" s="1">
        <v>1.1315623223606417E-2</v>
      </c>
      <c r="W36" s="1">
        <v>2.0591804244958975E-2</v>
      </c>
      <c r="AL36" s="3"/>
      <c r="AM36" s="2"/>
      <c r="AN36" s="2"/>
      <c r="AO36" s="2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</row>
    <row r="37" spans="1:60" x14ac:dyDescent="0.2">
      <c r="A37" s="1" t="str">
        <f t="shared" si="0"/>
        <v>716.5183_18.28</v>
      </c>
      <c r="B37" s="7">
        <v>716.51826160732503</v>
      </c>
      <c r="C37" s="10">
        <v>18.278166666666667</v>
      </c>
      <c r="D37" s="14" t="s">
        <v>40</v>
      </c>
      <c r="E37" s="1" t="s">
        <v>86</v>
      </c>
      <c r="F37" s="1" t="s">
        <v>111</v>
      </c>
      <c r="G37" s="1" t="s">
        <v>78</v>
      </c>
      <c r="H37" s="1">
        <v>52924918</v>
      </c>
      <c r="I37" s="1">
        <v>1.2949492275687395E-2</v>
      </c>
      <c r="J37" s="1">
        <v>1.2519125942326461E-2</v>
      </c>
      <c r="K37" s="1">
        <v>1.0470294410668301E-2</v>
      </c>
      <c r="L37" s="1">
        <v>6.0045368760668887E-3</v>
      </c>
      <c r="M37" s="1">
        <v>6.9250966196663915E-3</v>
      </c>
      <c r="N37" s="1">
        <v>8.2552397513337653E-3</v>
      </c>
      <c r="O37" s="1">
        <v>9.0527296387681502E-3</v>
      </c>
      <c r="P37" s="1">
        <v>4.328873013334629E-3</v>
      </c>
      <c r="Q37" s="1">
        <v>6.0344764459533311E-3</v>
      </c>
      <c r="R37" s="1">
        <v>5.3553408195101283E-3</v>
      </c>
      <c r="S37" s="1">
        <v>5.9090786732813585E-3</v>
      </c>
      <c r="T37" s="1">
        <v>3.3927686446788797E-3</v>
      </c>
      <c r="U37" s="1">
        <v>8.4368490366938647E-3</v>
      </c>
      <c r="V37" s="1">
        <v>1.8873926356287279E-3</v>
      </c>
      <c r="W37" s="1">
        <v>8.7660331202546304E-3</v>
      </c>
      <c r="AL37" s="3"/>
      <c r="AM37" s="2"/>
      <c r="AN37" s="2"/>
      <c r="AO37" s="2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</row>
    <row r="38" spans="1:60" x14ac:dyDescent="0.2">
      <c r="A38" s="1" t="str">
        <f t="shared" si="0"/>
        <v>723.5383_17.43</v>
      </c>
      <c r="B38" s="7">
        <v>723.53826487256799</v>
      </c>
      <c r="C38" s="10">
        <v>17.431833333333334</v>
      </c>
      <c r="D38" s="14" t="s">
        <v>41</v>
      </c>
      <c r="E38" s="1" t="s">
        <v>88</v>
      </c>
      <c r="F38" s="1" t="s">
        <v>78</v>
      </c>
      <c r="G38" s="1" t="s">
        <v>78</v>
      </c>
      <c r="H38" s="1" t="s">
        <v>78</v>
      </c>
      <c r="I38" s="1">
        <v>1.3244277196851185E-2</v>
      </c>
      <c r="J38" s="1">
        <v>1.0554407471933935E-2</v>
      </c>
      <c r="K38" s="1">
        <v>7.199081701762978E-3</v>
      </c>
      <c r="L38" s="1">
        <v>8.0321178797818533E-3</v>
      </c>
      <c r="M38" s="1">
        <v>1.5991047097674529E-2</v>
      </c>
      <c r="N38" s="1">
        <v>9.305464962787207E-3</v>
      </c>
      <c r="O38" s="1">
        <v>8.5707605240659627E-3</v>
      </c>
      <c r="P38" s="1">
        <v>4.4472182827201678E-3</v>
      </c>
      <c r="Q38" s="1">
        <v>7.1291127580381426E-3</v>
      </c>
      <c r="R38" s="1">
        <v>8.3130381938281966E-3</v>
      </c>
      <c r="S38" s="1">
        <v>6.6297292960587617E-3</v>
      </c>
      <c r="T38" s="1">
        <v>1.0214358209392657E-2</v>
      </c>
      <c r="U38" s="1">
        <v>1.215555992285676E-2</v>
      </c>
      <c r="V38" s="1">
        <v>4.3175194515175522E-3</v>
      </c>
      <c r="W38" s="1">
        <v>7.0484321060605105E-3</v>
      </c>
      <c r="AL38" s="3"/>
      <c r="AM38" s="2"/>
      <c r="AN38" s="2"/>
      <c r="AO38" s="2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</row>
    <row r="39" spans="1:60" x14ac:dyDescent="0.2">
      <c r="A39" s="1" t="str">
        <f t="shared" si="0"/>
        <v>606.0732_0.9</v>
      </c>
      <c r="B39" s="7">
        <v>606.07322677568004</v>
      </c>
      <c r="C39" s="10">
        <v>0.89913499999999991</v>
      </c>
      <c r="D39" s="14" t="s">
        <v>42</v>
      </c>
      <c r="E39" s="1" t="s">
        <v>77</v>
      </c>
      <c r="F39" s="1" t="s">
        <v>112</v>
      </c>
      <c r="G39" s="1" t="s">
        <v>163</v>
      </c>
      <c r="H39" s="1">
        <v>445675</v>
      </c>
      <c r="I39" s="1">
        <v>5.4788762737343326</v>
      </c>
      <c r="J39" s="1">
        <v>2.4398512590701578</v>
      </c>
      <c r="K39" s="1">
        <v>3.9248757205885161</v>
      </c>
      <c r="L39" s="1">
        <v>3.027265606689852</v>
      </c>
      <c r="M39" s="1">
        <v>5.0905225604955939</v>
      </c>
      <c r="N39" s="1">
        <v>3.1486720131858439</v>
      </c>
      <c r="O39" s="1">
        <v>4.1003840183430986</v>
      </c>
      <c r="P39" s="1">
        <v>1.0580977362584112</v>
      </c>
      <c r="Q39" s="1">
        <v>2.82829968991047</v>
      </c>
      <c r="R39" s="1">
        <v>1.4860866261888961</v>
      </c>
      <c r="S39" s="1">
        <v>2.3048953703541102</v>
      </c>
      <c r="T39" s="1">
        <v>1.5344010395611383</v>
      </c>
      <c r="U39" s="1">
        <v>1.5758360132441467</v>
      </c>
      <c r="V39" s="1">
        <v>1.7976018250401704</v>
      </c>
      <c r="W39" s="1">
        <v>3.788321642841161</v>
      </c>
      <c r="AL39" s="3"/>
      <c r="AM39" s="2"/>
      <c r="AN39" s="2"/>
      <c r="AO39" s="2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</row>
    <row r="40" spans="1:60" x14ac:dyDescent="0.2">
      <c r="A40" s="1" t="str">
        <f t="shared" si="0"/>
        <v>261.0721_0.92</v>
      </c>
      <c r="B40" s="7">
        <v>261.07205609603801</v>
      </c>
      <c r="C40" s="10">
        <v>0.9241166666666667</v>
      </c>
      <c r="D40" s="14" t="s">
        <v>43</v>
      </c>
      <c r="E40" s="1" t="s">
        <v>77</v>
      </c>
      <c r="F40" s="1" t="s">
        <v>113</v>
      </c>
      <c r="G40" s="1" t="s">
        <v>164</v>
      </c>
      <c r="H40" s="1">
        <v>188803</v>
      </c>
      <c r="I40" s="1">
        <v>44.324657149152934</v>
      </c>
      <c r="J40" s="1">
        <v>42.883278337457341</v>
      </c>
      <c r="K40" s="1">
        <v>51.169137915978951</v>
      </c>
      <c r="L40" s="1">
        <v>46.291606775396964</v>
      </c>
      <c r="M40" s="1">
        <v>42.984765024742963</v>
      </c>
      <c r="N40" s="1">
        <v>45.075291686213269</v>
      </c>
      <c r="O40" s="1">
        <v>43.466594588313598</v>
      </c>
      <c r="P40" s="1">
        <v>17.413781286611755</v>
      </c>
      <c r="Q40" s="1">
        <v>42.25002380902572</v>
      </c>
      <c r="R40" s="1">
        <v>33.206457327341418</v>
      </c>
      <c r="S40" s="1">
        <v>30.038911141787924</v>
      </c>
      <c r="T40" s="1">
        <v>18.979946399993</v>
      </c>
      <c r="U40" s="1">
        <v>20.154391049825577</v>
      </c>
      <c r="V40" s="1">
        <v>32.118100233339938</v>
      </c>
      <c r="W40" s="1">
        <v>34.187946333060097</v>
      </c>
      <c r="AL40" s="3"/>
      <c r="AM40" s="2"/>
      <c r="AN40" s="2"/>
      <c r="AO40" s="2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</row>
    <row r="41" spans="1:60" x14ac:dyDescent="0.2">
      <c r="A41" s="1" t="str">
        <f t="shared" si="0"/>
        <v>203.2226_0.93</v>
      </c>
      <c r="B41" s="7">
        <v>203.22257063904499</v>
      </c>
      <c r="C41" s="10">
        <v>0.92532333333333328</v>
      </c>
      <c r="D41" s="14" t="s">
        <v>44</v>
      </c>
      <c r="E41" s="1" t="s">
        <v>0</v>
      </c>
      <c r="F41" s="1" t="s">
        <v>114</v>
      </c>
      <c r="G41" s="1" t="s">
        <v>165</v>
      </c>
      <c r="H41" s="1">
        <v>1103</v>
      </c>
      <c r="I41" s="1">
        <v>1.2986265192210713E-2</v>
      </c>
      <c r="J41" s="1">
        <v>7.1003170058285044E-3</v>
      </c>
      <c r="K41" s="1">
        <v>3.9531307810604386E-3</v>
      </c>
      <c r="L41" s="1">
        <v>4.8951600563945877E-3</v>
      </c>
      <c r="M41" s="1">
        <v>1.1225097091321095E-2</v>
      </c>
      <c r="N41" s="1">
        <v>5.6930759936397067E-3</v>
      </c>
      <c r="O41" s="1">
        <v>1.5341944669074259E-2</v>
      </c>
      <c r="P41" s="1">
        <v>1.4037645964800097E-2</v>
      </c>
      <c r="Q41" s="1">
        <v>1.0514258905056461E-2</v>
      </c>
      <c r="R41" s="1">
        <v>2.5094217675901781E-2</v>
      </c>
      <c r="S41" s="1">
        <v>2.1171151909974671E-2</v>
      </c>
      <c r="T41" s="1">
        <v>1.2153754466680562E-2</v>
      </c>
      <c r="U41" s="1">
        <v>1.8268000800095552E-2</v>
      </c>
      <c r="V41" s="1">
        <v>9.1133535263653274E-3</v>
      </c>
      <c r="W41" s="1">
        <v>2.4405452469037421E-2</v>
      </c>
      <c r="AL41" s="3"/>
      <c r="AM41" s="2"/>
      <c r="AN41" s="2"/>
      <c r="AO41" s="2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</row>
    <row r="42" spans="1:60" x14ac:dyDescent="0.2">
      <c r="A42" s="1" t="str">
        <f t="shared" si="0"/>
        <v>133.0139_0.86</v>
      </c>
      <c r="B42" s="7">
        <v>133.01389434796599</v>
      </c>
      <c r="C42" s="10">
        <v>0.86497833333333329</v>
      </c>
      <c r="D42" s="14" t="s">
        <v>45</v>
      </c>
      <c r="E42" s="1" t="s">
        <v>77</v>
      </c>
      <c r="F42" s="1" t="s">
        <v>115</v>
      </c>
      <c r="G42" s="1" t="s">
        <v>166</v>
      </c>
      <c r="H42" s="1">
        <v>222656</v>
      </c>
      <c r="I42" s="1">
        <v>9.3395093726562202</v>
      </c>
      <c r="J42" s="1">
        <v>4.6414134388992681</v>
      </c>
      <c r="K42" s="1">
        <v>5.3720451977185348</v>
      </c>
      <c r="L42" s="1">
        <v>2.9941381962886044</v>
      </c>
      <c r="M42" s="1">
        <v>5.6432168044202919</v>
      </c>
      <c r="N42" s="1">
        <v>2.988159914408945</v>
      </c>
      <c r="O42" s="1">
        <v>4.9716328088124531</v>
      </c>
      <c r="P42" s="1">
        <v>1.7932828247753261</v>
      </c>
      <c r="Q42" s="1">
        <v>3.7094797831759916</v>
      </c>
      <c r="R42" s="1">
        <v>4.6692960287697423</v>
      </c>
      <c r="S42" s="1">
        <v>2.7560446026181595</v>
      </c>
      <c r="T42" s="1">
        <v>4.6983251255427829</v>
      </c>
      <c r="U42" s="1">
        <v>3.3089429664483845</v>
      </c>
      <c r="V42" s="1">
        <v>3.5902421846335133</v>
      </c>
      <c r="W42" s="1">
        <v>3.8602858941094609</v>
      </c>
      <c r="AL42" s="3"/>
      <c r="AM42" s="2"/>
      <c r="AN42" s="2"/>
      <c r="AO42" s="2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</row>
    <row r="43" spans="1:60" x14ac:dyDescent="0.2">
      <c r="A43" s="1" t="str">
        <f t="shared" si="0"/>
        <v>703.5723_17.97</v>
      </c>
      <c r="B43" s="7">
        <v>703.57225704983705</v>
      </c>
      <c r="C43" s="10">
        <v>17.974833333333333</v>
      </c>
      <c r="D43" s="14" t="s">
        <v>46</v>
      </c>
      <c r="E43" s="1" t="s">
        <v>86</v>
      </c>
      <c r="F43" s="1" t="s">
        <v>116</v>
      </c>
      <c r="G43" s="1" t="s">
        <v>78</v>
      </c>
      <c r="H43" s="1">
        <v>9939941</v>
      </c>
      <c r="I43" s="1">
        <v>2.4921009104698313E-2</v>
      </c>
      <c r="J43" s="1">
        <v>2.331928364017076E-2</v>
      </c>
      <c r="K43" s="1">
        <v>1.9654531004517584E-2</v>
      </c>
      <c r="L43" s="1">
        <v>1.9164978557774971E-2</v>
      </c>
      <c r="M43" s="1">
        <v>2.7210270021067635E-2</v>
      </c>
      <c r="N43" s="1">
        <v>2.1281702639414948E-2</v>
      </c>
      <c r="O43" s="1">
        <v>2.3960193463413944E-2</v>
      </c>
      <c r="P43" s="1">
        <v>1.7578799256650259E-2</v>
      </c>
      <c r="Q43" s="1">
        <v>1.8548895644892715E-2</v>
      </c>
      <c r="R43" s="1">
        <v>1.819900731835726E-2</v>
      </c>
      <c r="S43" s="1">
        <v>1.8537325917030809E-2</v>
      </c>
      <c r="T43" s="1">
        <v>3.2051281587593863E-2</v>
      </c>
      <c r="U43" s="1">
        <v>4.0858743001988641E-2</v>
      </c>
      <c r="V43" s="1">
        <v>1.2639986692001228E-2</v>
      </c>
      <c r="W43" s="1">
        <v>1.6899795841693897E-2</v>
      </c>
      <c r="AL43" s="3"/>
      <c r="AM43" s="2"/>
      <c r="AN43" s="2"/>
      <c r="AO43" s="2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</row>
    <row r="44" spans="1:60" x14ac:dyDescent="0.2">
      <c r="A44" s="1" t="str">
        <f t="shared" si="0"/>
        <v>338.9879_0.76</v>
      </c>
      <c r="B44" s="7">
        <v>338.98786813832402</v>
      </c>
      <c r="C44" s="10">
        <v>0.76309166666666661</v>
      </c>
      <c r="D44" s="14" t="s">
        <v>47</v>
      </c>
      <c r="E44" s="1" t="s">
        <v>77</v>
      </c>
      <c r="F44" s="1" t="s">
        <v>117</v>
      </c>
      <c r="G44" s="1" t="s">
        <v>167</v>
      </c>
      <c r="H44" s="1">
        <v>82400</v>
      </c>
      <c r="I44" s="1">
        <v>1.7285336271698974</v>
      </c>
      <c r="J44" s="1">
        <v>1.3526386691336698</v>
      </c>
      <c r="K44" s="1">
        <v>0.88143103646546705</v>
      </c>
      <c r="L44" s="1">
        <v>1.3866914523892346</v>
      </c>
      <c r="M44" s="1">
        <v>1.8349446732023871</v>
      </c>
      <c r="N44" s="1">
        <v>0.69713097831233062</v>
      </c>
      <c r="O44" s="1">
        <v>1.2030675421070927</v>
      </c>
      <c r="P44" s="1">
        <v>0.33631628336350583</v>
      </c>
      <c r="Q44" s="1">
        <v>0.95366790938258783</v>
      </c>
      <c r="R44" s="1">
        <v>1.7798891801748309</v>
      </c>
      <c r="S44" s="1">
        <v>0.40865509833651459</v>
      </c>
      <c r="T44" s="1">
        <v>0.42546638071256926</v>
      </c>
      <c r="U44" s="1">
        <v>1.1422833206719338</v>
      </c>
      <c r="V44" s="1">
        <v>0.8887412013484588</v>
      </c>
      <c r="W44" s="1">
        <v>1.124286347203548</v>
      </c>
      <c r="AL44" s="3"/>
      <c r="AM44" s="2"/>
      <c r="AN44" s="2"/>
      <c r="AO44" s="2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</row>
    <row r="45" spans="1:60" x14ac:dyDescent="0.2">
      <c r="A45" s="1" t="str">
        <f t="shared" si="0"/>
        <v>203.1496_1.06</v>
      </c>
      <c r="B45" s="7">
        <v>203.14960647740901</v>
      </c>
      <c r="C45" s="10">
        <v>1.061825</v>
      </c>
      <c r="D45" s="14" t="s">
        <v>48</v>
      </c>
      <c r="E45" s="1" t="s">
        <v>86</v>
      </c>
      <c r="F45" s="1" t="s">
        <v>118</v>
      </c>
      <c r="G45" s="1" t="s">
        <v>168</v>
      </c>
      <c r="H45" s="1">
        <v>123831</v>
      </c>
      <c r="I45" s="1">
        <v>0.45455845632353836</v>
      </c>
      <c r="J45" s="1">
        <v>0.15080228995476055</v>
      </c>
      <c r="K45" s="1">
        <v>0.36181644425642739</v>
      </c>
      <c r="L45" s="1">
        <v>0.25255536426035852</v>
      </c>
      <c r="M45" s="1">
        <v>0.3904883531539472</v>
      </c>
      <c r="N45" s="1">
        <v>0.30758500736695105</v>
      </c>
      <c r="O45" s="1">
        <v>0.20409934713812239</v>
      </c>
      <c r="P45" s="1">
        <v>6.975110691296664E-2</v>
      </c>
      <c r="Q45" s="1">
        <v>0.13276193905017469</v>
      </c>
      <c r="R45" s="1">
        <v>0.34674129952951838</v>
      </c>
      <c r="S45" s="1">
        <v>0.16646179668669553</v>
      </c>
      <c r="T45" s="1">
        <v>8.4956668966180662E-2</v>
      </c>
      <c r="U45" s="1">
        <v>0.13540915154563926</v>
      </c>
      <c r="V45" s="1">
        <v>0.10509820070441572</v>
      </c>
      <c r="W45" s="1">
        <v>0.30178959373432501</v>
      </c>
      <c r="AL45" s="3"/>
      <c r="AM45" s="2"/>
      <c r="AN45" s="2"/>
      <c r="AO45" s="2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</row>
    <row r="46" spans="1:60" x14ac:dyDescent="0.2">
      <c r="A46" s="1" t="str">
        <f t="shared" si="0"/>
        <v>171.006_0.91</v>
      </c>
      <c r="B46" s="7">
        <v>171.00598323163899</v>
      </c>
      <c r="C46" s="10">
        <v>0.90850666666666657</v>
      </c>
      <c r="D46" s="14" t="s">
        <v>49</v>
      </c>
      <c r="E46" s="1" t="s">
        <v>77</v>
      </c>
      <c r="F46" s="1" t="s">
        <v>119</v>
      </c>
      <c r="G46" s="1" t="s">
        <v>169</v>
      </c>
      <c r="H46" s="1">
        <v>439162</v>
      </c>
      <c r="I46" s="1">
        <v>1.325434367192222</v>
      </c>
      <c r="J46" s="1">
        <v>1.7346846525438122</v>
      </c>
      <c r="K46" s="1">
        <v>2.9963050551765082</v>
      </c>
      <c r="L46" s="1">
        <v>1.7055283483333954</v>
      </c>
      <c r="M46" s="1">
        <v>2.6565609068924836</v>
      </c>
      <c r="N46" s="1">
        <v>1.5094543861866734</v>
      </c>
      <c r="O46" s="1">
        <v>2.1145896517331138</v>
      </c>
      <c r="P46" s="1">
        <v>0.66350245263540608</v>
      </c>
      <c r="Q46" s="1">
        <v>0.83148560701385121</v>
      </c>
      <c r="R46" s="1">
        <v>2.1074928410583533</v>
      </c>
      <c r="S46" s="1">
        <v>0.76251819612646232</v>
      </c>
      <c r="T46" s="1">
        <v>1.0473644774894193</v>
      </c>
      <c r="U46" s="1">
        <v>0.69765754760651533</v>
      </c>
      <c r="V46" s="1">
        <v>1.3647702374201935</v>
      </c>
      <c r="W46" s="1">
        <v>1.2906028278591037</v>
      </c>
      <c r="AL46" s="3"/>
      <c r="AM46" s="2"/>
      <c r="AN46" s="2"/>
      <c r="AO46" s="2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</row>
    <row r="47" spans="1:60" x14ac:dyDescent="0.2">
      <c r="A47" s="1" t="str">
        <f t="shared" si="0"/>
        <v>375.1335_4.67</v>
      </c>
      <c r="B47" s="7">
        <v>375.13350078063598</v>
      </c>
      <c r="C47" s="10">
        <v>4.6721083333333331</v>
      </c>
      <c r="D47" s="14" t="s">
        <v>50</v>
      </c>
      <c r="E47" s="1" t="s">
        <v>77</v>
      </c>
      <c r="F47" s="1" t="s">
        <v>120</v>
      </c>
      <c r="G47" s="1" t="s">
        <v>170</v>
      </c>
      <c r="H47" s="1">
        <v>493570</v>
      </c>
      <c r="I47" s="1">
        <v>8.0793460937703149E-2</v>
      </c>
      <c r="J47" s="1">
        <v>7.0602527689432953E-2</v>
      </c>
      <c r="K47" s="1">
        <v>9.7983415409751251E-2</v>
      </c>
      <c r="L47" s="1">
        <v>5.3362171512744146E-2</v>
      </c>
      <c r="M47" s="1">
        <v>7.7965499960603743E-2</v>
      </c>
      <c r="N47" s="1">
        <v>0.14499280618712182</v>
      </c>
      <c r="O47" s="1">
        <v>0.12558315269547299</v>
      </c>
      <c r="P47" s="1">
        <v>3.3291699980949961E-2</v>
      </c>
      <c r="Q47" s="1">
        <v>0.11133557198723341</v>
      </c>
      <c r="R47" s="1">
        <v>0.10547891888630559</v>
      </c>
      <c r="S47" s="1">
        <v>3.1089421056339835E-2</v>
      </c>
      <c r="T47" s="1">
        <v>1.9620762190453209E-2</v>
      </c>
      <c r="U47" s="1">
        <v>2.4118885763598844E-2</v>
      </c>
      <c r="V47" s="1">
        <v>4.66207188663346E-2</v>
      </c>
      <c r="W47" s="1">
        <v>8.8088067107102153E-2</v>
      </c>
      <c r="AL47" s="3"/>
      <c r="AM47" s="2"/>
      <c r="AN47" s="2"/>
      <c r="AO47" s="2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</row>
    <row r="48" spans="1:60" x14ac:dyDescent="0.2">
      <c r="A48" s="1" t="str">
        <f t="shared" si="0"/>
        <v>160.0611_0.92</v>
      </c>
      <c r="B48" s="7">
        <v>160.061085257847</v>
      </c>
      <c r="C48" s="10">
        <v>0.91592499999999999</v>
      </c>
      <c r="D48" s="14" t="s">
        <v>51</v>
      </c>
      <c r="E48" s="1" t="s">
        <v>77</v>
      </c>
      <c r="F48" s="1" t="s">
        <v>121</v>
      </c>
      <c r="G48" s="1" t="s">
        <v>171</v>
      </c>
      <c r="H48" s="1">
        <v>92136</v>
      </c>
      <c r="I48" s="1">
        <v>0.32649204940877186</v>
      </c>
      <c r="J48" s="1">
        <v>0.18294839088395401</v>
      </c>
      <c r="K48" s="1">
        <v>0.44347001946716963</v>
      </c>
      <c r="L48" s="1">
        <v>0.30594910403215519</v>
      </c>
      <c r="M48" s="1">
        <v>0.50736008638127839</v>
      </c>
      <c r="N48" s="1">
        <v>0.78032661406098425</v>
      </c>
      <c r="O48" s="1">
        <v>0.32117964298751145</v>
      </c>
      <c r="P48" s="1">
        <v>0.24238640491867755</v>
      </c>
      <c r="Q48" s="1">
        <v>0.56088302814963531</v>
      </c>
      <c r="R48" s="1">
        <v>0.64787931584234215</v>
      </c>
      <c r="S48" s="1">
        <v>0.17451906691159397</v>
      </c>
      <c r="T48" s="1">
        <v>0.17267322808355556</v>
      </c>
      <c r="U48" s="1">
        <v>0.10952082983532418</v>
      </c>
      <c r="V48" s="1">
        <v>0.29045545204327322</v>
      </c>
      <c r="W48" s="1">
        <v>0.42703955985384584</v>
      </c>
      <c r="AL48" s="3"/>
      <c r="AM48" s="2"/>
      <c r="AN48" s="2"/>
      <c r="AO48" s="2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</row>
    <row r="49" spans="1:60" x14ac:dyDescent="0.2">
      <c r="A49" s="1" t="str">
        <f t="shared" si="0"/>
        <v>756.548_18.73</v>
      </c>
      <c r="B49" s="7">
        <v>756.54796259893396</v>
      </c>
      <c r="C49" s="10">
        <v>18.726083333333335</v>
      </c>
      <c r="D49" s="14" t="s">
        <v>52</v>
      </c>
      <c r="E49" s="1" t="s">
        <v>88</v>
      </c>
      <c r="F49" s="1" t="s">
        <v>122</v>
      </c>
      <c r="G49" s="1" t="s">
        <v>172</v>
      </c>
      <c r="H49" s="1">
        <v>452110</v>
      </c>
      <c r="I49" s="1">
        <v>4.9028139417548092E-2</v>
      </c>
      <c r="J49" s="1">
        <v>4.5045603417311536E-2</v>
      </c>
      <c r="K49" s="1">
        <v>3.3684081168117386E-2</v>
      </c>
      <c r="L49" s="1">
        <v>2.6877456828035572E-2</v>
      </c>
      <c r="M49" s="1">
        <v>3.6579556188972406E-2</v>
      </c>
      <c r="N49" s="1">
        <v>5.0336861584655543E-2</v>
      </c>
      <c r="O49" s="1">
        <v>5.005601521187255E-2</v>
      </c>
      <c r="P49" s="1">
        <v>4.1803879901325731E-2</v>
      </c>
      <c r="Q49" s="1">
        <v>4.4463051070005671E-2</v>
      </c>
      <c r="R49" s="1">
        <v>3.6170942782240867E-2</v>
      </c>
      <c r="S49" s="1">
        <v>5.9318416478847488E-2</v>
      </c>
      <c r="T49" s="1">
        <v>4.9113617149276374E-2</v>
      </c>
      <c r="U49" s="1">
        <v>7.432468325712957E-2</v>
      </c>
      <c r="V49" s="1">
        <v>2.7757798013642355E-2</v>
      </c>
      <c r="W49" s="1">
        <v>3.7101143198153004E-2</v>
      </c>
      <c r="AL49" s="3"/>
      <c r="AM49" s="2"/>
      <c r="AN49" s="2"/>
      <c r="AO49" s="2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</row>
    <row r="50" spans="1:60" x14ac:dyDescent="0.2">
      <c r="A50" s="1" t="str">
        <f t="shared" si="0"/>
        <v>147.1123_0.93</v>
      </c>
      <c r="B50" s="7">
        <v>147.11225126667799</v>
      </c>
      <c r="C50" s="10">
        <v>0.92653333333333332</v>
      </c>
      <c r="D50" s="14" t="s">
        <v>53</v>
      </c>
      <c r="E50" s="1" t="s">
        <v>86</v>
      </c>
      <c r="F50" s="1" t="s">
        <v>123</v>
      </c>
      <c r="G50" s="1" t="s">
        <v>173</v>
      </c>
      <c r="H50" s="1">
        <v>5962</v>
      </c>
      <c r="I50" s="1">
        <v>0.44220711999939877</v>
      </c>
      <c r="J50" s="1">
        <v>0.23207110803383715</v>
      </c>
      <c r="K50" s="1">
        <v>0.41337078018448031</v>
      </c>
      <c r="L50" s="1">
        <v>0.20449018996563481</v>
      </c>
      <c r="M50" s="1">
        <v>0.53329245700921335</v>
      </c>
      <c r="N50" s="1">
        <v>0.35297505079767638</v>
      </c>
      <c r="O50" s="1">
        <v>0.26030359356899779</v>
      </c>
      <c r="P50" s="1">
        <v>7.0233277652869033E-2</v>
      </c>
      <c r="Q50" s="1">
        <v>0.15988286100277779</v>
      </c>
      <c r="R50" s="1">
        <v>0.42607949211877855</v>
      </c>
      <c r="S50" s="1">
        <v>0.17310459409311357</v>
      </c>
      <c r="T50" s="1">
        <v>7.5175469751462207E-2</v>
      </c>
      <c r="U50" s="1">
        <v>0.1314864642227066</v>
      </c>
      <c r="V50" s="1">
        <v>0.12921733892153583</v>
      </c>
      <c r="W50" s="1">
        <v>0.42577742231223592</v>
      </c>
      <c r="AL50" s="3"/>
      <c r="AM50" s="2"/>
      <c r="AN50" s="2"/>
      <c r="AO50" s="2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</row>
    <row r="51" spans="1:60" x14ac:dyDescent="0.2">
      <c r="A51" s="1" t="str">
        <f t="shared" si="0"/>
        <v>170.0417_1.05</v>
      </c>
      <c r="B51" s="7">
        <v>170.04166821436101</v>
      </c>
      <c r="C51" s="10">
        <v>1.0469599999999999</v>
      </c>
      <c r="D51" s="14" t="s">
        <v>54</v>
      </c>
      <c r="E51" s="1" t="s">
        <v>0</v>
      </c>
      <c r="F51" s="1" t="s">
        <v>124</v>
      </c>
      <c r="G51" s="1" t="s">
        <v>78</v>
      </c>
      <c r="H51" s="1">
        <v>21863</v>
      </c>
      <c r="I51" s="1">
        <v>1.2467336120792401</v>
      </c>
      <c r="J51" s="1">
        <v>0.41435084261817534</v>
      </c>
      <c r="K51" s="1">
        <v>0.86272925713198489</v>
      </c>
      <c r="L51" s="1">
        <v>1.029783939228623</v>
      </c>
      <c r="M51" s="1">
        <v>0.95665036978092177</v>
      </c>
      <c r="N51" s="1">
        <v>1.0799347728064779</v>
      </c>
      <c r="O51" s="1">
        <v>0.53438194702161046</v>
      </c>
      <c r="P51" s="1">
        <v>0.21974438725938916</v>
      </c>
      <c r="Q51" s="1">
        <v>0.56012247909847024</v>
      </c>
      <c r="R51" s="1">
        <v>0.95549682881490694</v>
      </c>
      <c r="S51" s="1">
        <v>0.49377779475999123</v>
      </c>
      <c r="T51" s="1">
        <v>0.39108492006914897</v>
      </c>
      <c r="U51" s="1">
        <v>0.39768174811913765</v>
      </c>
      <c r="V51" s="1">
        <v>0.41258998181248202</v>
      </c>
      <c r="W51" s="1">
        <v>0.86940059666537173</v>
      </c>
      <c r="AL51" s="3"/>
      <c r="AM51" s="2"/>
      <c r="AN51" s="2"/>
      <c r="AO51" s="2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</row>
    <row r="52" spans="1:60" x14ac:dyDescent="0.2">
      <c r="A52" s="1" t="str">
        <f t="shared" si="0"/>
        <v>300.0483_0.87</v>
      </c>
      <c r="B52" s="7">
        <v>300.048302492353</v>
      </c>
      <c r="C52" s="10">
        <v>0.86528416666666674</v>
      </c>
      <c r="D52" s="14" t="s">
        <v>55</v>
      </c>
      <c r="E52" s="1" t="s">
        <v>77</v>
      </c>
      <c r="F52" s="1" t="s">
        <v>125</v>
      </c>
      <c r="G52" s="1" t="s">
        <v>174</v>
      </c>
      <c r="H52" s="1">
        <v>440272</v>
      </c>
      <c r="I52" s="1">
        <v>2.5148025314986882</v>
      </c>
      <c r="J52" s="1">
        <v>2.0265877441861235</v>
      </c>
      <c r="K52" s="1">
        <v>2.781883461380358</v>
      </c>
      <c r="L52" s="1">
        <v>2.2793629122720098</v>
      </c>
      <c r="M52" s="1">
        <v>2.1026749625275287</v>
      </c>
      <c r="N52" s="1">
        <v>2.1194562876937448</v>
      </c>
      <c r="O52" s="1">
        <v>1.8841734338078513</v>
      </c>
      <c r="P52" s="1">
        <v>1.0352164372765047</v>
      </c>
      <c r="Q52" s="1">
        <v>2.0326417273468969</v>
      </c>
      <c r="R52" s="1">
        <v>2.8978527379014114</v>
      </c>
      <c r="S52" s="1">
        <v>1.0205122577848669</v>
      </c>
      <c r="T52" s="1">
        <v>1.0027666669933768</v>
      </c>
      <c r="U52" s="1">
        <v>0.94863830330160359</v>
      </c>
      <c r="V52" s="1">
        <v>1.7752652897292591</v>
      </c>
      <c r="W52" s="1">
        <v>2.3051257234529978</v>
      </c>
      <c r="AL52" s="3"/>
      <c r="AM52" s="2"/>
      <c r="AN52" s="2"/>
      <c r="AO52" s="2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</row>
    <row r="53" spans="1:60" x14ac:dyDescent="0.2">
      <c r="A53" s="1" t="str">
        <f t="shared" si="0"/>
        <v>563.4622_18.99</v>
      </c>
      <c r="B53" s="7">
        <v>563.46219829638301</v>
      </c>
      <c r="C53" s="10">
        <v>18.993583333333333</v>
      </c>
      <c r="D53" s="14" t="s">
        <v>56</v>
      </c>
      <c r="E53" s="1" t="s">
        <v>88</v>
      </c>
      <c r="F53" s="1" t="s">
        <v>126</v>
      </c>
      <c r="G53" s="1" t="s">
        <v>78</v>
      </c>
      <c r="H53" s="1">
        <v>13734178</v>
      </c>
      <c r="I53" s="1">
        <v>1.8604317943524226E-2</v>
      </c>
      <c r="J53" s="1">
        <v>1.6359720079969515E-2</v>
      </c>
      <c r="K53" s="1">
        <v>1.1496949083061401E-2</v>
      </c>
      <c r="L53" s="1">
        <v>8.8080142710458206E-3</v>
      </c>
      <c r="M53" s="1">
        <v>1.0497936579796165E-2</v>
      </c>
      <c r="N53" s="1">
        <v>1.1368365948226563E-2</v>
      </c>
      <c r="O53" s="1">
        <v>1.5353174683842551E-2</v>
      </c>
      <c r="P53" s="1">
        <v>8.6008391489637501E-3</v>
      </c>
      <c r="Q53" s="1">
        <v>1.1790257998540722E-2</v>
      </c>
      <c r="R53" s="1">
        <v>5.7332183018147043E-3</v>
      </c>
      <c r="S53" s="1">
        <v>1.3844527901466445E-2</v>
      </c>
      <c r="T53" s="1">
        <v>3.9845703493380366E-3</v>
      </c>
      <c r="U53" s="1">
        <v>9.941044515616693E-3</v>
      </c>
      <c r="V53" s="1">
        <v>1.183873906399854E-2</v>
      </c>
      <c r="W53" s="1">
        <v>1.3284456702921154E-2</v>
      </c>
      <c r="AL53" s="3"/>
      <c r="AM53" s="2"/>
      <c r="AN53" s="2"/>
      <c r="AO53" s="2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</row>
    <row r="54" spans="1:60" x14ac:dyDescent="0.2">
      <c r="A54" s="1" t="str">
        <f t="shared" si="0"/>
        <v>258.1097_1.06</v>
      </c>
      <c r="B54" s="7">
        <v>258.10967657423203</v>
      </c>
      <c r="C54" s="10">
        <v>1.0620091666666667</v>
      </c>
      <c r="D54" s="14" t="s">
        <v>57</v>
      </c>
      <c r="E54" s="1" t="s">
        <v>0</v>
      </c>
      <c r="F54" s="1" t="s">
        <v>127</v>
      </c>
      <c r="G54" s="1" t="s">
        <v>175</v>
      </c>
      <c r="H54" s="1">
        <v>657272</v>
      </c>
      <c r="I54" s="1">
        <v>1.9390264720151245</v>
      </c>
      <c r="J54" s="1">
        <v>1.541611772818692</v>
      </c>
      <c r="K54" s="1">
        <v>3.3631121145041298</v>
      </c>
      <c r="L54" s="1">
        <v>1.4009067611898569</v>
      </c>
      <c r="M54" s="1">
        <v>1.5573494127580501</v>
      </c>
      <c r="N54" s="1">
        <v>2.2716010521776986</v>
      </c>
      <c r="O54" s="1">
        <v>2.362137597950341</v>
      </c>
      <c r="P54" s="1">
        <v>0.82422552666710558</v>
      </c>
      <c r="Q54" s="1">
        <v>0.80945713058648705</v>
      </c>
      <c r="R54" s="1">
        <v>0.91618083114044024</v>
      </c>
      <c r="S54" s="1">
        <v>1.0366648385040091</v>
      </c>
      <c r="T54" s="1">
        <v>1.1786981496524174</v>
      </c>
      <c r="U54" s="1">
        <v>0.59657814585389179</v>
      </c>
      <c r="V54" s="1">
        <v>0.39668676624622667</v>
      </c>
      <c r="W54" s="1">
        <v>1.4710168162492332</v>
      </c>
      <c r="AL54" s="3"/>
      <c r="AM54" s="2"/>
      <c r="AN54" s="2"/>
      <c r="AO54" s="2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</row>
    <row r="55" spans="1:60" x14ac:dyDescent="0.2">
      <c r="A55" s="1" t="str">
        <f t="shared" si="0"/>
        <v>132.1015_2.41</v>
      </c>
      <c r="B55" s="7">
        <v>132.101495642028</v>
      </c>
      <c r="C55" s="10">
        <v>2.4092333333333333</v>
      </c>
      <c r="D55" s="14" t="s">
        <v>58</v>
      </c>
      <c r="E55" s="1" t="s">
        <v>86</v>
      </c>
      <c r="F55" s="1" t="s">
        <v>128</v>
      </c>
      <c r="G55" s="1" t="s">
        <v>176</v>
      </c>
      <c r="H55" s="1">
        <v>6306</v>
      </c>
      <c r="I55" s="1">
        <v>0.81836482459493298</v>
      </c>
      <c r="J55" s="1">
        <v>0.27381986706909422</v>
      </c>
      <c r="K55" s="1">
        <v>0.20498595289368662</v>
      </c>
      <c r="L55" s="1">
        <v>0.37431536527316595</v>
      </c>
      <c r="M55" s="1">
        <v>0.73697075080005647</v>
      </c>
      <c r="N55" s="1">
        <v>1.5329132604726114</v>
      </c>
      <c r="O55" s="1">
        <v>0.358208461471414</v>
      </c>
      <c r="P55" s="1">
        <v>7.3264572169980044E-2</v>
      </c>
      <c r="Q55" s="1">
        <v>0.19548136219278364</v>
      </c>
      <c r="R55" s="1">
        <v>4.5954920609393337</v>
      </c>
      <c r="S55" s="1">
        <v>0.35020759815520014</v>
      </c>
      <c r="T55" s="1">
        <v>0.16529156085126778</v>
      </c>
      <c r="U55" s="1">
        <v>0.32208416346838736</v>
      </c>
      <c r="V55" s="1">
        <v>7.8047551747142717E-3</v>
      </c>
      <c r="W55" s="1">
        <v>1.1324101744641187E-2</v>
      </c>
      <c r="AL55" s="3"/>
      <c r="AM55" s="2"/>
      <c r="AN55" s="2"/>
      <c r="AO55" s="2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</row>
    <row r="56" spans="1:60" x14ac:dyDescent="0.2">
      <c r="A56" s="1" t="str">
        <f t="shared" si="0"/>
        <v>102.0557_0.96</v>
      </c>
      <c r="B56" s="7">
        <v>102.055722720041</v>
      </c>
      <c r="C56" s="10">
        <v>0.95503333333333329</v>
      </c>
      <c r="D56" s="14" t="s">
        <v>59</v>
      </c>
      <c r="E56" s="1" t="s">
        <v>77</v>
      </c>
      <c r="F56" s="1" t="s">
        <v>129</v>
      </c>
      <c r="G56" s="1" t="s">
        <v>177</v>
      </c>
      <c r="H56" s="1">
        <v>64956</v>
      </c>
      <c r="I56" s="1">
        <v>4.2227141389318312</v>
      </c>
      <c r="J56" s="1">
        <v>2.1581421655148652</v>
      </c>
      <c r="K56" s="1">
        <v>3.0741084926322642</v>
      </c>
      <c r="L56" s="1">
        <v>3.2737747814958618</v>
      </c>
      <c r="M56" s="1">
        <v>3.6833502362867181</v>
      </c>
      <c r="N56" s="1">
        <v>3.3474849240406095</v>
      </c>
      <c r="O56" s="1">
        <v>1.688628711043221</v>
      </c>
      <c r="P56" s="1">
        <v>0.88628234356754731</v>
      </c>
      <c r="Q56" s="1">
        <v>2.1521879831061712</v>
      </c>
      <c r="R56" s="1">
        <v>4.7209331727140995</v>
      </c>
      <c r="S56" s="1">
        <v>1.7101712729002168</v>
      </c>
      <c r="T56" s="1">
        <v>1.4216390143821087</v>
      </c>
      <c r="U56" s="1">
        <v>1.191729380158739</v>
      </c>
      <c r="V56" s="1">
        <v>1.5476588651938534</v>
      </c>
      <c r="W56" s="1">
        <v>3.9316784104697891</v>
      </c>
      <c r="AL56" s="3"/>
      <c r="AM56" s="2"/>
      <c r="AN56" s="2"/>
      <c r="AO56" s="2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</row>
    <row r="57" spans="1:60" x14ac:dyDescent="0.2">
      <c r="A57" s="1" t="str">
        <f t="shared" si="0"/>
        <v>589.4778_19.1</v>
      </c>
      <c r="B57" s="7">
        <v>589.47776631866896</v>
      </c>
      <c r="C57" s="10">
        <v>19.096250000000001</v>
      </c>
      <c r="D57" s="14" t="s">
        <v>60</v>
      </c>
      <c r="E57" s="1" t="s">
        <v>88</v>
      </c>
      <c r="F57" s="1" t="s">
        <v>130</v>
      </c>
      <c r="G57" s="1" t="s">
        <v>178</v>
      </c>
      <c r="H57" s="1">
        <v>9543678</v>
      </c>
      <c r="I57" s="1">
        <v>0.19970234683220181</v>
      </c>
      <c r="J57" s="1">
        <v>0.26485708012052189</v>
      </c>
      <c r="K57" s="1">
        <v>0.17436555015151345</v>
      </c>
      <c r="L57" s="1">
        <v>0.15629362180174708</v>
      </c>
      <c r="M57" s="1">
        <v>0.15580779382753113</v>
      </c>
      <c r="N57" s="1">
        <v>0.1820477252101311</v>
      </c>
      <c r="O57" s="1">
        <v>0.20476638590770524</v>
      </c>
      <c r="P57" s="1">
        <v>0.10311559315661883</v>
      </c>
      <c r="Q57" s="1">
        <v>0.21848535875878233</v>
      </c>
      <c r="R57" s="1">
        <v>9.780238246013867E-2</v>
      </c>
      <c r="S57" s="1">
        <v>0.16602762743387942</v>
      </c>
      <c r="T57" s="1">
        <v>6.608421584220861E-2</v>
      </c>
      <c r="U57" s="1">
        <v>0.19541203771267335</v>
      </c>
      <c r="V57" s="1">
        <v>0.12592402313857615</v>
      </c>
      <c r="W57" s="1">
        <v>0.21544712742116268</v>
      </c>
      <c r="AL57" s="3"/>
      <c r="AM57" s="2"/>
      <c r="AN57" s="2"/>
      <c r="AO57" s="2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</row>
    <row r="58" spans="1:60" x14ac:dyDescent="0.2">
      <c r="A58" s="1" t="str">
        <f t="shared" si="0"/>
        <v>402.9936_0.83</v>
      </c>
      <c r="B58" s="7">
        <v>402.99360926384298</v>
      </c>
      <c r="C58" s="10">
        <v>0.83243333333333325</v>
      </c>
      <c r="D58" s="14" t="s">
        <v>61</v>
      </c>
      <c r="E58" s="1" t="s">
        <v>77</v>
      </c>
      <c r="F58" s="1" t="s">
        <v>131</v>
      </c>
      <c r="G58" s="1" t="s">
        <v>179</v>
      </c>
      <c r="H58" s="1">
        <v>6031</v>
      </c>
      <c r="I58" s="1">
        <v>1.4719147918657758</v>
      </c>
      <c r="J58" s="1">
        <v>0.93635773933647781</v>
      </c>
      <c r="K58" s="1">
        <v>1.9069258323337952</v>
      </c>
      <c r="L58" s="1">
        <v>0.89538530978715558</v>
      </c>
      <c r="M58" s="1">
        <v>1.9587371430356226</v>
      </c>
      <c r="N58" s="1">
        <v>1.7031251731803987</v>
      </c>
      <c r="O58" s="1">
        <v>1.2253853953955878</v>
      </c>
      <c r="P58" s="1">
        <v>1.1048909164619003</v>
      </c>
      <c r="Q58" s="1">
        <v>0.98741489559850903</v>
      </c>
      <c r="R58" s="1">
        <v>1.0018910085271533</v>
      </c>
      <c r="S58" s="1">
        <v>0.74163576458646252</v>
      </c>
      <c r="T58" s="1">
        <v>0.83810382927231464</v>
      </c>
      <c r="U58" s="1">
        <v>0.89921271219960008</v>
      </c>
      <c r="V58" s="1">
        <v>0.99437801998770103</v>
      </c>
      <c r="W58" s="1">
        <v>1.110316364595815</v>
      </c>
      <c r="AL58" s="3"/>
      <c r="AM58" s="2"/>
      <c r="AN58" s="2"/>
      <c r="AO58" s="2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</row>
    <row r="59" spans="1:60" x14ac:dyDescent="0.2">
      <c r="A59" s="1" t="str">
        <f t="shared" si="0"/>
        <v>145.0978_1.18</v>
      </c>
      <c r="B59" s="7">
        <v>145.09784555616699</v>
      </c>
      <c r="C59" s="10">
        <v>1.1815808333333335</v>
      </c>
      <c r="D59" s="14" t="s">
        <v>53</v>
      </c>
      <c r="E59" s="1" t="s">
        <v>77</v>
      </c>
      <c r="F59" s="1" t="s">
        <v>123</v>
      </c>
      <c r="G59" s="1" t="s">
        <v>173</v>
      </c>
      <c r="H59" s="1">
        <v>5962</v>
      </c>
      <c r="I59" s="1">
        <v>4.4609171000405672</v>
      </c>
      <c r="J59" s="1">
        <v>2.4558381804331004</v>
      </c>
      <c r="K59" s="1">
        <v>4.2513455844008661</v>
      </c>
      <c r="L59" s="1">
        <v>1.1108232981671387</v>
      </c>
      <c r="M59" s="1">
        <v>3.7007563142381743</v>
      </c>
      <c r="N59" s="1">
        <v>4.1847872660530738</v>
      </c>
      <c r="O59" s="1">
        <v>1.8757103822406103</v>
      </c>
      <c r="P59" s="1">
        <v>0.37535609512939777</v>
      </c>
      <c r="Q59" s="1">
        <v>1.2221705946776975</v>
      </c>
      <c r="R59" s="1">
        <v>4.1009059944419537</v>
      </c>
      <c r="S59" s="1">
        <v>1.1408831409085609</v>
      </c>
      <c r="T59" s="1">
        <v>0.62327831621717122</v>
      </c>
      <c r="U59" s="1">
        <v>0.85830764715344088</v>
      </c>
      <c r="V59" s="1">
        <v>1.3529493191129656</v>
      </c>
      <c r="W59" s="1">
        <v>3.2992942831536589</v>
      </c>
      <c r="AL59" s="3"/>
      <c r="AM59" s="2"/>
      <c r="AN59" s="2"/>
      <c r="AO59" s="2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</row>
    <row r="60" spans="1:60" x14ac:dyDescent="0.2">
      <c r="A60" s="1" t="str">
        <f t="shared" si="0"/>
        <v>146.0454_0.92</v>
      </c>
      <c r="B60" s="7">
        <v>146.04541942549801</v>
      </c>
      <c r="C60" s="10">
        <v>0.92210999999999999</v>
      </c>
      <c r="D60" s="14" t="s">
        <v>62</v>
      </c>
      <c r="E60" s="1" t="s">
        <v>77</v>
      </c>
      <c r="F60" s="1" t="s">
        <v>132</v>
      </c>
      <c r="G60" s="1" t="s">
        <v>180</v>
      </c>
      <c r="H60" s="1">
        <v>33032</v>
      </c>
      <c r="I60" s="1">
        <v>118.12518124325727</v>
      </c>
      <c r="J60" s="1">
        <v>35.943632172121909</v>
      </c>
      <c r="K60" s="1">
        <v>78.728019710956929</v>
      </c>
      <c r="L60" s="1">
        <v>82.288507401724402</v>
      </c>
      <c r="M60" s="1">
        <v>87.66774235587657</v>
      </c>
      <c r="N60" s="1">
        <v>91.45672861175963</v>
      </c>
      <c r="O60" s="1">
        <v>51.140985522793962</v>
      </c>
      <c r="P60" s="1">
        <v>21.880834626234989</v>
      </c>
      <c r="Q60" s="1">
        <v>53.400364796729413</v>
      </c>
      <c r="R60" s="1">
        <v>104.01906270530327</v>
      </c>
      <c r="S60" s="1">
        <v>0.39665922156135941</v>
      </c>
      <c r="T60" s="1">
        <v>0.45369199784327335</v>
      </c>
      <c r="U60" s="1">
        <v>32.853698519265997</v>
      </c>
      <c r="V60" s="1">
        <v>38.491297291814391</v>
      </c>
      <c r="W60" s="1">
        <v>95.193872837261949</v>
      </c>
      <c r="AL60" s="3"/>
      <c r="AM60" s="2"/>
      <c r="AN60" s="2"/>
      <c r="AO60" s="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</row>
    <row r="61" spans="1:60" x14ac:dyDescent="0.2">
      <c r="A61" s="1" t="str">
        <f t="shared" si="0"/>
        <v>274.1042_0.97</v>
      </c>
      <c r="B61" s="7">
        <v>274.10415433741099</v>
      </c>
      <c r="C61" s="10">
        <v>0.97265416666666671</v>
      </c>
      <c r="D61" s="14" t="s">
        <v>63</v>
      </c>
      <c r="E61" s="1" t="s">
        <v>77</v>
      </c>
      <c r="F61" s="1" t="s">
        <v>133</v>
      </c>
      <c r="G61" s="1" t="s">
        <v>78</v>
      </c>
      <c r="H61" s="1">
        <v>10171586</v>
      </c>
      <c r="I61" s="1">
        <v>0.84892857052923409</v>
      </c>
      <c r="J61" s="1">
        <v>0.54208858341084043</v>
      </c>
      <c r="K61" s="1">
        <v>0.71773563982833588</v>
      </c>
      <c r="L61" s="1">
        <v>0.17486476138568427</v>
      </c>
      <c r="M61" s="1">
        <v>0.55374719557003471</v>
      </c>
      <c r="N61" s="1">
        <v>0.42973642580046245</v>
      </c>
      <c r="O61" s="1">
        <v>0.71926123636314621</v>
      </c>
      <c r="P61" s="1">
        <v>0.22056787962898278</v>
      </c>
      <c r="Q61" s="1">
        <v>0.46841830460437794</v>
      </c>
      <c r="R61" s="1">
        <v>0.54063034736089377</v>
      </c>
      <c r="S61" s="1">
        <v>0.39122790155345111</v>
      </c>
      <c r="T61" s="1">
        <v>5.2189443741885749E-2</v>
      </c>
      <c r="U61" s="1">
        <v>9.0486208951285702E-2</v>
      </c>
      <c r="V61" s="1">
        <v>0.12589085427397778</v>
      </c>
      <c r="W61" s="1">
        <v>0.53491091829798387</v>
      </c>
      <c r="AL61" s="3"/>
      <c r="AM61" s="2"/>
      <c r="AN61" s="2"/>
      <c r="AO61" s="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</row>
    <row r="62" spans="1:60" x14ac:dyDescent="0.2">
      <c r="A62" s="1" t="str">
        <f t="shared" si="0"/>
        <v>104.1066_1.02</v>
      </c>
      <c r="B62" s="7">
        <v>104.106598353813</v>
      </c>
      <c r="C62" s="10">
        <v>1.0168333333333333</v>
      </c>
      <c r="D62" s="14" t="s">
        <v>64</v>
      </c>
      <c r="E62" s="1" t="s">
        <v>92</v>
      </c>
      <c r="F62" s="1" t="s">
        <v>134</v>
      </c>
      <c r="G62" s="1" t="s">
        <v>181</v>
      </c>
      <c r="H62" s="1">
        <v>305</v>
      </c>
      <c r="I62" s="1">
        <v>2.6665689767640441</v>
      </c>
      <c r="J62" s="1">
        <v>3.3501997962204682</v>
      </c>
      <c r="K62" s="1">
        <v>2.4752645941378928</v>
      </c>
      <c r="L62" s="1">
        <v>3.0027056593203572</v>
      </c>
      <c r="M62" s="1">
        <v>4.3569494886686604</v>
      </c>
      <c r="N62" s="1">
        <v>3.1395835897369837</v>
      </c>
      <c r="O62" s="1">
        <v>3.487656117800582</v>
      </c>
      <c r="P62" s="1">
        <v>1.1018601869546265</v>
      </c>
      <c r="Q62" s="1">
        <v>2.0896746273400617</v>
      </c>
      <c r="R62" s="1">
        <v>4.0040608485253042</v>
      </c>
      <c r="S62" s="1">
        <v>1.8064954262599371</v>
      </c>
      <c r="T62" s="1">
        <v>2.035585071956687</v>
      </c>
      <c r="U62" s="1">
        <v>2.6155090932525642</v>
      </c>
      <c r="V62" s="1">
        <v>2.7570833229124188</v>
      </c>
      <c r="W62" s="1">
        <v>1.52092006302382</v>
      </c>
      <c r="AL62" s="3"/>
      <c r="AM62" s="2"/>
      <c r="AN62" s="2"/>
      <c r="AO62" s="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</row>
    <row r="63" spans="1:60" x14ac:dyDescent="0.2">
      <c r="A63" s="1" t="str">
        <f t="shared" si="0"/>
        <v>321.1108_5.75</v>
      </c>
      <c r="B63" s="7">
        <v>321.11076518696598</v>
      </c>
      <c r="C63" s="10">
        <v>5.7452250000000005</v>
      </c>
      <c r="D63" s="14" t="s">
        <v>65</v>
      </c>
      <c r="E63" s="1" t="s">
        <v>0</v>
      </c>
      <c r="F63" s="1" t="s">
        <v>78</v>
      </c>
      <c r="G63" s="1" t="s">
        <v>78</v>
      </c>
      <c r="H63" s="1">
        <v>5316097</v>
      </c>
      <c r="I63" s="1">
        <v>1.0298074056277318</v>
      </c>
      <c r="J63" s="1">
        <v>0.578571201809577</v>
      </c>
      <c r="K63" s="1">
        <v>0.97537540845339155</v>
      </c>
      <c r="L63" s="1">
        <v>0.70242807603448487</v>
      </c>
      <c r="M63" s="1">
        <v>1.2340914969071133</v>
      </c>
      <c r="N63" s="1">
        <v>1.0574219648529961</v>
      </c>
      <c r="O63" s="1">
        <v>0.73093459098002522</v>
      </c>
      <c r="P63" s="1">
        <v>0.18241078997530641</v>
      </c>
      <c r="Q63" s="1">
        <v>0.69411228999230956</v>
      </c>
      <c r="R63" s="1">
        <v>1.1720224613038839</v>
      </c>
      <c r="S63" s="1">
        <v>0.29238284562240108</v>
      </c>
      <c r="T63" s="1">
        <v>0.16446781295404947</v>
      </c>
      <c r="U63" s="1">
        <v>0.18622885195590441</v>
      </c>
      <c r="V63" s="1">
        <v>0.40002436442394551</v>
      </c>
      <c r="W63" s="1">
        <v>1.042877503090863</v>
      </c>
      <c r="AL63" s="3"/>
      <c r="AM63" s="2"/>
      <c r="AN63" s="2"/>
      <c r="AO63" s="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</row>
    <row r="64" spans="1:60" x14ac:dyDescent="0.2">
      <c r="A64" s="1" t="str">
        <f t="shared" si="0"/>
        <v>409.2351_16.91</v>
      </c>
      <c r="B64" s="7">
        <v>409.23512602587402</v>
      </c>
      <c r="C64" s="10">
        <v>16.905916666666666</v>
      </c>
      <c r="D64" s="14" t="s">
        <v>66</v>
      </c>
      <c r="E64" s="1" t="s">
        <v>77</v>
      </c>
      <c r="F64" s="1" t="s">
        <v>135</v>
      </c>
      <c r="G64" s="1" t="s">
        <v>182</v>
      </c>
      <c r="H64" s="1">
        <v>89566</v>
      </c>
      <c r="I64" s="1">
        <v>4.9429243575441486</v>
      </c>
      <c r="J64" s="1">
        <v>3.1547675829555186</v>
      </c>
      <c r="K64" s="1">
        <v>4.2319567594495027</v>
      </c>
      <c r="L64" s="1">
        <v>3.8628208987362993</v>
      </c>
      <c r="M64" s="1">
        <v>4.1566939025657534</v>
      </c>
      <c r="N64" s="1">
        <v>3.9793560275000166</v>
      </c>
      <c r="O64" s="1">
        <v>5.9232194758556398</v>
      </c>
      <c r="P64" s="1">
        <v>2.1696953626133793</v>
      </c>
      <c r="Q64" s="1">
        <v>4.4591045016325683</v>
      </c>
      <c r="R64" s="1">
        <v>6.2444064675727917</v>
      </c>
      <c r="S64" s="1">
        <v>1.9057241128373987</v>
      </c>
      <c r="T64" s="1">
        <v>2.1266848445851756</v>
      </c>
      <c r="U64" s="1">
        <v>4.2741148650725078</v>
      </c>
      <c r="V64" s="1">
        <v>5.5624532712650634</v>
      </c>
      <c r="W64" s="1">
        <v>5.5576377045172674</v>
      </c>
      <c r="AL64" s="3"/>
      <c r="AM64" s="2"/>
      <c r="AN64" s="2"/>
      <c r="AO64" s="2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</row>
    <row r="65" spans="1:60" x14ac:dyDescent="0.2">
      <c r="A65" s="1" t="str">
        <f t="shared" si="0"/>
        <v>309.2792_16.11</v>
      </c>
      <c r="B65" s="7">
        <v>309.27923320561302</v>
      </c>
      <c r="C65" s="10">
        <v>16.108650000000001</v>
      </c>
      <c r="D65" s="14" t="s">
        <v>67</v>
      </c>
      <c r="E65" s="1" t="s">
        <v>77</v>
      </c>
      <c r="F65" s="1" t="s">
        <v>136</v>
      </c>
      <c r="G65" s="1" t="s">
        <v>183</v>
      </c>
      <c r="H65" s="1">
        <v>5282768</v>
      </c>
      <c r="I65" s="1">
        <v>95.237673450948392</v>
      </c>
      <c r="J65" s="1">
        <v>95.997188484814075</v>
      </c>
      <c r="K65" s="1">
        <v>171.8896209010029</v>
      </c>
      <c r="L65" s="1">
        <v>75.729901844894897</v>
      </c>
      <c r="M65" s="1">
        <v>109.04855652102485</v>
      </c>
      <c r="N65" s="1">
        <v>107.19823005600504</v>
      </c>
      <c r="O65" s="1">
        <v>145.69065467009162</v>
      </c>
      <c r="P65" s="1">
        <v>71.911282506242173</v>
      </c>
      <c r="Q65" s="1">
        <v>93.099864029985753</v>
      </c>
      <c r="R65" s="1">
        <v>65.817974505960791</v>
      </c>
      <c r="S65" s="1">
        <v>65.282119540394348</v>
      </c>
      <c r="T65" s="1">
        <v>48.60341604852119</v>
      </c>
      <c r="U65" s="1">
        <v>60.012077215160332</v>
      </c>
      <c r="V65" s="1">
        <v>105.29505508020992</v>
      </c>
      <c r="W65" s="1">
        <v>101.81992927561117</v>
      </c>
      <c r="AL65" s="3"/>
      <c r="AM65" s="2"/>
      <c r="AN65" s="2"/>
      <c r="AO65" s="2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</row>
    <row r="66" spans="1:60" x14ac:dyDescent="0.2">
      <c r="A66" s="1" t="str">
        <f t="shared" si="0"/>
        <v>343.0926_5.75</v>
      </c>
      <c r="B66" s="7">
        <v>343.09255736279101</v>
      </c>
      <c r="C66" s="10">
        <v>5.7464416666666667</v>
      </c>
      <c r="D66" s="14" t="s">
        <v>65</v>
      </c>
      <c r="E66" s="1" t="s">
        <v>80</v>
      </c>
      <c r="F66" s="1" t="s">
        <v>78</v>
      </c>
      <c r="G66" s="1" t="s">
        <v>78</v>
      </c>
      <c r="H66" s="1">
        <v>5316.97</v>
      </c>
      <c r="I66" s="1">
        <v>0.33626771254273613</v>
      </c>
      <c r="J66" s="1">
        <v>0.21100661375994553</v>
      </c>
      <c r="K66" s="1">
        <v>0.35800041242771652</v>
      </c>
      <c r="L66" s="1">
        <v>0.26788152441529606</v>
      </c>
      <c r="M66" s="1">
        <v>0.46293452873710456</v>
      </c>
      <c r="N66" s="1">
        <v>0.36617181182483144</v>
      </c>
      <c r="O66" s="1">
        <v>0.27061998401390941</v>
      </c>
      <c r="P66" s="1">
        <v>6.610811530118578E-2</v>
      </c>
      <c r="Q66" s="1">
        <v>0.27960031252101342</v>
      </c>
      <c r="R66" s="1">
        <v>0.43420086676504549</v>
      </c>
      <c r="S66" s="1">
        <v>0.10380744678071886</v>
      </c>
      <c r="T66" s="1">
        <v>5.9851388200584152E-2</v>
      </c>
      <c r="U66" s="1">
        <v>7.1155076960598626E-2</v>
      </c>
      <c r="V66" s="1">
        <v>0.15306631827125167</v>
      </c>
      <c r="W66" s="1">
        <v>0.42060314035733198</v>
      </c>
      <c r="AL66" s="3"/>
      <c r="AM66" s="2"/>
      <c r="AN66" s="2"/>
      <c r="AO66" s="2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</row>
    <row r="67" spans="1:60" x14ac:dyDescent="0.2">
      <c r="A67" s="1" t="str">
        <f t="shared" ref="A67:A73" si="1">ROUND(B67,4)&amp;"_"&amp;ROUND(C67,2)</f>
        <v>253.2167_14.74</v>
      </c>
      <c r="B67" s="7">
        <v>253.216702877632</v>
      </c>
      <c r="C67" s="10">
        <v>14.743416666666667</v>
      </c>
      <c r="D67" s="14" t="s">
        <v>68</v>
      </c>
      <c r="E67" s="1" t="s">
        <v>77</v>
      </c>
      <c r="F67" s="1" t="s">
        <v>137</v>
      </c>
      <c r="G67" s="1" t="s">
        <v>78</v>
      </c>
      <c r="H67" s="1">
        <v>5282745</v>
      </c>
      <c r="I67" s="1">
        <v>19.060056492916036</v>
      </c>
      <c r="J67" s="1">
        <v>39.466307493772725</v>
      </c>
      <c r="K67" s="1">
        <v>68.393410224621149</v>
      </c>
      <c r="L67" s="1">
        <v>18.929020782923708</v>
      </c>
      <c r="M67" s="1">
        <v>32.142901215573573</v>
      </c>
      <c r="N67" s="1">
        <v>45.482378252153666</v>
      </c>
      <c r="O67" s="1">
        <v>62.758660970545797</v>
      </c>
      <c r="P67" s="1">
        <v>22.620296884724958</v>
      </c>
      <c r="Q67" s="1">
        <v>45.490322702715943</v>
      </c>
      <c r="R67" s="1">
        <v>29.034943724655101</v>
      </c>
      <c r="S67" s="1">
        <v>21.088757159706862</v>
      </c>
      <c r="T67" s="1">
        <v>19.469170529343092</v>
      </c>
      <c r="U67" s="1">
        <v>35.481211562628438</v>
      </c>
      <c r="V67" s="1">
        <v>32.225245791782491</v>
      </c>
      <c r="W67" s="1">
        <v>34.188007571314131</v>
      </c>
      <c r="AL67" s="3"/>
      <c r="AM67" s="2"/>
      <c r="AN67" s="2"/>
      <c r="AO67" s="2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</row>
    <row r="68" spans="1:60" x14ac:dyDescent="0.2">
      <c r="A68" s="1" t="str">
        <f t="shared" si="1"/>
        <v>571.2876_15.23</v>
      </c>
      <c r="B68" s="7">
        <v>571.28762733172096</v>
      </c>
      <c r="C68" s="10">
        <v>15.23235</v>
      </c>
      <c r="D68" s="14" t="s">
        <v>69</v>
      </c>
      <c r="E68" s="1" t="s">
        <v>77</v>
      </c>
      <c r="F68" s="1" t="s">
        <v>138</v>
      </c>
      <c r="G68" s="1" t="s">
        <v>78</v>
      </c>
      <c r="H68" s="1" t="s">
        <v>78</v>
      </c>
      <c r="I68" s="1">
        <v>7.2173941796992223</v>
      </c>
      <c r="J68" s="1">
        <v>3.7044137056634749</v>
      </c>
      <c r="K68" s="1">
        <v>6.7841516420155603</v>
      </c>
      <c r="L68" s="1">
        <v>3.4555254887060696</v>
      </c>
      <c r="M68" s="1">
        <v>4.0846186255876198</v>
      </c>
      <c r="N68" s="1">
        <v>5.812434017130264</v>
      </c>
      <c r="O68" s="1">
        <v>6.9535850220699773</v>
      </c>
      <c r="P68" s="1">
        <v>1.6606443171686478</v>
      </c>
      <c r="Q68" s="1">
        <v>3.3653446648426311</v>
      </c>
      <c r="R68" s="1">
        <v>4.5577585570896328</v>
      </c>
      <c r="S68" s="1">
        <v>2.5300612404687866</v>
      </c>
      <c r="T68" s="1">
        <v>1.5928039379355914</v>
      </c>
      <c r="U68" s="1">
        <v>2.682145292059408</v>
      </c>
      <c r="V68" s="1">
        <v>3.0629607283341671</v>
      </c>
      <c r="W68" s="1">
        <v>5.4053645015459981</v>
      </c>
      <c r="AL68" s="3"/>
      <c r="AM68" s="2"/>
      <c r="AN68" s="2"/>
      <c r="AO68" s="2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</row>
    <row r="69" spans="1:60" x14ac:dyDescent="0.2">
      <c r="A69" s="1" t="str">
        <f t="shared" si="1"/>
        <v>175.1183_1.01</v>
      </c>
      <c r="B69" s="7">
        <v>175.11830342053801</v>
      </c>
      <c r="C69" s="10">
        <v>1.0130883333333334</v>
      </c>
      <c r="D69" s="14" t="s">
        <v>70</v>
      </c>
      <c r="E69" s="1" t="s">
        <v>86</v>
      </c>
      <c r="F69" s="1" t="s">
        <v>139</v>
      </c>
      <c r="G69" s="1" t="s">
        <v>184</v>
      </c>
      <c r="H69" s="1">
        <v>6322</v>
      </c>
      <c r="I69" s="1">
        <v>0.53205145794587871</v>
      </c>
      <c r="J69" s="1">
        <v>0.4044791363834257</v>
      </c>
      <c r="K69" s="1">
        <v>0.65783091753747513</v>
      </c>
      <c r="L69" s="1">
        <v>0.38721686173693226</v>
      </c>
      <c r="M69" s="1">
        <v>0.72817856838890849</v>
      </c>
      <c r="N69" s="1">
        <v>0.62714627191057615</v>
      </c>
      <c r="O69" s="1">
        <v>0.48872354439570898</v>
      </c>
      <c r="P69" s="1">
        <v>0.22665411911011002</v>
      </c>
      <c r="Q69" s="1">
        <v>0.29108370141886664</v>
      </c>
      <c r="R69" s="1">
        <v>0.81496226223065071</v>
      </c>
      <c r="S69" s="1">
        <v>0.38178776234454986</v>
      </c>
      <c r="T69" s="1">
        <v>0.2308146208414017</v>
      </c>
      <c r="U69" s="1">
        <v>0.26227354164802091</v>
      </c>
      <c r="V69" s="1">
        <v>0.27031540312532254</v>
      </c>
      <c r="W69" s="1">
        <v>0.62713941016553665</v>
      </c>
      <c r="AL69" s="3"/>
      <c r="AM69" s="2"/>
      <c r="AN69" s="2"/>
      <c r="AO69" s="2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</row>
    <row r="70" spans="1:60" x14ac:dyDescent="0.2">
      <c r="A70" s="1" t="str">
        <f t="shared" si="1"/>
        <v>323.0278_0.88</v>
      </c>
      <c r="B70" s="7">
        <v>323.02776894939302</v>
      </c>
      <c r="C70" s="10">
        <v>0.87957500000000011</v>
      </c>
      <c r="D70" s="14" t="s">
        <v>71</v>
      </c>
      <c r="E70" s="1" t="s">
        <v>77</v>
      </c>
      <c r="F70" s="1" t="s">
        <v>140</v>
      </c>
      <c r="G70" s="1" t="s">
        <v>185</v>
      </c>
      <c r="H70" s="1">
        <v>16695</v>
      </c>
      <c r="I70" s="1">
        <v>3.0839534443569834</v>
      </c>
      <c r="J70" s="1">
        <v>2.5110307146212421</v>
      </c>
      <c r="K70" s="1">
        <v>5.0134524555704445</v>
      </c>
      <c r="L70" s="1">
        <v>2.4890379388660122</v>
      </c>
      <c r="M70" s="1">
        <v>4.674363021542538</v>
      </c>
      <c r="N70" s="1">
        <v>3.4109450567951161</v>
      </c>
      <c r="O70" s="1">
        <v>3.636584902597837</v>
      </c>
      <c r="P70" s="1">
        <v>2.2118630280487976</v>
      </c>
      <c r="Q70" s="1">
        <v>3.8813293052192579</v>
      </c>
      <c r="R70" s="1">
        <v>3.6466118920054722</v>
      </c>
      <c r="S70" s="1">
        <v>1.068845172223388</v>
      </c>
      <c r="T70" s="1">
        <v>1.0260019349925436</v>
      </c>
      <c r="U70" s="1">
        <v>1.5604693091161541</v>
      </c>
      <c r="V70" s="1">
        <v>3.5304027614342837</v>
      </c>
      <c r="W70" s="1">
        <v>4.297613779445693</v>
      </c>
      <c r="AL70" s="3"/>
      <c r="AM70" s="2"/>
      <c r="AN70" s="2"/>
      <c r="AO70" s="2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</row>
    <row r="71" spans="1:60" x14ac:dyDescent="0.2">
      <c r="A71" s="1" t="str">
        <f t="shared" si="1"/>
        <v>337.3106_16.67</v>
      </c>
      <c r="B71" s="7">
        <v>337.310598453794</v>
      </c>
      <c r="C71" s="10">
        <v>16.669750000000001</v>
      </c>
      <c r="D71" s="14" t="s">
        <v>72</v>
      </c>
      <c r="E71" s="1" t="s">
        <v>77</v>
      </c>
      <c r="F71" s="1" t="s">
        <v>141</v>
      </c>
      <c r="G71" s="1" t="s">
        <v>78</v>
      </c>
      <c r="H71" s="1">
        <v>5312549</v>
      </c>
      <c r="I71" s="1">
        <v>14.703006819509207</v>
      </c>
      <c r="J71" s="1">
        <v>12.404834201601364</v>
      </c>
      <c r="K71" s="1">
        <v>16.734890629362322</v>
      </c>
      <c r="L71" s="1">
        <v>11.706700968305331</v>
      </c>
      <c r="M71" s="1">
        <v>19.928191083865443</v>
      </c>
      <c r="N71" s="1">
        <v>18.532974363929398</v>
      </c>
      <c r="O71" s="1">
        <v>18.558564300113225</v>
      </c>
      <c r="P71" s="1">
        <v>11.028060141419981</v>
      </c>
      <c r="Q71" s="1">
        <v>13.141713181195771</v>
      </c>
      <c r="R71" s="1">
        <v>17.668318275678587</v>
      </c>
      <c r="S71" s="1">
        <v>14.218964197891482</v>
      </c>
      <c r="T71" s="1">
        <v>8.1339299304128154</v>
      </c>
      <c r="U71" s="1">
        <v>10.702699160984894</v>
      </c>
      <c r="V71" s="1">
        <v>18.840556973201586</v>
      </c>
      <c r="W71" s="1">
        <v>14.23914365418643</v>
      </c>
      <c r="AL71" s="3"/>
      <c r="AM71" s="2"/>
      <c r="AN71" s="2"/>
      <c r="AO71" s="2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</row>
    <row r="72" spans="1:60" x14ac:dyDescent="0.2">
      <c r="A72" s="1" t="str">
        <f t="shared" si="1"/>
        <v>118.0858_1.11</v>
      </c>
      <c r="B72" s="7">
        <v>118.085809229633</v>
      </c>
      <c r="C72" s="10">
        <v>1.1091466666666667</v>
      </c>
      <c r="D72" s="14" t="s">
        <v>73</v>
      </c>
      <c r="E72" s="1" t="s">
        <v>86</v>
      </c>
      <c r="F72" s="1" t="s">
        <v>142</v>
      </c>
      <c r="G72" s="1" t="s">
        <v>186</v>
      </c>
      <c r="H72" s="1">
        <v>248</v>
      </c>
      <c r="I72" s="1">
        <v>0.69400301088159622</v>
      </c>
      <c r="J72" s="1">
        <v>0.32225215706139076</v>
      </c>
      <c r="K72" s="1">
        <v>0.4976858207227115</v>
      </c>
      <c r="L72" s="1">
        <v>0.36210069392254812</v>
      </c>
      <c r="M72" s="1">
        <v>0.52381442243360665</v>
      </c>
      <c r="N72" s="1">
        <v>0.47871779136928372</v>
      </c>
      <c r="O72" s="1">
        <v>0.47473254273033766</v>
      </c>
      <c r="P72" s="1">
        <v>0.25183910180629349</v>
      </c>
      <c r="Q72" s="1">
        <v>0.4342595227075805</v>
      </c>
      <c r="R72" s="1">
        <v>0.65412566217019896</v>
      </c>
      <c r="S72" s="1">
        <v>0.24713002834088463</v>
      </c>
      <c r="T72" s="1">
        <v>0.22340601030053409</v>
      </c>
      <c r="U72" s="1">
        <v>0.28419082569713877</v>
      </c>
      <c r="V72" s="1">
        <v>0.27081731522589425</v>
      </c>
      <c r="W72" s="1">
        <v>0.95080441343502398</v>
      </c>
      <c r="AL72" s="3"/>
      <c r="AM72" s="2"/>
      <c r="AN72" s="2"/>
      <c r="AO72" s="2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</row>
    <row r="73" spans="1:60" x14ac:dyDescent="0.2">
      <c r="A73" s="1" t="str">
        <f t="shared" si="1"/>
        <v>227.2011_14.39</v>
      </c>
      <c r="B73" s="7">
        <v>227.20107639186699</v>
      </c>
      <c r="C73" s="10">
        <v>14.3903</v>
      </c>
      <c r="D73" s="14" t="s">
        <v>74</v>
      </c>
      <c r="E73" s="1" t="s">
        <v>77</v>
      </c>
      <c r="F73" s="1" t="s">
        <v>143</v>
      </c>
      <c r="G73" s="1" t="s">
        <v>187</v>
      </c>
      <c r="H73" s="1">
        <v>11005</v>
      </c>
      <c r="I73" s="1">
        <v>33.544055929446387</v>
      </c>
      <c r="J73" s="1">
        <v>38.227877957313694</v>
      </c>
      <c r="K73" s="1">
        <v>63.335602555024849</v>
      </c>
      <c r="L73" s="1">
        <v>20.601013251721</v>
      </c>
      <c r="M73" s="1">
        <v>27.998690765328885</v>
      </c>
      <c r="N73" s="1">
        <v>49.983715028678681</v>
      </c>
      <c r="O73" s="1">
        <v>58.870253639107936</v>
      </c>
      <c r="P73" s="1">
        <v>23.657440097537819</v>
      </c>
      <c r="Q73" s="1">
        <v>25.952956399091288</v>
      </c>
      <c r="R73" s="1">
        <v>22.312020979369812</v>
      </c>
      <c r="S73" s="1">
        <v>29.133016408122828</v>
      </c>
      <c r="T73" s="1">
        <v>19.851102954013442</v>
      </c>
      <c r="U73" s="1">
        <v>24.581178192159051</v>
      </c>
      <c r="V73" s="1">
        <v>34.816729997314518</v>
      </c>
      <c r="W73" s="1">
        <v>30.513909553617928</v>
      </c>
      <c r="AL73" s="3"/>
      <c r="AM73" s="2"/>
      <c r="AN73" s="2"/>
      <c r="AO73" s="2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</row>
    <row r="74" spans="1:60" x14ac:dyDescent="0.2">
      <c r="AL74" s="3"/>
      <c r="AM74" s="2"/>
      <c r="AN74" s="2"/>
      <c r="AO74" s="2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</row>
    <row r="75" spans="1:60" x14ac:dyDescent="0.2">
      <c r="AL75" s="3"/>
      <c r="AM75" s="2"/>
      <c r="AN75" s="2"/>
      <c r="AO75" s="2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</row>
    <row r="76" spans="1:60" x14ac:dyDescent="0.2">
      <c r="AL76" s="3"/>
      <c r="AM76" s="2"/>
      <c r="AN76" s="2"/>
      <c r="AO76" s="2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</row>
    <row r="77" spans="1:60" x14ac:dyDescent="0.2">
      <c r="AL77" s="3"/>
      <c r="AM77" s="2"/>
      <c r="AN77" s="2"/>
      <c r="AO77" s="2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</row>
    <row r="78" spans="1:60" x14ac:dyDescent="0.2">
      <c r="AL78" s="3"/>
      <c r="AM78" s="2"/>
      <c r="AN78" s="2"/>
      <c r="AO78" s="2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</row>
    <row r="79" spans="1:60" x14ac:dyDescent="0.2">
      <c r="AL79" s="3"/>
      <c r="AM79" s="2"/>
      <c r="AN79" s="2"/>
      <c r="AO79" s="2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</row>
    <row r="80" spans="1:60" x14ac:dyDescent="0.2">
      <c r="AL80" s="3"/>
      <c r="AM80" s="2"/>
      <c r="AN80" s="2"/>
      <c r="AO80" s="2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</row>
    <row r="81" spans="38:60" x14ac:dyDescent="0.2">
      <c r="AL81" s="3"/>
      <c r="AM81" s="2"/>
      <c r="AN81" s="2"/>
      <c r="AO81" s="2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</row>
    <row r="82" spans="38:60" x14ac:dyDescent="0.2">
      <c r="AL82" s="3"/>
      <c r="AM82" s="2"/>
      <c r="AN82" s="2"/>
      <c r="AO82" s="2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</row>
    <row r="83" spans="38:60" x14ac:dyDescent="0.2">
      <c r="AL83" s="3"/>
      <c r="AM83" s="2"/>
      <c r="AN83" s="2"/>
      <c r="AO83" s="2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</row>
    <row r="84" spans="38:60" x14ac:dyDescent="0.2">
      <c r="AL84" s="3"/>
      <c r="AM84" s="2"/>
      <c r="AN84" s="2"/>
      <c r="AO84" s="2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</row>
    <row r="85" spans="38:60" x14ac:dyDescent="0.2">
      <c r="AL85" s="3"/>
      <c r="AM85" s="2"/>
      <c r="AN85" s="2"/>
      <c r="AO85" s="2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</row>
    <row r="86" spans="38:60" x14ac:dyDescent="0.2">
      <c r="AL86" s="3"/>
      <c r="AM86" s="2"/>
      <c r="AN86" s="2"/>
      <c r="AO86" s="2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</row>
    <row r="87" spans="38:60" x14ac:dyDescent="0.2">
      <c r="AL87" s="3"/>
      <c r="AM87" s="2"/>
      <c r="AN87" s="2"/>
      <c r="AO87" s="2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</row>
    <row r="88" spans="38:60" x14ac:dyDescent="0.2">
      <c r="AL88" s="3"/>
      <c r="AM88" s="2"/>
      <c r="AN88" s="2"/>
      <c r="AO88" s="2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</row>
    <row r="89" spans="38:60" x14ac:dyDescent="0.2">
      <c r="AL89" s="3"/>
      <c r="AM89" s="2"/>
      <c r="AN89" s="2"/>
      <c r="AO89" s="2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</row>
    <row r="90" spans="38:60" x14ac:dyDescent="0.2">
      <c r="AL90" s="3"/>
      <c r="AM90" s="2"/>
      <c r="AN90" s="2"/>
      <c r="AO90" s="2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</row>
    <row r="91" spans="38:60" x14ac:dyDescent="0.2">
      <c r="AL91" s="3"/>
      <c r="AM91" s="2"/>
      <c r="AN91" s="2"/>
      <c r="AO91" s="2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</row>
    <row r="92" spans="38:60" x14ac:dyDescent="0.2">
      <c r="AL92" s="3"/>
      <c r="AM92" s="2"/>
      <c r="AN92" s="2"/>
      <c r="AO92" s="2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</row>
    <row r="93" spans="38:60" x14ac:dyDescent="0.2">
      <c r="AL93" s="3"/>
      <c r="AM93" s="2"/>
      <c r="AN93" s="2"/>
      <c r="AO93" s="2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</row>
    <row r="94" spans="38:60" x14ac:dyDescent="0.2">
      <c r="AL94" s="3"/>
      <c r="AM94" s="2"/>
      <c r="AN94" s="2"/>
      <c r="AO94" s="2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</row>
    <row r="95" spans="38:60" x14ac:dyDescent="0.2">
      <c r="AL95" s="3"/>
      <c r="AM95" s="2"/>
      <c r="AN95" s="2"/>
      <c r="AO95" s="2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</row>
    <row r="96" spans="38:60" x14ac:dyDescent="0.2">
      <c r="AL96" s="3"/>
      <c r="AM96" s="2"/>
      <c r="AN96" s="2"/>
      <c r="AO96" s="2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</row>
    <row r="97" spans="38:60" x14ac:dyDescent="0.2">
      <c r="AL97" s="3"/>
      <c r="AM97" s="2"/>
      <c r="AN97" s="2"/>
      <c r="AO97" s="2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</row>
    <row r="98" spans="38:60" x14ac:dyDescent="0.2">
      <c r="AL98" s="3"/>
      <c r="AM98" s="2"/>
      <c r="AN98" s="2"/>
      <c r="AO98" s="2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</row>
    <row r="99" spans="38:60" x14ac:dyDescent="0.2">
      <c r="AL99" s="3"/>
      <c r="AM99" s="2"/>
      <c r="AN99" s="2"/>
      <c r="AO99" s="2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</row>
    <row r="100" spans="38:60" x14ac:dyDescent="0.2">
      <c r="AL100" s="3"/>
      <c r="AM100" s="2"/>
      <c r="AN100" s="2"/>
      <c r="AO100" s="2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</row>
    <row r="101" spans="38:60" x14ac:dyDescent="0.2">
      <c r="AL101" s="3"/>
      <c r="AM101" s="2"/>
      <c r="AN101" s="2"/>
      <c r="AO101" s="2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</row>
    <row r="102" spans="38:60" x14ac:dyDescent="0.2">
      <c r="AL102" s="3"/>
      <c r="AM102" s="2"/>
      <c r="AN102" s="2"/>
      <c r="AO102" s="2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</row>
    <row r="103" spans="38:60" x14ac:dyDescent="0.2">
      <c r="AL103" s="3"/>
      <c r="AM103" s="2"/>
      <c r="AN103" s="2"/>
      <c r="AO103" s="2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</row>
    <row r="104" spans="38:60" x14ac:dyDescent="0.2">
      <c r="AL104" s="3"/>
      <c r="AM104" s="2"/>
      <c r="AN104" s="2"/>
      <c r="AO104" s="2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</row>
    <row r="105" spans="38:60" x14ac:dyDescent="0.2">
      <c r="AL105" s="3"/>
      <c r="AM105" s="2"/>
      <c r="AN105" s="2"/>
      <c r="AO105" s="2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</row>
    <row r="106" spans="38:60" x14ac:dyDescent="0.2">
      <c r="AL106" s="3"/>
      <c r="AM106" s="2"/>
      <c r="AN106" s="2"/>
      <c r="AO106" s="2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</row>
    <row r="107" spans="38:60" x14ac:dyDescent="0.2">
      <c r="AL107" s="3"/>
      <c r="AM107" s="2"/>
      <c r="AN107" s="2"/>
      <c r="AO107" s="2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</row>
    <row r="108" spans="38:60" x14ac:dyDescent="0.2">
      <c r="AL108" s="3"/>
      <c r="AM108" s="2"/>
      <c r="AN108" s="2"/>
      <c r="AO108" s="2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</row>
    <row r="109" spans="38:60" x14ac:dyDescent="0.2">
      <c r="AL109" s="3"/>
      <c r="AM109" s="2"/>
      <c r="AN109" s="2"/>
      <c r="AO109" s="2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</row>
    <row r="110" spans="38:60" x14ac:dyDescent="0.2">
      <c r="AL110" s="3"/>
      <c r="AM110" s="2"/>
      <c r="AN110" s="2"/>
      <c r="AO110" s="2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</row>
    <row r="111" spans="38:60" x14ac:dyDescent="0.2">
      <c r="AL111" s="3"/>
      <c r="AM111" s="2"/>
      <c r="AN111" s="2"/>
      <c r="AO111" s="2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</row>
    <row r="112" spans="38:60" x14ac:dyDescent="0.2">
      <c r="AL112" s="3"/>
      <c r="AM112" s="2"/>
      <c r="AN112" s="2"/>
      <c r="AO112" s="2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</row>
    <row r="113" spans="38:60" x14ac:dyDescent="0.2">
      <c r="AL113" s="3"/>
      <c r="AM113" s="2"/>
      <c r="AN113" s="2"/>
      <c r="AO113" s="2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</row>
    <row r="114" spans="38:60" x14ac:dyDescent="0.2">
      <c r="AL114" s="3"/>
      <c r="AM114" s="2"/>
      <c r="AN114" s="2"/>
      <c r="AO114" s="2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</row>
    <row r="115" spans="38:60" x14ac:dyDescent="0.2">
      <c r="AL115" s="3"/>
      <c r="AM115" s="2"/>
      <c r="AN115" s="2"/>
      <c r="AO115" s="2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</row>
    <row r="116" spans="38:60" x14ac:dyDescent="0.2">
      <c r="AL116" s="3"/>
      <c r="AM116" s="2"/>
      <c r="AN116" s="2"/>
      <c r="AO116" s="2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</row>
    <row r="117" spans="38:60" x14ac:dyDescent="0.2">
      <c r="AL117" s="3"/>
      <c r="AM117" s="2"/>
      <c r="AN117" s="2"/>
      <c r="AO117" s="2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</row>
    <row r="118" spans="38:60" x14ac:dyDescent="0.2">
      <c r="AL118" s="3"/>
      <c r="AM118" s="2"/>
      <c r="AN118" s="2"/>
      <c r="AO118" s="2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</row>
    <row r="119" spans="38:60" x14ac:dyDescent="0.2">
      <c r="AL119" s="3"/>
      <c r="AM119" s="2"/>
      <c r="AN119" s="2"/>
      <c r="AO119" s="2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</row>
    <row r="120" spans="38:60" x14ac:dyDescent="0.2">
      <c r="AL120" s="3"/>
      <c r="AM120" s="2"/>
      <c r="AN120" s="2"/>
      <c r="AO120" s="2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</row>
    <row r="121" spans="38:60" x14ac:dyDescent="0.2">
      <c r="AL121" s="3"/>
      <c r="AM121" s="2"/>
      <c r="AN121" s="2"/>
      <c r="AO121" s="2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</row>
    <row r="122" spans="38:60" x14ac:dyDescent="0.2">
      <c r="AL122" s="3"/>
      <c r="AM122" s="2"/>
      <c r="AN122" s="2"/>
      <c r="AO122" s="2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</row>
    <row r="123" spans="38:60" x14ac:dyDescent="0.2">
      <c r="AL123" s="3"/>
      <c r="AM123" s="2"/>
      <c r="AN123" s="2"/>
      <c r="AO123" s="2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</row>
    <row r="124" spans="38:60" x14ac:dyDescent="0.2">
      <c r="AL124" s="3"/>
      <c r="AM124" s="2"/>
      <c r="AN124" s="2"/>
      <c r="AO124" s="2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</row>
    <row r="125" spans="38:60" x14ac:dyDescent="0.2">
      <c r="AL125" s="3"/>
      <c r="AM125" s="2"/>
      <c r="AN125" s="2"/>
      <c r="AO125" s="2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</row>
    <row r="126" spans="38:60" x14ac:dyDescent="0.2">
      <c r="AL126" s="3"/>
      <c r="AM126" s="2"/>
      <c r="AN126" s="2"/>
      <c r="AO126" s="2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</row>
    <row r="127" spans="38:60" x14ac:dyDescent="0.2">
      <c r="AL127" s="3"/>
      <c r="AM127" s="2"/>
      <c r="AN127" s="2"/>
      <c r="AO127" s="2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</row>
    <row r="128" spans="38:60" x14ac:dyDescent="0.2">
      <c r="AL128" s="3"/>
      <c r="AM128" s="2"/>
      <c r="AN128" s="2"/>
      <c r="AO128" s="2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</row>
    <row r="129" spans="38:60" x14ac:dyDescent="0.2">
      <c r="AL129" s="3"/>
      <c r="AM129" s="2"/>
      <c r="AN129" s="2"/>
      <c r="AO129" s="2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</row>
    <row r="130" spans="38:60" x14ac:dyDescent="0.2">
      <c r="AL130" s="3"/>
      <c r="AM130" s="2"/>
      <c r="AN130" s="2"/>
      <c r="AO130" s="2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</row>
    <row r="131" spans="38:60" x14ac:dyDescent="0.2">
      <c r="AL131" s="3"/>
      <c r="AM131" s="2"/>
      <c r="AN131" s="2"/>
      <c r="AO131" s="2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</row>
    <row r="132" spans="38:60" x14ac:dyDescent="0.2">
      <c r="AL132" s="3"/>
      <c r="AM132" s="2"/>
      <c r="AN132" s="2"/>
      <c r="AO132" s="2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</row>
    <row r="133" spans="38:60" x14ac:dyDescent="0.2">
      <c r="AL133" s="3"/>
      <c r="AM133" s="2"/>
      <c r="AN133" s="2"/>
      <c r="AO133" s="2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</row>
    <row r="134" spans="38:60" x14ac:dyDescent="0.2">
      <c r="AL134" s="3"/>
      <c r="AM134" s="2"/>
      <c r="AN134" s="2"/>
      <c r="AO134" s="2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</row>
    <row r="135" spans="38:60" x14ac:dyDescent="0.2">
      <c r="AL135" s="3"/>
      <c r="AM135" s="2"/>
      <c r="AN135" s="2"/>
      <c r="AO135" s="2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</row>
    <row r="136" spans="38:60" x14ac:dyDescent="0.2">
      <c r="AL136" s="3"/>
      <c r="AM136" s="2"/>
      <c r="AN136" s="2"/>
      <c r="AO136" s="2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</row>
    <row r="137" spans="38:60" x14ac:dyDescent="0.2">
      <c r="AL137" s="3"/>
      <c r="AM137" s="2"/>
      <c r="AN137" s="2"/>
      <c r="AO137" s="2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</row>
    <row r="138" spans="38:60" x14ac:dyDescent="0.2">
      <c r="AL138" s="3"/>
      <c r="AM138" s="2"/>
      <c r="AN138" s="2"/>
      <c r="AO138" s="2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</row>
    <row r="139" spans="38:60" x14ac:dyDescent="0.2">
      <c r="AL139" s="3"/>
      <c r="AM139" s="2"/>
      <c r="AN139" s="2"/>
      <c r="AO139" s="2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</row>
    <row r="140" spans="38:60" x14ac:dyDescent="0.2">
      <c r="AL140" s="3"/>
      <c r="AM140" s="2"/>
      <c r="AN140" s="2"/>
      <c r="AO140" s="2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</row>
    <row r="141" spans="38:60" x14ac:dyDescent="0.2">
      <c r="AL141" s="3"/>
      <c r="AM141" s="2"/>
      <c r="AN141" s="2"/>
      <c r="AO141" s="2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</row>
    <row r="142" spans="38:60" x14ac:dyDescent="0.2">
      <c r="AL142" s="3"/>
      <c r="AM142" s="2"/>
      <c r="AN142" s="2"/>
      <c r="AO142" s="2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</row>
    <row r="143" spans="38:60" x14ac:dyDescent="0.2">
      <c r="AL143" s="3"/>
      <c r="AM143" s="2"/>
      <c r="AN143" s="2"/>
      <c r="AO143" s="2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</row>
    <row r="144" spans="38:60" x14ac:dyDescent="0.2">
      <c r="AL144" s="3"/>
      <c r="AM144" s="2"/>
      <c r="AN144" s="2"/>
      <c r="AO144" s="2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</row>
    <row r="145" spans="38:60" x14ac:dyDescent="0.2">
      <c r="AL145" s="3"/>
      <c r="AM145" s="2"/>
      <c r="AN145" s="2"/>
      <c r="AO145" s="2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</row>
    <row r="146" spans="38:60" x14ac:dyDescent="0.2">
      <c r="AL146" s="3"/>
      <c r="AM146" s="2"/>
      <c r="AN146" s="2"/>
      <c r="AO146" s="2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</row>
    <row r="147" spans="38:60" x14ac:dyDescent="0.2">
      <c r="AL147" s="3"/>
      <c r="AM147" s="2"/>
      <c r="AN147" s="2"/>
      <c r="AO147" s="2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</row>
    <row r="148" spans="38:60" x14ac:dyDescent="0.2">
      <c r="AL148" s="3"/>
      <c r="AM148" s="2"/>
      <c r="AN148" s="2"/>
      <c r="AO148" s="2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</row>
    <row r="149" spans="38:60" x14ac:dyDescent="0.2">
      <c r="AL149" s="3"/>
      <c r="AM149" s="2"/>
      <c r="AN149" s="2"/>
      <c r="AO149" s="2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</row>
    <row r="150" spans="38:60" x14ac:dyDescent="0.2">
      <c r="AL150" s="3"/>
      <c r="AM150" s="2"/>
      <c r="AN150" s="2"/>
      <c r="AO150" s="2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</row>
    <row r="151" spans="38:60" x14ac:dyDescent="0.2">
      <c r="AL151" s="3"/>
      <c r="AM151" s="2"/>
      <c r="AN151" s="2"/>
      <c r="AO151" s="2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</row>
    <row r="152" spans="38:60" x14ac:dyDescent="0.2">
      <c r="AL152" s="3"/>
      <c r="AM152" s="2"/>
      <c r="AN152" s="2"/>
      <c r="AO152" s="2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</row>
    <row r="153" spans="38:60" x14ac:dyDescent="0.2">
      <c r="AL153" s="3"/>
      <c r="AM153" s="2"/>
      <c r="AN153" s="2"/>
      <c r="AO153" s="2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</row>
    <row r="154" spans="38:60" x14ac:dyDescent="0.2">
      <c r="AL154" s="3"/>
      <c r="AM154" s="2"/>
      <c r="AN154" s="2"/>
      <c r="AO154" s="2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</row>
    <row r="155" spans="38:60" x14ac:dyDescent="0.2">
      <c r="AL155" s="3"/>
      <c r="AM155" s="2"/>
      <c r="AN155" s="2"/>
      <c r="AO155" s="2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</row>
    <row r="156" spans="38:60" x14ac:dyDescent="0.2">
      <c r="AL156" s="3"/>
      <c r="AM156" s="2"/>
      <c r="AN156" s="2"/>
      <c r="AO156" s="2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</row>
    <row r="157" spans="38:60" x14ac:dyDescent="0.2">
      <c r="AL157" s="3"/>
      <c r="AM157" s="2"/>
      <c r="AN157" s="2"/>
      <c r="AO157" s="2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</row>
    <row r="158" spans="38:60" x14ac:dyDescent="0.2">
      <c r="AL158" s="3"/>
      <c r="AM158" s="2"/>
      <c r="AN158" s="2"/>
      <c r="AO158" s="2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</row>
    <row r="159" spans="38:60" x14ac:dyDescent="0.2">
      <c r="AL159" s="3"/>
      <c r="AM159" s="2"/>
      <c r="AN159" s="2"/>
      <c r="AO159" s="2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</row>
    <row r="160" spans="38:60" x14ac:dyDescent="0.2">
      <c r="AL160" s="3"/>
      <c r="AM160" s="2"/>
      <c r="AN160" s="2"/>
      <c r="AO160" s="2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</row>
    <row r="161" spans="38:60" x14ac:dyDescent="0.2">
      <c r="AL161" s="3"/>
      <c r="AM161" s="2"/>
      <c r="AN161" s="2"/>
      <c r="AO161" s="2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</row>
    <row r="162" spans="38:60" x14ac:dyDescent="0.2">
      <c r="AL162" s="3"/>
      <c r="AM162" s="2"/>
      <c r="AN162" s="2"/>
      <c r="AO162" s="2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</row>
    <row r="163" spans="38:60" x14ac:dyDescent="0.2">
      <c r="AL163" s="3"/>
      <c r="AM163" s="2"/>
      <c r="AN163" s="2"/>
      <c r="AO163" s="2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</row>
    <row r="164" spans="38:60" x14ac:dyDescent="0.2">
      <c r="AL164" s="3"/>
      <c r="AM164" s="2"/>
      <c r="AN164" s="2"/>
      <c r="AO164" s="2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</row>
    <row r="165" spans="38:60" x14ac:dyDescent="0.2">
      <c r="AL165" s="3"/>
      <c r="AM165" s="2"/>
      <c r="AN165" s="2"/>
      <c r="AO165" s="2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</row>
    <row r="166" spans="38:60" x14ac:dyDescent="0.2">
      <c r="AL166" s="3"/>
      <c r="AM166" s="2"/>
      <c r="AN166" s="2"/>
      <c r="AO166" s="2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</row>
    <row r="167" spans="38:60" x14ac:dyDescent="0.2">
      <c r="AL167" s="3"/>
      <c r="AM167" s="2"/>
      <c r="AN167" s="2"/>
      <c r="AO167" s="2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</row>
    <row r="168" spans="38:60" x14ac:dyDescent="0.2">
      <c r="AL168" s="3"/>
      <c r="AM168" s="2"/>
      <c r="AN168" s="2"/>
      <c r="AO168" s="2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</row>
    <row r="169" spans="38:60" x14ac:dyDescent="0.2">
      <c r="AL169" s="3"/>
      <c r="AM169" s="2"/>
      <c r="AN169" s="2"/>
      <c r="AO169" s="2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</row>
    <row r="170" spans="38:60" x14ac:dyDescent="0.2">
      <c r="AL170" s="3"/>
      <c r="AM170" s="2"/>
      <c r="AN170" s="2"/>
      <c r="AO170" s="2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</row>
    <row r="171" spans="38:60" x14ac:dyDescent="0.2">
      <c r="AL171" s="3"/>
      <c r="AM171" s="2"/>
      <c r="AN171" s="2"/>
      <c r="AO171" s="2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</row>
    <row r="172" spans="38:60" x14ac:dyDescent="0.2">
      <c r="AL172" s="3"/>
      <c r="AM172" s="2"/>
      <c r="AN172" s="2"/>
      <c r="AO172" s="2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</row>
    <row r="173" spans="38:60" x14ac:dyDescent="0.2">
      <c r="AL173" s="3"/>
      <c r="AM173" s="2"/>
      <c r="AN173" s="2"/>
      <c r="AO173" s="2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</row>
    <row r="174" spans="38:60" x14ac:dyDescent="0.2">
      <c r="AL174" s="3"/>
      <c r="AM174" s="2"/>
      <c r="AN174" s="2"/>
      <c r="AO174" s="2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</row>
    <row r="175" spans="38:60" x14ac:dyDescent="0.2">
      <c r="AL175" s="3"/>
      <c r="AM175" s="2"/>
      <c r="AN175" s="2"/>
      <c r="AO175" s="2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</row>
    <row r="176" spans="38:60" x14ac:dyDescent="0.2">
      <c r="AL176" s="3"/>
      <c r="AM176" s="2"/>
      <c r="AN176" s="2"/>
      <c r="AO176" s="2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</row>
    <row r="177" spans="38:60" x14ac:dyDescent="0.2">
      <c r="AL177" s="3"/>
      <c r="AM177" s="2"/>
      <c r="AN177" s="2"/>
      <c r="AO177" s="2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</row>
    <row r="178" spans="38:60" x14ac:dyDescent="0.2">
      <c r="AL178" s="3"/>
      <c r="AM178" s="2"/>
      <c r="AN178" s="2"/>
      <c r="AO178" s="2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</row>
    <row r="179" spans="38:60" x14ac:dyDescent="0.2">
      <c r="AL179" s="3"/>
      <c r="AM179" s="2"/>
      <c r="AN179" s="2"/>
      <c r="AO179" s="2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</row>
    <row r="180" spans="38:60" x14ac:dyDescent="0.2">
      <c r="AL180" s="3"/>
      <c r="AM180" s="2"/>
      <c r="AN180" s="2"/>
      <c r="AO180" s="2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</row>
    <row r="181" spans="38:60" x14ac:dyDescent="0.2">
      <c r="AL181" s="3"/>
      <c r="AM181" s="2"/>
      <c r="AN181" s="2"/>
      <c r="AO181" s="2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</row>
    <row r="182" spans="38:60" x14ac:dyDescent="0.2">
      <c r="AL182" s="3"/>
      <c r="AM182" s="2"/>
      <c r="AN182" s="2"/>
      <c r="AO182" s="2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</row>
    <row r="183" spans="38:60" x14ac:dyDescent="0.2">
      <c r="AL183" s="3"/>
      <c r="AM183" s="2"/>
      <c r="AN183" s="2"/>
      <c r="AO183" s="2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</row>
    <row r="184" spans="38:60" x14ac:dyDescent="0.2">
      <c r="AL184" s="3"/>
      <c r="AM184" s="2"/>
      <c r="AN184" s="2"/>
      <c r="AO184" s="2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</row>
    <row r="185" spans="38:60" x14ac:dyDescent="0.2">
      <c r="AL185" s="3"/>
      <c r="AM185" s="2"/>
      <c r="AN185" s="2"/>
      <c r="AO185" s="2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</row>
    <row r="186" spans="38:60" x14ac:dyDescent="0.2">
      <c r="AL186" s="3"/>
      <c r="AM186" s="2"/>
      <c r="AN186" s="2"/>
      <c r="AO186" s="2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</row>
    <row r="187" spans="38:60" x14ac:dyDescent="0.2">
      <c r="AL187" s="3"/>
      <c r="AM187" s="2"/>
      <c r="AN187" s="2"/>
      <c r="AO187" s="2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</row>
    <row r="188" spans="38:60" x14ac:dyDescent="0.2">
      <c r="AL188" s="3"/>
      <c r="AM188" s="2"/>
      <c r="AN188" s="2"/>
      <c r="AO188" s="2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</row>
    <row r="189" spans="38:60" x14ac:dyDescent="0.2">
      <c r="AL189" s="3"/>
      <c r="AM189" s="2"/>
      <c r="AN189" s="2"/>
      <c r="AO189" s="2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</row>
    <row r="190" spans="38:60" x14ac:dyDescent="0.2">
      <c r="AL190" s="3"/>
      <c r="AM190" s="2"/>
      <c r="AN190" s="2"/>
      <c r="AO190" s="2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</row>
    <row r="191" spans="38:60" x14ac:dyDescent="0.2">
      <c r="AL191" s="3"/>
      <c r="AM191" s="2"/>
      <c r="AN191" s="2"/>
      <c r="AO191" s="2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</row>
    <row r="192" spans="38:60" x14ac:dyDescent="0.2">
      <c r="AL192" s="3"/>
      <c r="AM192" s="2"/>
      <c r="AN192" s="2"/>
      <c r="AO192" s="2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</row>
    <row r="193" spans="38:60" x14ac:dyDescent="0.2">
      <c r="AL193" s="3"/>
      <c r="AM193" s="2"/>
      <c r="AN193" s="2"/>
      <c r="AO193" s="2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</row>
    <row r="194" spans="38:60" x14ac:dyDescent="0.2">
      <c r="AL194" s="3"/>
      <c r="AM194" s="2"/>
      <c r="AN194" s="2"/>
      <c r="AO194" s="2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</row>
    <row r="195" spans="38:60" x14ac:dyDescent="0.2">
      <c r="AL195" s="3"/>
      <c r="AM195" s="2"/>
      <c r="AN195" s="2"/>
      <c r="AO195" s="2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</row>
    <row r="196" spans="38:60" x14ac:dyDescent="0.2">
      <c r="AL196" s="3"/>
      <c r="AM196" s="2"/>
      <c r="AN196" s="2"/>
      <c r="AO196" s="2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</row>
    <row r="197" spans="38:60" x14ac:dyDescent="0.2">
      <c r="AL197" s="3"/>
      <c r="AM197" s="2"/>
      <c r="AN197" s="2"/>
      <c r="AO197" s="2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</row>
    <row r="198" spans="38:60" x14ac:dyDescent="0.2">
      <c r="AL198" s="3"/>
      <c r="AM198" s="2"/>
      <c r="AN198" s="2"/>
      <c r="AO198" s="2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</row>
    <row r="199" spans="38:60" x14ac:dyDescent="0.2">
      <c r="AL199" s="3"/>
      <c r="AM199" s="2"/>
      <c r="AN199" s="2"/>
      <c r="AO199" s="2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</row>
    <row r="200" spans="38:60" x14ac:dyDescent="0.2">
      <c r="AL200" s="3"/>
      <c r="AM200" s="2"/>
      <c r="AN200" s="2"/>
      <c r="AO200" s="2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</row>
    <row r="201" spans="38:60" x14ac:dyDescent="0.2">
      <c r="AL201" s="3"/>
      <c r="AM201" s="2"/>
      <c r="AN201" s="2"/>
      <c r="AO201" s="2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</row>
    <row r="202" spans="38:60" x14ac:dyDescent="0.2">
      <c r="AL202" s="3"/>
      <c r="AM202" s="2"/>
      <c r="AN202" s="2"/>
      <c r="AO202" s="2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</row>
    <row r="203" spans="38:60" x14ac:dyDescent="0.2">
      <c r="AL203" s="3"/>
      <c r="AM203" s="2"/>
      <c r="AN203" s="2"/>
      <c r="AO203" s="2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</row>
    <row r="204" spans="38:60" x14ac:dyDescent="0.2">
      <c r="AL204" s="3"/>
      <c r="AM204" s="2"/>
      <c r="AN204" s="2"/>
      <c r="AO204" s="2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</row>
    <row r="205" spans="38:60" x14ac:dyDescent="0.2">
      <c r="AL205" s="3"/>
      <c r="AM205" s="2"/>
      <c r="AN205" s="2"/>
      <c r="AO205" s="2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</row>
    <row r="206" spans="38:60" x14ac:dyDescent="0.2">
      <c r="AL206" s="3"/>
      <c r="AM206" s="2"/>
      <c r="AN206" s="2"/>
      <c r="AO206" s="2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</row>
    <row r="207" spans="38:60" x14ac:dyDescent="0.2">
      <c r="AL207" s="3"/>
      <c r="AM207" s="2"/>
      <c r="AN207" s="2"/>
      <c r="AO207" s="2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</row>
    <row r="208" spans="38:60" x14ac:dyDescent="0.2">
      <c r="AL208" s="3"/>
      <c r="AM208" s="2"/>
      <c r="AN208" s="2"/>
      <c r="AO208" s="2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</row>
    <row r="209" spans="38:60" x14ac:dyDescent="0.2">
      <c r="AL209" s="3"/>
      <c r="AM209" s="2"/>
      <c r="AN209" s="2"/>
      <c r="AO209" s="2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</row>
    <row r="210" spans="38:60" x14ac:dyDescent="0.2">
      <c r="AL210" s="3"/>
      <c r="AM210" s="2"/>
      <c r="AN210" s="2"/>
      <c r="AO210" s="2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</row>
    <row r="211" spans="38:60" x14ac:dyDescent="0.2">
      <c r="AL211" s="3"/>
      <c r="AM211" s="2"/>
      <c r="AN211" s="2"/>
      <c r="AO211" s="2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</row>
    <row r="212" spans="38:60" x14ac:dyDescent="0.2">
      <c r="AL212" s="3"/>
      <c r="AM212" s="2"/>
      <c r="AN212" s="2"/>
      <c r="AO212" s="2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</row>
    <row r="213" spans="38:60" x14ac:dyDescent="0.2">
      <c r="AL213" s="3"/>
      <c r="AM213" s="2"/>
      <c r="AN213" s="2"/>
      <c r="AO213" s="2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</row>
    <row r="214" spans="38:60" x14ac:dyDescent="0.2">
      <c r="AL214" s="3"/>
      <c r="AM214" s="2"/>
      <c r="AN214" s="2"/>
      <c r="AO214" s="2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</row>
    <row r="215" spans="38:60" x14ac:dyDescent="0.2">
      <c r="AL215" s="3"/>
      <c r="AM215" s="2"/>
      <c r="AN215" s="2"/>
      <c r="AO215" s="2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</row>
    <row r="216" spans="38:60" x14ac:dyDescent="0.2">
      <c r="AL216" s="3"/>
      <c r="AM216" s="2"/>
      <c r="AN216" s="2"/>
      <c r="AO216" s="2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</row>
    <row r="217" spans="38:60" x14ac:dyDescent="0.2">
      <c r="AL217" s="3"/>
      <c r="AM217" s="2"/>
      <c r="AN217" s="2"/>
      <c r="AO217" s="2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</row>
    <row r="218" spans="38:60" x14ac:dyDescent="0.2">
      <c r="AL218" s="3"/>
      <c r="AM218" s="2"/>
      <c r="AN218" s="2"/>
      <c r="AO218" s="2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</row>
    <row r="219" spans="38:60" x14ac:dyDescent="0.2">
      <c r="AL219" s="3"/>
      <c r="AM219" s="2"/>
      <c r="AN219" s="2"/>
      <c r="AO219" s="2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</row>
    <row r="220" spans="38:60" x14ac:dyDescent="0.2">
      <c r="AL220" s="3"/>
      <c r="AM220" s="2"/>
      <c r="AN220" s="2"/>
      <c r="AO220" s="2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</row>
    <row r="221" spans="38:60" x14ac:dyDescent="0.2">
      <c r="AL221" s="3"/>
      <c r="AM221" s="2"/>
      <c r="AN221" s="2"/>
      <c r="AO221" s="2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</row>
    <row r="222" spans="38:60" x14ac:dyDescent="0.2">
      <c r="AL222" s="3"/>
      <c r="AM222" s="2"/>
      <c r="AN222" s="2"/>
      <c r="AO222" s="2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</row>
    <row r="223" spans="38:60" x14ac:dyDescent="0.2">
      <c r="AL223" s="3"/>
      <c r="AM223" s="2"/>
      <c r="AN223" s="2"/>
      <c r="AO223" s="2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</row>
    <row r="224" spans="38:60" x14ac:dyDescent="0.2">
      <c r="AL224" s="3"/>
      <c r="AM224" s="2"/>
      <c r="AN224" s="2"/>
      <c r="AO224" s="2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</row>
    <row r="225" spans="38:60" x14ac:dyDescent="0.2">
      <c r="AL225" s="3"/>
      <c r="AM225" s="2"/>
      <c r="AN225" s="2"/>
      <c r="AO225" s="2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</row>
    <row r="226" spans="38:60" x14ac:dyDescent="0.2">
      <c r="AL226" s="3"/>
      <c r="AM226" s="2"/>
      <c r="AN226" s="2"/>
      <c r="AO226" s="2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</row>
    <row r="227" spans="38:60" x14ac:dyDescent="0.2">
      <c r="AL227" s="3"/>
      <c r="AM227" s="2"/>
      <c r="AN227" s="2"/>
      <c r="AO227" s="2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</row>
    <row r="228" spans="38:60" x14ac:dyDescent="0.2">
      <c r="AL228" s="3"/>
      <c r="AM228" s="2"/>
      <c r="AN228" s="2"/>
      <c r="AO228" s="2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</row>
    <row r="229" spans="38:60" x14ac:dyDescent="0.2">
      <c r="AL229" s="3"/>
      <c r="AM229" s="2"/>
      <c r="AN229" s="2"/>
      <c r="AO229" s="2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</row>
    <row r="230" spans="38:60" x14ac:dyDescent="0.2">
      <c r="AL230" s="3"/>
      <c r="AM230" s="2"/>
      <c r="AN230" s="2"/>
      <c r="AO230" s="2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</row>
    <row r="231" spans="38:60" x14ac:dyDescent="0.2">
      <c r="AL231" s="3"/>
      <c r="AM231" s="2"/>
      <c r="AN231" s="2"/>
      <c r="AO231" s="2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</row>
    <row r="232" spans="38:60" x14ac:dyDescent="0.2">
      <c r="AL232" s="3"/>
      <c r="AM232" s="2"/>
      <c r="AN232" s="2"/>
      <c r="AO232" s="2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</row>
    <row r="233" spans="38:60" x14ac:dyDescent="0.2">
      <c r="AL233" s="3"/>
      <c r="AM233" s="2"/>
      <c r="AN233" s="2"/>
      <c r="AO233" s="2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</row>
    <row r="234" spans="38:60" x14ac:dyDescent="0.2">
      <c r="AL234" s="3"/>
      <c r="AM234" s="2"/>
      <c r="AN234" s="2"/>
      <c r="AO234" s="2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</row>
    <row r="235" spans="38:60" x14ac:dyDescent="0.2">
      <c r="AL235" s="3"/>
      <c r="AM235" s="2"/>
      <c r="AN235" s="2"/>
      <c r="AO235" s="2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</row>
    <row r="236" spans="38:60" x14ac:dyDescent="0.2">
      <c r="AL236" s="3"/>
      <c r="AM236" s="2"/>
      <c r="AN236" s="2"/>
      <c r="AO236" s="2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</row>
    <row r="237" spans="38:60" x14ac:dyDescent="0.2">
      <c r="AL237" s="3"/>
      <c r="AM237" s="2"/>
      <c r="AN237" s="2"/>
      <c r="AO237" s="2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</row>
    <row r="238" spans="38:60" x14ac:dyDescent="0.2">
      <c r="AL238" s="3"/>
      <c r="AM238" s="2"/>
      <c r="AN238" s="2"/>
      <c r="AO238" s="2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</row>
    <row r="239" spans="38:60" x14ac:dyDescent="0.2">
      <c r="AL239" s="3"/>
      <c r="AM239" s="2"/>
      <c r="AN239" s="2"/>
      <c r="AO239" s="2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</row>
    <row r="240" spans="38:60" x14ac:dyDescent="0.2">
      <c r="AL240" s="3"/>
      <c r="AM240" s="2"/>
      <c r="AN240" s="2"/>
      <c r="AO240" s="2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</row>
    <row r="241" spans="38:60" x14ac:dyDescent="0.2">
      <c r="AL241" s="3"/>
      <c r="AM241" s="2"/>
      <c r="AN241" s="2"/>
      <c r="AO241" s="2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</row>
    <row r="242" spans="38:60" x14ac:dyDescent="0.2">
      <c r="AL242" s="3"/>
      <c r="AM242" s="2"/>
      <c r="AN242" s="2"/>
      <c r="AO242" s="2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</row>
    <row r="243" spans="38:60" x14ac:dyDescent="0.2">
      <c r="AL243" s="3"/>
      <c r="AM243" s="2"/>
      <c r="AN243" s="2"/>
      <c r="AO243" s="2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</row>
    <row r="244" spans="38:60" x14ac:dyDescent="0.2">
      <c r="AL244" s="3"/>
      <c r="AM244" s="2"/>
      <c r="AN244" s="2"/>
      <c r="AO244" s="2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</row>
    <row r="245" spans="38:60" x14ac:dyDescent="0.2">
      <c r="AL245" s="3"/>
      <c r="AM245" s="2"/>
      <c r="AN245" s="2"/>
      <c r="AO245" s="2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</row>
    <row r="246" spans="38:60" x14ac:dyDescent="0.2">
      <c r="AL246" s="3"/>
      <c r="AM246" s="2"/>
      <c r="AN246" s="2"/>
      <c r="AO246" s="2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</row>
    <row r="247" spans="38:60" x14ac:dyDescent="0.2">
      <c r="AL247" s="3"/>
      <c r="AM247" s="2"/>
      <c r="AN247" s="2"/>
      <c r="AO247" s="2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</row>
    <row r="248" spans="38:60" x14ac:dyDescent="0.2">
      <c r="AL248" s="3"/>
      <c r="AM248" s="2"/>
      <c r="AN248" s="2"/>
      <c r="AO248" s="2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</row>
    <row r="249" spans="38:60" x14ac:dyDescent="0.2">
      <c r="AL249" s="3"/>
      <c r="AM249" s="2"/>
      <c r="AN249" s="2"/>
      <c r="AO249" s="2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</row>
    <row r="250" spans="38:60" x14ac:dyDescent="0.2">
      <c r="AL250" s="3"/>
      <c r="AM250" s="2"/>
      <c r="AN250" s="2"/>
      <c r="AO250" s="2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</row>
    <row r="251" spans="38:60" x14ac:dyDescent="0.2">
      <c r="AL251" s="3"/>
      <c r="AM251" s="2"/>
      <c r="AN251" s="2"/>
      <c r="AO251" s="2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</row>
    <row r="252" spans="38:60" x14ac:dyDescent="0.2">
      <c r="AL252" s="3"/>
      <c r="AM252" s="2"/>
      <c r="AN252" s="2"/>
      <c r="AO252" s="2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</row>
    <row r="253" spans="38:60" x14ac:dyDescent="0.2">
      <c r="AL253" s="3"/>
      <c r="AM253" s="2"/>
      <c r="AN253" s="2"/>
      <c r="AO253" s="2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</row>
    <row r="254" spans="38:60" x14ac:dyDescent="0.2">
      <c r="AL254" s="3"/>
      <c r="AM254" s="2"/>
      <c r="AN254" s="2"/>
      <c r="AO254" s="2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</row>
    <row r="255" spans="38:60" x14ac:dyDescent="0.2">
      <c r="AL255" s="3"/>
      <c r="AM255" s="2"/>
      <c r="AN255" s="2"/>
      <c r="AO255" s="2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</row>
    <row r="256" spans="38:60" x14ac:dyDescent="0.2">
      <c r="AL256" s="3"/>
      <c r="AM256" s="2"/>
      <c r="AN256" s="2"/>
      <c r="AO256" s="2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</row>
    <row r="257" spans="38:60" x14ac:dyDescent="0.2">
      <c r="AL257" s="3"/>
      <c r="AM257" s="2"/>
      <c r="AN257" s="2"/>
      <c r="AO257" s="2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</row>
    <row r="258" spans="38:60" x14ac:dyDescent="0.2">
      <c r="AL258" s="3"/>
      <c r="AM258" s="2"/>
      <c r="AN258" s="2"/>
      <c r="AO258" s="2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</row>
    <row r="259" spans="38:60" x14ac:dyDescent="0.2">
      <c r="AL259" s="3"/>
      <c r="AM259" s="2"/>
      <c r="AN259" s="2"/>
      <c r="AO259" s="2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</row>
    <row r="260" spans="38:60" x14ac:dyDescent="0.2">
      <c r="AL260" s="3"/>
      <c r="AM260" s="2"/>
      <c r="AN260" s="2"/>
      <c r="AO260" s="2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</row>
    <row r="261" spans="38:60" x14ac:dyDescent="0.2">
      <c r="AL261" s="3"/>
      <c r="AM261" s="2"/>
      <c r="AN261" s="2"/>
      <c r="AO261" s="2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</row>
    <row r="262" spans="38:60" x14ac:dyDescent="0.2">
      <c r="AL262" s="3"/>
      <c r="AM262" s="2"/>
      <c r="AN262" s="2"/>
      <c r="AO262" s="2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</row>
    <row r="263" spans="38:60" x14ac:dyDescent="0.2">
      <c r="AL263" s="3"/>
      <c r="AM263" s="2"/>
      <c r="AN263" s="2"/>
      <c r="AO263" s="2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</row>
    <row r="264" spans="38:60" x14ac:dyDescent="0.2">
      <c r="AL264" s="3"/>
      <c r="AM264" s="2"/>
      <c r="AN264" s="2"/>
      <c r="AO264" s="2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</row>
    <row r="265" spans="38:60" x14ac:dyDescent="0.2">
      <c r="AL265" s="3"/>
      <c r="AM265" s="2"/>
      <c r="AN265" s="2"/>
      <c r="AO265" s="2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</row>
    <row r="266" spans="38:60" x14ac:dyDescent="0.2">
      <c r="AL266" s="3"/>
      <c r="AM266" s="2"/>
      <c r="AN266" s="2"/>
      <c r="AO266" s="2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</row>
    <row r="267" spans="38:60" x14ac:dyDescent="0.2">
      <c r="AL267" s="3"/>
      <c r="AM267" s="2"/>
      <c r="AN267" s="2"/>
      <c r="AO267" s="2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</row>
    <row r="268" spans="38:60" x14ac:dyDescent="0.2">
      <c r="AL268" s="3"/>
      <c r="AM268" s="2"/>
      <c r="AN268" s="2"/>
      <c r="AO268" s="2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</row>
    <row r="269" spans="38:60" x14ac:dyDescent="0.2">
      <c r="AL269" s="3"/>
      <c r="AM269" s="2"/>
      <c r="AN269" s="2"/>
      <c r="AO269" s="2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</row>
    <row r="270" spans="38:60" x14ac:dyDescent="0.2">
      <c r="AL270" s="3"/>
      <c r="AM270" s="2"/>
      <c r="AN270" s="2"/>
      <c r="AO270" s="2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</row>
    <row r="271" spans="38:60" x14ac:dyDescent="0.2">
      <c r="AL271" s="3"/>
      <c r="AM271" s="2"/>
      <c r="AN271" s="2"/>
      <c r="AO271" s="2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</row>
    <row r="272" spans="38:60" x14ac:dyDescent="0.2">
      <c r="AL272" s="3"/>
      <c r="AM272" s="2"/>
      <c r="AN272" s="2"/>
      <c r="AO272" s="2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</row>
    <row r="273" spans="38:60" x14ac:dyDescent="0.2">
      <c r="AL273" s="3"/>
      <c r="AM273" s="2"/>
      <c r="AN273" s="2"/>
      <c r="AO273" s="2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</row>
    <row r="274" spans="38:60" x14ac:dyDescent="0.2">
      <c r="AL274" s="3"/>
      <c r="AM274" s="2"/>
      <c r="AN274" s="2"/>
      <c r="AO274" s="2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</row>
    <row r="275" spans="38:60" x14ac:dyDescent="0.2">
      <c r="AL275" s="3"/>
      <c r="AM275" s="2"/>
      <c r="AN275" s="2"/>
      <c r="AO275" s="2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</row>
    <row r="276" spans="38:60" x14ac:dyDescent="0.2">
      <c r="AL276" s="3"/>
      <c r="AM276" s="2"/>
      <c r="AN276" s="2"/>
      <c r="AO276" s="2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</row>
    <row r="277" spans="38:60" x14ac:dyDescent="0.2">
      <c r="AL277" s="3"/>
      <c r="AM277" s="2"/>
      <c r="AN277" s="2"/>
      <c r="AO277" s="2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</row>
    <row r="278" spans="38:60" x14ac:dyDescent="0.2">
      <c r="AL278" s="3"/>
      <c r="AM278" s="2"/>
      <c r="AN278" s="2"/>
      <c r="AO278" s="2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</row>
    <row r="279" spans="38:60" x14ac:dyDescent="0.2">
      <c r="AL279" s="3"/>
      <c r="AM279" s="2"/>
      <c r="AN279" s="2"/>
      <c r="AO279" s="2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</row>
    <row r="280" spans="38:60" x14ac:dyDescent="0.2">
      <c r="AL280" s="3"/>
      <c r="AM280" s="2"/>
      <c r="AN280" s="2"/>
      <c r="AO280" s="2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</row>
    <row r="281" spans="38:60" x14ac:dyDescent="0.2">
      <c r="AL281" s="3"/>
      <c r="AM281" s="2"/>
      <c r="AN281" s="2"/>
      <c r="AO281" s="2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</row>
    <row r="282" spans="38:60" x14ac:dyDescent="0.2">
      <c r="AL282" s="3"/>
      <c r="AM282" s="2"/>
      <c r="AN282" s="2"/>
      <c r="AO282" s="2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</row>
    <row r="283" spans="38:60" x14ac:dyDescent="0.2">
      <c r="AL283" s="3"/>
      <c r="AM283" s="2"/>
      <c r="AN283" s="2"/>
      <c r="AO283" s="2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</row>
    <row r="284" spans="38:60" x14ac:dyDescent="0.2">
      <c r="AL284" s="3"/>
      <c r="AM284" s="2"/>
      <c r="AN284" s="2"/>
      <c r="AO284" s="2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</row>
    <row r="285" spans="38:60" x14ac:dyDescent="0.2">
      <c r="AL285" s="3"/>
      <c r="AM285" s="2"/>
      <c r="AN285" s="2"/>
      <c r="AO285" s="2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</row>
    <row r="286" spans="38:60" x14ac:dyDescent="0.2">
      <c r="AL286" s="3"/>
      <c r="AM286" s="2"/>
      <c r="AN286" s="2"/>
      <c r="AO286" s="2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</row>
    <row r="287" spans="38:60" x14ac:dyDescent="0.2">
      <c r="AL287" s="3"/>
      <c r="AM287" s="2"/>
      <c r="AN287" s="2"/>
      <c r="AO287" s="2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</row>
    <row r="288" spans="38:60" x14ac:dyDescent="0.2">
      <c r="AL288" s="3"/>
      <c r="AM288" s="2"/>
      <c r="AN288" s="2"/>
      <c r="AO288" s="2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</row>
    <row r="289" spans="38:60" x14ac:dyDescent="0.2">
      <c r="AL289" s="3"/>
      <c r="AM289" s="2"/>
      <c r="AN289" s="2"/>
      <c r="AO289" s="2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</row>
    <row r="290" spans="38:60" x14ac:dyDescent="0.2">
      <c r="AL290" s="3"/>
      <c r="AM290" s="2"/>
      <c r="AN290" s="2"/>
      <c r="AO290" s="2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</row>
    <row r="291" spans="38:60" x14ac:dyDescent="0.2">
      <c r="AL291" s="3"/>
      <c r="AM291" s="2"/>
      <c r="AN291" s="2"/>
      <c r="AO291" s="2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</row>
    <row r="292" spans="38:60" x14ac:dyDescent="0.2">
      <c r="AL292" s="3"/>
      <c r="AM292" s="2"/>
      <c r="AN292" s="2"/>
      <c r="AO292" s="2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</row>
  </sheetData>
  <mergeCells count="3">
    <mergeCell ref="I1:M1"/>
    <mergeCell ref="N1:R1"/>
    <mergeCell ref="S1:W1"/>
  </mergeCells>
  <phoneticPr fontId="1" type="noConversion"/>
  <conditionalFormatting sqref="D74:D1048576 D2:D28">
    <cfRule type="duplicateValues" dxfId="2" priority="2"/>
  </conditionalFormatting>
  <conditionalFormatting sqref="D1:D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abSelected="1" workbookViewId="0">
      <selection activeCell="I16" sqref="I16"/>
    </sheetView>
  </sheetViews>
  <sheetFormatPr defaultRowHeight="14.25" x14ac:dyDescent="0.2"/>
  <cols>
    <col min="1" max="1" width="9" style="19"/>
    <col min="2" max="2" width="9" style="20"/>
    <col min="3" max="3" width="11.25" style="20" customWidth="1"/>
    <col min="4" max="4" width="9" style="20"/>
    <col min="5" max="5" width="22.25" style="19" customWidth="1"/>
    <col min="6" max="6" width="13" style="19" customWidth="1"/>
    <col min="7" max="22" width="9" style="19"/>
  </cols>
  <sheetData>
    <row r="1" spans="1:22" ht="15" x14ac:dyDescent="0.2">
      <c r="A1" s="16" t="s">
        <v>207</v>
      </c>
      <c r="B1" s="25" t="s">
        <v>208</v>
      </c>
      <c r="C1" s="25" t="s">
        <v>209</v>
      </c>
      <c r="D1" s="25" t="s">
        <v>210</v>
      </c>
      <c r="E1" s="27" t="s">
        <v>5</v>
      </c>
      <c r="F1" s="21"/>
      <c r="G1" s="21"/>
      <c r="H1" s="24" t="s">
        <v>204</v>
      </c>
      <c r="I1" s="24"/>
      <c r="J1" s="24"/>
      <c r="K1" s="24"/>
      <c r="L1" s="24"/>
      <c r="M1" s="24" t="s">
        <v>205</v>
      </c>
      <c r="N1" s="24"/>
      <c r="O1" s="24"/>
      <c r="P1" s="24"/>
      <c r="Q1" s="24"/>
      <c r="R1" s="24" t="s">
        <v>206</v>
      </c>
      <c r="S1" s="24"/>
      <c r="T1" s="24"/>
      <c r="U1" s="24"/>
      <c r="V1" s="24"/>
    </row>
    <row r="2" spans="1:22" ht="15" x14ac:dyDescent="0.2">
      <c r="A2" s="16" t="s">
        <v>211</v>
      </c>
      <c r="B2" s="26"/>
      <c r="C2" s="26"/>
      <c r="D2" s="26"/>
      <c r="E2" s="28"/>
      <c r="F2" s="21" t="s">
        <v>277</v>
      </c>
      <c r="G2" s="21" t="s">
        <v>278</v>
      </c>
      <c r="H2" s="13" t="s">
        <v>189</v>
      </c>
      <c r="I2" s="13" t="s">
        <v>190</v>
      </c>
      <c r="J2" s="13" t="s">
        <v>191</v>
      </c>
      <c r="K2" s="13" t="s">
        <v>192</v>
      </c>
      <c r="L2" s="13" t="s">
        <v>193</v>
      </c>
      <c r="M2" s="13" t="s">
        <v>194</v>
      </c>
      <c r="N2" s="13" t="s">
        <v>195</v>
      </c>
      <c r="O2" s="13" t="s">
        <v>196</v>
      </c>
      <c r="P2" s="13" t="s">
        <v>197</v>
      </c>
      <c r="Q2" s="13" t="s">
        <v>198</v>
      </c>
      <c r="R2" s="13" t="s">
        <v>199</v>
      </c>
      <c r="S2" s="13" t="s">
        <v>200</v>
      </c>
      <c r="T2" s="13" t="s">
        <v>201</v>
      </c>
      <c r="U2" s="13" t="s">
        <v>202</v>
      </c>
      <c r="V2" s="13" t="s">
        <v>203</v>
      </c>
    </row>
    <row r="3" spans="1:22" ht="15" x14ac:dyDescent="0.25">
      <c r="A3" s="16" t="s">
        <v>212</v>
      </c>
      <c r="B3" s="17">
        <v>9.4600000000000009</v>
      </c>
      <c r="C3" s="17">
        <v>1353.52</v>
      </c>
      <c r="D3" s="17">
        <v>241</v>
      </c>
      <c r="E3" s="16" t="s">
        <v>213</v>
      </c>
      <c r="F3" s="21" t="s">
        <v>279</v>
      </c>
      <c r="G3" s="21" t="s">
        <v>279</v>
      </c>
      <c r="H3" s="22">
        <v>1.2257120375325254</v>
      </c>
      <c r="I3" s="22">
        <v>0.57141011303034961</v>
      </c>
      <c r="J3" s="22">
        <v>1.044442966440323</v>
      </c>
      <c r="K3" s="22">
        <v>0.74762490681312144</v>
      </c>
      <c r="L3" s="22">
        <v>0.62755335743254126</v>
      </c>
      <c r="M3" s="22">
        <v>5.3750635661983397E-2</v>
      </c>
      <c r="N3" s="22">
        <v>0.18213670887878008</v>
      </c>
      <c r="O3" s="22">
        <v>0.10179478585252616</v>
      </c>
      <c r="P3" s="22">
        <v>3.24524933079215E-2</v>
      </c>
      <c r="Q3" s="23">
        <v>3.5705116999990703E-2</v>
      </c>
      <c r="R3" s="22">
        <v>0.54880251407819303</v>
      </c>
      <c r="S3" s="22">
        <v>0.36702021244586563</v>
      </c>
      <c r="T3" s="22">
        <v>0.33371088372635377</v>
      </c>
      <c r="U3" s="22">
        <v>0.51101534789698644</v>
      </c>
      <c r="V3" s="22">
        <v>0.61664030310265494</v>
      </c>
    </row>
    <row r="4" spans="1:22" ht="15" x14ac:dyDescent="0.25">
      <c r="A4" s="16" t="s">
        <v>214</v>
      </c>
      <c r="B4" s="17">
        <v>13.07</v>
      </c>
      <c r="C4" s="17">
        <v>1706.25</v>
      </c>
      <c r="D4" s="17">
        <v>260</v>
      </c>
      <c r="E4" s="16" t="s">
        <v>215</v>
      </c>
      <c r="F4" s="21" t="s">
        <v>121</v>
      </c>
      <c r="G4" s="21" t="s">
        <v>171</v>
      </c>
      <c r="H4" s="22">
        <v>0.20200064876277418</v>
      </c>
      <c r="I4" s="22">
        <v>0.16327913597239807</v>
      </c>
      <c r="J4" s="22">
        <v>0.33016916098643134</v>
      </c>
      <c r="K4" s="22">
        <v>0.18580056923631444</v>
      </c>
      <c r="L4" s="22">
        <v>0.39973350015409942</v>
      </c>
      <c r="M4" s="22">
        <v>0.53750635661983404</v>
      </c>
      <c r="N4" s="22">
        <v>0.18213670887878008</v>
      </c>
      <c r="O4" s="22">
        <v>0.10179478585252616</v>
      </c>
      <c r="P4" s="22">
        <v>0.32452493307921504</v>
      </c>
      <c r="Q4" s="22">
        <v>0.35705116999990694</v>
      </c>
      <c r="R4" s="22">
        <v>9.2149065143460385E-2</v>
      </c>
      <c r="S4" s="22">
        <v>8.1805110608867485E-2</v>
      </c>
      <c r="T4" s="22">
        <v>5.8942803600708471E-2</v>
      </c>
      <c r="U4" s="22">
        <v>0.20365945772778435</v>
      </c>
      <c r="V4" s="22">
        <v>0.18070850574723099</v>
      </c>
    </row>
    <row r="5" spans="1:22" ht="15" x14ac:dyDescent="0.25">
      <c r="A5" s="16" t="s">
        <v>216</v>
      </c>
      <c r="B5" s="17">
        <v>11.73</v>
      </c>
      <c r="C5" s="17">
        <v>1567.81</v>
      </c>
      <c r="D5" s="17">
        <v>198</v>
      </c>
      <c r="E5" s="16" t="s">
        <v>217</v>
      </c>
      <c r="F5" s="21" t="s">
        <v>98</v>
      </c>
      <c r="G5" s="21" t="s">
        <v>157</v>
      </c>
      <c r="H5" s="22">
        <v>0.96012008227676893</v>
      </c>
      <c r="I5" s="22">
        <v>0.87212959914786381</v>
      </c>
      <c r="J5" s="22">
        <v>1.6763409491892147</v>
      </c>
      <c r="K5" s="22">
        <v>1.35116980376666</v>
      </c>
      <c r="L5" s="22">
        <v>1.6084279472318777</v>
      </c>
      <c r="M5" s="22">
        <v>0.9881187608369757</v>
      </c>
      <c r="N5" s="22">
        <v>0.94535791164745464</v>
      </c>
      <c r="O5" s="22">
        <v>0.26144581722349375</v>
      </c>
      <c r="P5" s="22">
        <v>0.76343834564731472</v>
      </c>
      <c r="Q5" s="22">
        <v>0.49831340114057748</v>
      </c>
      <c r="R5" s="22">
        <v>0.579173332864374</v>
      </c>
      <c r="S5" s="22">
        <v>0.49220707236606448</v>
      </c>
      <c r="T5" s="22">
        <v>0.5182427737409363</v>
      </c>
      <c r="U5" s="22">
        <v>0.68173133275098707</v>
      </c>
      <c r="V5" s="22">
        <v>0.2362061871599867</v>
      </c>
    </row>
    <row r="6" spans="1:22" ht="15" x14ac:dyDescent="0.25">
      <c r="A6" s="16" t="s">
        <v>218</v>
      </c>
      <c r="B6" s="17">
        <v>18.829999999999998</v>
      </c>
      <c r="C6" s="17">
        <v>2706.82</v>
      </c>
      <c r="D6" s="17">
        <v>218</v>
      </c>
      <c r="E6" s="16" t="s">
        <v>219</v>
      </c>
      <c r="F6" s="21" t="s">
        <v>280</v>
      </c>
      <c r="G6" s="21" t="s">
        <v>279</v>
      </c>
      <c r="H6" s="22">
        <v>0.19485148901572513</v>
      </c>
      <c r="I6" s="22">
        <v>0.10558390574391305</v>
      </c>
      <c r="J6" s="22">
        <v>0.16649315199913048</v>
      </c>
      <c r="K6" s="22">
        <v>0.16733327058126873</v>
      </c>
      <c r="L6" s="22">
        <v>0.20439293392861579</v>
      </c>
      <c r="M6" s="22">
        <v>0.12108193562835411</v>
      </c>
      <c r="N6" s="22">
        <v>0.10118115821709264</v>
      </c>
      <c r="O6" s="22">
        <v>7.0607295368572215E-2</v>
      </c>
      <c r="P6" s="22">
        <v>0.14364154151497052</v>
      </c>
      <c r="Q6" s="22">
        <v>0.10999898472808771</v>
      </c>
      <c r="R6" s="22">
        <v>0.14503429929328923</v>
      </c>
      <c r="S6" s="22">
        <v>9.0859558286232517E-2</v>
      </c>
      <c r="T6" s="22">
        <v>0.10000138886378333</v>
      </c>
      <c r="U6" s="22">
        <v>9.9613455328028552E-2</v>
      </c>
      <c r="V6" s="22">
        <v>8.1124488260979066E-2</v>
      </c>
    </row>
    <row r="7" spans="1:22" ht="15" x14ac:dyDescent="0.25">
      <c r="A7" s="16" t="s">
        <v>220</v>
      </c>
      <c r="B7" s="17">
        <v>13.87</v>
      </c>
      <c r="C7" s="17">
        <v>1794.61</v>
      </c>
      <c r="D7" s="17">
        <v>357</v>
      </c>
      <c r="E7" s="16" t="s">
        <v>221</v>
      </c>
      <c r="F7" s="21" t="s">
        <v>281</v>
      </c>
      <c r="G7" s="21" t="s">
        <v>282</v>
      </c>
      <c r="H7" s="22">
        <v>0.15889108135749158</v>
      </c>
      <c r="I7" s="22">
        <v>0.13738091648018858</v>
      </c>
      <c r="J7" s="22">
        <v>0.10846000595544032</v>
      </c>
      <c r="K7" s="22">
        <v>0.23047790098929469</v>
      </c>
      <c r="L7" s="22">
        <v>0.2854226643444574</v>
      </c>
      <c r="M7" s="22">
        <v>0.13593995315216176</v>
      </c>
      <c r="N7" s="22">
        <v>0.19904228893001502</v>
      </c>
      <c r="O7" s="22">
        <v>5.1907946490416489E-2</v>
      </c>
      <c r="P7" s="22">
        <v>0.14344573788695122</v>
      </c>
      <c r="Q7" s="22">
        <v>0.20112001945969174</v>
      </c>
      <c r="R7" s="22">
        <v>9.9605373947253315E-2</v>
      </c>
      <c r="S7" s="22">
        <v>6.2767553953894883E-2</v>
      </c>
      <c r="T7" s="22">
        <v>9.2729432345800042E-2</v>
      </c>
      <c r="U7" s="22">
        <v>0.13415096721183406</v>
      </c>
      <c r="V7" s="22">
        <v>6.43106179461118E-2</v>
      </c>
    </row>
    <row r="8" spans="1:22" ht="15" x14ac:dyDescent="0.25">
      <c r="A8" s="16" t="s">
        <v>222</v>
      </c>
      <c r="B8" s="17">
        <v>13.5</v>
      </c>
      <c r="C8" s="17">
        <v>1752.2</v>
      </c>
      <c r="D8" s="17">
        <v>174</v>
      </c>
      <c r="E8" s="16" t="s">
        <v>223</v>
      </c>
      <c r="F8" s="21" t="s">
        <v>283</v>
      </c>
      <c r="G8" s="21" t="s">
        <v>284</v>
      </c>
      <c r="H8" s="22">
        <v>0</v>
      </c>
      <c r="I8" s="22">
        <v>6.0949223383272071E-2</v>
      </c>
      <c r="J8" s="22">
        <v>7.6165302883466249E-2</v>
      </c>
      <c r="K8" s="22">
        <v>6.1666244219901523E-2</v>
      </c>
      <c r="L8" s="22">
        <v>0</v>
      </c>
      <c r="M8" s="22">
        <v>5.5214623033007837E-2</v>
      </c>
      <c r="N8" s="22">
        <v>6.2748519828817781E-2</v>
      </c>
      <c r="O8" s="22">
        <v>0</v>
      </c>
      <c r="P8" s="22">
        <v>0.12002762397584096</v>
      </c>
      <c r="Q8" s="22">
        <v>0.25744043100043457</v>
      </c>
      <c r="R8" s="22">
        <v>0.11382691903156079</v>
      </c>
      <c r="S8" s="22">
        <v>9.928384293843294E-2</v>
      </c>
      <c r="T8" s="22">
        <v>7.829739556395629E-2</v>
      </c>
      <c r="U8" s="22">
        <v>0.1410864351852622</v>
      </c>
      <c r="V8" s="22">
        <v>6.6183637627033914E-2</v>
      </c>
    </row>
    <row r="9" spans="1:22" ht="15" x14ac:dyDescent="0.25">
      <c r="A9" s="16" t="s">
        <v>224</v>
      </c>
      <c r="B9" s="17">
        <v>20.02</v>
      </c>
      <c r="C9" s="17">
        <v>3049.32</v>
      </c>
      <c r="D9" s="17">
        <v>169</v>
      </c>
      <c r="E9" s="16" t="s">
        <v>225</v>
      </c>
      <c r="F9" s="21" t="s">
        <v>285</v>
      </c>
      <c r="G9" s="21" t="s">
        <v>286</v>
      </c>
      <c r="H9" s="22">
        <v>1.6287341818469394</v>
      </c>
      <c r="I9" s="22">
        <v>1.2251209935692182</v>
      </c>
      <c r="J9" s="22">
        <v>2.9951480345907258</v>
      </c>
      <c r="K9" s="22">
        <v>1.7491939631778854</v>
      </c>
      <c r="L9" s="22">
        <v>2.3629236214667499</v>
      </c>
      <c r="M9" s="22">
        <v>3.1768041187200202</v>
      </c>
      <c r="N9" s="22">
        <v>2.8389156784859337</v>
      </c>
      <c r="O9" s="22">
        <v>0.51763346956033562</v>
      </c>
      <c r="P9" s="22">
        <v>2.2952362347928297</v>
      </c>
      <c r="Q9" s="22">
        <v>2.8016561407020539</v>
      </c>
      <c r="R9" s="22">
        <v>0.75659711015657838</v>
      </c>
      <c r="S9" s="22">
        <v>0.65488863228355698</v>
      </c>
      <c r="T9" s="22">
        <v>0.83170405547105963</v>
      </c>
      <c r="U9" s="22">
        <v>1.6340158304573398</v>
      </c>
      <c r="V9" s="22">
        <v>1.3675750346570894</v>
      </c>
    </row>
    <row r="10" spans="1:22" ht="15" x14ac:dyDescent="0.25">
      <c r="A10" s="16" t="s">
        <v>226</v>
      </c>
      <c r="B10" s="17">
        <v>10.64</v>
      </c>
      <c r="C10" s="17">
        <v>1462.52</v>
      </c>
      <c r="D10" s="17">
        <v>218</v>
      </c>
      <c r="E10" s="16" t="s">
        <v>227</v>
      </c>
      <c r="F10" s="21" t="s">
        <v>287</v>
      </c>
      <c r="G10" s="21" t="s">
        <v>288</v>
      </c>
      <c r="H10" s="22">
        <v>0.39174176279983947</v>
      </c>
      <c r="I10" s="22">
        <v>0.69843471339690089</v>
      </c>
      <c r="J10" s="22">
        <v>0.75396991152967252</v>
      </c>
      <c r="K10" s="22">
        <v>0.81154631640473818</v>
      </c>
      <c r="L10" s="22">
        <v>0.61428274906671709</v>
      </c>
      <c r="M10" s="22">
        <v>1.2782742710775976</v>
      </c>
      <c r="N10" s="22">
        <v>1.7456040611426358</v>
      </c>
      <c r="O10" s="22">
        <v>0.71118323268493699</v>
      </c>
      <c r="P10" s="22">
        <v>1.8003621453368093</v>
      </c>
      <c r="Q10" s="22">
        <v>1.9175447861229014</v>
      </c>
      <c r="R10" s="22">
        <v>0.82203076643961959</v>
      </c>
      <c r="S10" s="22">
        <v>0.76957830286351381</v>
      </c>
      <c r="T10" s="22">
        <v>0.97720711511879543</v>
      </c>
      <c r="U10" s="22">
        <v>1.1985635247547197</v>
      </c>
      <c r="V10" s="22">
        <v>0.85526084511146039</v>
      </c>
    </row>
    <row r="11" spans="1:22" ht="15" x14ac:dyDescent="0.25">
      <c r="A11" s="16" t="s">
        <v>228</v>
      </c>
      <c r="B11" s="17">
        <v>17.96</v>
      </c>
      <c r="C11" s="17">
        <v>2435.5</v>
      </c>
      <c r="D11" s="17">
        <v>369</v>
      </c>
      <c r="E11" s="16" t="s">
        <v>229</v>
      </c>
      <c r="F11" s="21" t="s">
        <v>289</v>
      </c>
      <c r="G11" s="21" t="s">
        <v>290</v>
      </c>
      <c r="H11" s="22">
        <v>4.0078216368072329E-2</v>
      </c>
      <c r="I11" s="22">
        <v>9.1186100415197646E-2</v>
      </c>
      <c r="J11" s="22">
        <v>5.0785405385983036E-2</v>
      </c>
      <c r="K11" s="22">
        <v>7.1200582263653056E-2</v>
      </c>
      <c r="L11" s="22">
        <v>4.3530384359349299E-2</v>
      </c>
      <c r="M11" s="22">
        <v>4.4574052571422919E-2</v>
      </c>
      <c r="N11" s="22">
        <v>3.0132569627849218E-2</v>
      </c>
      <c r="O11" s="22">
        <v>4.4513652118562286E-2</v>
      </c>
      <c r="P11" s="22">
        <v>2.9866580060546398E-2</v>
      </c>
      <c r="Q11" s="22">
        <v>2.1116796058685241E-2</v>
      </c>
      <c r="R11" s="22">
        <v>9.4404143903631901E-2</v>
      </c>
      <c r="S11" s="22">
        <v>4.656573091216297E-2</v>
      </c>
      <c r="T11" s="22">
        <v>3.0781952205792985E-2</v>
      </c>
      <c r="U11" s="22">
        <v>3.3209146042120691E-2</v>
      </c>
      <c r="V11" s="22">
        <v>8.7371496098505412E-3</v>
      </c>
    </row>
    <row r="12" spans="1:22" ht="15" x14ac:dyDescent="0.25">
      <c r="A12" s="16" t="s">
        <v>230</v>
      </c>
      <c r="B12" s="17">
        <v>10.210000000000001</v>
      </c>
      <c r="C12" s="17">
        <v>1421.64</v>
      </c>
      <c r="D12" s="17">
        <v>174</v>
      </c>
      <c r="E12" s="18" t="s">
        <v>231</v>
      </c>
      <c r="F12" s="21" t="s">
        <v>291</v>
      </c>
      <c r="G12" s="21" t="s">
        <v>292</v>
      </c>
      <c r="H12" s="22">
        <v>0.54471768571746504</v>
      </c>
      <c r="I12" s="22">
        <v>0.70045545800443987</v>
      </c>
      <c r="J12" s="22">
        <v>0</v>
      </c>
      <c r="K12" s="22">
        <v>0.84695241274066702</v>
      </c>
      <c r="L12" s="22">
        <v>0</v>
      </c>
      <c r="M12" s="22">
        <v>1.3575331900055763</v>
      </c>
      <c r="N12" s="22">
        <v>1.8341956750639148</v>
      </c>
      <c r="O12" s="22">
        <v>0</v>
      </c>
      <c r="P12" s="22">
        <v>2.3771474191809103</v>
      </c>
      <c r="Q12" s="22">
        <v>2.5183077830698228</v>
      </c>
      <c r="R12" s="22">
        <v>0</v>
      </c>
      <c r="S12" s="22">
        <v>0</v>
      </c>
      <c r="T12" s="22">
        <v>0</v>
      </c>
      <c r="U12" s="22">
        <v>1.1925788870679712</v>
      </c>
      <c r="V12" s="22">
        <v>1.2164071890219739</v>
      </c>
    </row>
    <row r="13" spans="1:22" ht="15" x14ac:dyDescent="0.25">
      <c r="A13" s="16" t="s">
        <v>232</v>
      </c>
      <c r="B13" s="17">
        <v>11.54</v>
      </c>
      <c r="C13" s="17">
        <v>1548.92</v>
      </c>
      <c r="D13" s="17">
        <v>115</v>
      </c>
      <c r="E13" s="16" t="s">
        <v>233</v>
      </c>
      <c r="F13" s="21" t="s">
        <v>293</v>
      </c>
      <c r="G13" s="21" t="s">
        <v>294</v>
      </c>
      <c r="H13" s="22">
        <v>5.6546097943005664</v>
      </c>
      <c r="I13" s="22">
        <v>2.9655764373095783</v>
      </c>
      <c r="J13" s="22">
        <v>3.9070444223244656</v>
      </c>
      <c r="K13" s="22">
        <v>2.8693972467913791</v>
      </c>
      <c r="L13" s="22">
        <v>5.7165876352745046</v>
      </c>
      <c r="M13" s="22">
        <v>11.017862306243302</v>
      </c>
      <c r="N13" s="22">
        <v>10.880912060957405</v>
      </c>
      <c r="O13" s="22">
        <v>6.015685697400432</v>
      </c>
      <c r="P13" s="22">
        <v>7.6323470987417457</v>
      </c>
      <c r="Q13" s="22">
        <v>7.04558587005861</v>
      </c>
      <c r="R13" s="22">
        <v>5.1777699500680097</v>
      </c>
      <c r="S13" s="22">
        <v>2.2252383077562325</v>
      </c>
      <c r="T13" s="22">
        <v>3.731712367876741</v>
      </c>
      <c r="U13" s="22">
        <v>5.6579715520806868</v>
      </c>
      <c r="V13" s="22">
        <v>5.2007639451809791</v>
      </c>
    </row>
    <row r="14" spans="1:22" ht="15" x14ac:dyDescent="0.25">
      <c r="A14" s="16" t="s">
        <v>234</v>
      </c>
      <c r="B14" s="17">
        <v>17.38</v>
      </c>
      <c r="C14" s="17">
        <v>2290.46</v>
      </c>
      <c r="D14" s="17">
        <v>315</v>
      </c>
      <c r="E14" s="16" t="s">
        <v>235</v>
      </c>
      <c r="F14" s="21" t="s">
        <v>295</v>
      </c>
      <c r="G14" s="21" t="s">
        <v>296</v>
      </c>
      <c r="H14" s="22">
        <v>0.58828329708409788</v>
      </c>
      <c r="I14" s="22">
        <v>0.25281595218585429</v>
      </c>
      <c r="J14" s="22">
        <v>0.21543460923191596</v>
      </c>
      <c r="K14" s="22">
        <v>0.58648081230756</v>
      </c>
      <c r="L14" s="22">
        <v>0.80588151503493699</v>
      </c>
      <c r="M14" s="22">
        <v>0.50274877565875709</v>
      </c>
      <c r="N14" s="22">
        <v>0.37042210869528347</v>
      </c>
      <c r="O14" s="22">
        <v>6.0912553858807825E-2</v>
      </c>
      <c r="P14" s="22">
        <v>0.18982509057712663</v>
      </c>
      <c r="Q14" s="22">
        <v>0.62359922678137747</v>
      </c>
      <c r="R14" s="22">
        <v>0.25164132906849446</v>
      </c>
      <c r="S14" s="22">
        <v>7.8704045195557501E-2</v>
      </c>
      <c r="T14" s="22">
        <v>9.7140553222642645E-2</v>
      </c>
      <c r="U14" s="22">
        <v>0.16404619004890944</v>
      </c>
      <c r="V14" s="22">
        <v>0.17929020760734196</v>
      </c>
    </row>
    <row r="15" spans="1:22" ht="15" x14ac:dyDescent="0.25">
      <c r="A15" s="16" t="s">
        <v>236</v>
      </c>
      <c r="B15" s="17">
        <v>9.36</v>
      </c>
      <c r="C15" s="17">
        <v>1344.86</v>
      </c>
      <c r="D15" s="17">
        <v>245</v>
      </c>
      <c r="E15" s="16" t="s">
        <v>237</v>
      </c>
      <c r="F15" s="21" t="s">
        <v>297</v>
      </c>
      <c r="G15" s="21" t="s">
        <v>298</v>
      </c>
      <c r="H15" s="22">
        <v>0.83728329998131834</v>
      </c>
      <c r="I15" s="22">
        <v>0.48285395228819911</v>
      </c>
      <c r="J15" s="22">
        <v>0.89463498418852871</v>
      </c>
      <c r="K15" s="22">
        <v>0.40352425717890866</v>
      </c>
      <c r="L15" s="22">
        <v>0.63511830143092252</v>
      </c>
      <c r="M15" s="22">
        <v>0.68945564186738706</v>
      </c>
      <c r="N15" s="22">
        <v>0.55978319742313809</v>
      </c>
      <c r="O15" s="22">
        <v>0.25643412881590366</v>
      </c>
      <c r="P15" s="22">
        <v>0.4708294039352483</v>
      </c>
      <c r="Q15" s="22">
        <v>0.56717135062964896</v>
      </c>
      <c r="R15" s="22">
        <v>0.37381567673649657</v>
      </c>
      <c r="S15" s="22">
        <v>0.43116417511262006</v>
      </c>
      <c r="T15" s="22">
        <v>0.37106157028135806</v>
      </c>
      <c r="U15" s="22">
        <v>0.43328497196092375</v>
      </c>
      <c r="V15" s="22">
        <v>0.39107676534351465</v>
      </c>
    </row>
    <row r="16" spans="1:22" ht="15" x14ac:dyDescent="0.25">
      <c r="A16" s="16" t="s">
        <v>238</v>
      </c>
      <c r="B16" s="17">
        <v>11.29</v>
      </c>
      <c r="C16" s="17">
        <v>1524.14</v>
      </c>
      <c r="D16" s="17">
        <v>304</v>
      </c>
      <c r="E16" s="16" t="s">
        <v>239</v>
      </c>
      <c r="F16" s="21" t="s">
        <v>299</v>
      </c>
      <c r="G16" s="21" t="s">
        <v>300</v>
      </c>
      <c r="H16" s="22">
        <v>8.1904020022154072</v>
      </c>
      <c r="I16" s="22">
        <v>6.6922455292659988</v>
      </c>
      <c r="J16" s="22">
        <v>18.747446483950696</v>
      </c>
      <c r="K16" s="22">
        <v>4.9488727073534662</v>
      </c>
      <c r="L16" s="22">
        <v>18.611528551667419</v>
      </c>
      <c r="M16" s="22">
        <v>3.6072139819810545</v>
      </c>
      <c r="N16" s="22">
        <v>2.8040819499121792</v>
      </c>
      <c r="O16" s="22">
        <v>1.3261749114746861</v>
      </c>
      <c r="P16" s="22">
        <v>0.92428449927758249</v>
      </c>
      <c r="Q16" s="22">
        <v>2.3214326157440652</v>
      </c>
      <c r="R16" s="22">
        <v>2.2314004331897181</v>
      </c>
      <c r="S16" s="22">
        <v>0.6023197693948259</v>
      </c>
      <c r="T16" s="22">
        <v>0.34517020861293407</v>
      </c>
      <c r="U16" s="22">
        <v>1.3483612433017675</v>
      </c>
      <c r="V16" s="22">
        <v>1.2374543003497924</v>
      </c>
    </row>
    <row r="17" spans="1:22" ht="15" x14ac:dyDescent="0.25">
      <c r="A17" s="16" t="s">
        <v>240</v>
      </c>
      <c r="B17" s="17">
        <v>17.43</v>
      </c>
      <c r="C17" s="17">
        <v>2301.8000000000002</v>
      </c>
      <c r="D17" s="17">
        <v>357</v>
      </c>
      <c r="E17" s="16" t="s">
        <v>241</v>
      </c>
      <c r="F17" s="21" t="s">
        <v>301</v>
      </c>
      <c r="G17" s="21" t="s">
        <v>302</v>
      </c>
      <c r="H17" s="22">
        <v>0.42920443291899146</v>
      </c>
      <c r="I17" s="22">
        <v>0.16847958165356461</v>
      </c>
      <c r="J17" s="22">
        <v>0.12823122782028093</v>
      </c>
      <c r="K17" s="22">
        <v>0.52537835943058719</v>
      </c>
      <c r="L17" s="22">
        <v>0.68652738322637408</v>
      </c>
      <c r="M17" s="22">
        <v>0.33963779861721788</v>
      </c>
      <c r="N17" s="22">
        <v>0.2333315329930854</v>
      </c>
      <c r="O17" s="22">
        <v>4.4300039170042056E-2</v>
      </c>
      <c r="P17" s="22">
        <v>0.14614782795361778</v>
      </c>
      <c r="Q17" s="22">
        <v>0.77522283749791687</v>
      </c>
      <c r="R17" s="22">
        <v>0.19875609491866558</v>
      </c>
      <c r="S17" s="22">
        <v>6.5951535554726534E-2</v>
      </c>
      <c r="T17" s="22">
        <v>7.0753739571674731E-2</v>
      </c>
      <c r="U17" s="22">
        <v>0.13092094079678993</v>
      </c>
      <c r="V17" s="22">
        <v>0.11108197645237491</v>
      </c>
    </row>
    <row r="18" spans="1:22" ht="15" x14ac:dyDescent="0.25">
      <c r="A18" s="16" t="s">
        <v>242</v>
      </c>
      <c r="B18" s="17">
        <v>9.07</v>
      </c>
      <c r="C18" s="17">
        <v>1318.5</v>
      </c>
      <c r="D18" s="17">
        <v>292</v>
      </c>
      <c r="E18" s="16" t="s">
        <v>243</v>
      </c>
      <c r="F18" s="21" t="s">
        <v>303</v>
      </c>
      <c r="G18" s="21" t="s">
        <v>304</v>
      </c>
      <c r="H18" s="22">
        <v>3.9662411579782425E-2</v>
      </c>
      <c r="I18" s="22">
        <v>3.3134268197146939E-2</v>
      </c>
      <c r="J18" s="22">
        <v>3.8940599540790322E-2</v>
      </c>
      <c r="K18" s="22">
        <v>3.1672544776089204E-2</v>
      </c>
      <c r="L18" s="22">
        <v>5.1281256320824462E-2</v>
      </c>
      <c r="M18" s="22">
        <v>4.3216713287029397E-2</v>
      </c>
      <c r="N18" s="22">
        <v>3.5418053414488268E-2</v>
      </c>
      <c r="O18" s="22">
        <v>2.7391752706402116E-2</v>
      </c>
      <c r="P18" s="22">
        <v>2.7464722223509448E-2</v>
      </c>
      <c r="Q18" s="22">
        <v>4.7105321148721103E-2</v>
      </c>
      <c r="R18" s="22">
        <v>2.5897033503905185E-2</v>
      </c>
      <c r="S18" s="22">
        <v>0</v>
      </c>
      <c r="T18" s="22">
        <v>0</v>
      </c>
      <c r="U18" s="22">
        <v>2.7406284733708021E-2</v>
      </c>
      <c r="V18" s="22">
        <v>4.0140002699530213E-2</v>
      </c>
    </row>
    <row r="19" spans="1:22" ht="15" x14ac:dyDescent="0.25">
      <c r="A19" s="16" t="s">
        <v>244</v>
      </c>
      <c r="B19" s="17">
        <v>13.47</v>
      </c>
      <c r="C19" s="17">
        <v>1750</v>
      </c>
      <c r="D19" s="17">
        <v>357</v>
      </c>
      <c r="E19" s="16" t="s">
        <v>49</v>
      </c>
      <c r="F19" s="21" t="s">
        <v>119</v>
      </c>
      <c r="G19" s="21" t="s">
        <v>169</v>
      </c>
      <c r="H19" s="22">
        <v>5.7179060135244395</v>
      </c>
      <c r="I19" s="22">
        <v>7.7985437682286767</v>
      </c>
      <c r="J19" s="22">
        <v>12.816464080363767</v>
      </c>
      <c r="K19" s="22">
        <v>4.4612433105060898</v>
      </c>
      <c r="L19" s="22">
        <v>5.6530467538871783</v>
      </c>
      <c r="M19" s="22">
        <v>11.169423780266742</v>
      </c>
      <c r="N19" s="22">
        <v>12.584590814777378</v>
      </c>
      <c r="O19" s="22">
        <v>3.6439246982150206</v>
      </c>
      <c r="P19" s="22">
        <v>3.7200861823141937</v>
      </c>
      <c r="Q19" s="22">
        <v>3.3228057716770873</v>
      </c>
      <c r="R19" s="22">
        <v>3.9084879582340499</v>
      </c>
      <c r="S19" s="22">
        <v>3.9231628293497303</v>
      </c>
      <c r="T19" s="22">
        <v>2.3207610155237735</v>
      </c>
      <c r="U19" s="22">
        <v>2.2671429562009959</v>
      </c>
      <c r="V19" s="22">
        <v>2.156127147028656</v>
      </c>
    </row>
    <row r="20" spans="1:22" ht="15" x14ac:dyDescent="0.25">
      <c r="A20" s="16" t="s">
        <v>245</v>
      </c>
      <c r="B20" s="17">
        <v>8.86</v>
      </c>
      <c r="C20" s="17">
        <v>1299.8499999999999</v>
      </c>
      <c r="D20" s="17">
        <v>174</v>
      </c>
      <c r="E20" s="16" t="s">
        <v>246</v>
      </c>
      <c r="F20" s="21" t="s">
        <v>305</v>
      </c>
      <c r="G20" s="21" t="s">
        <v>306</v>
      </c>
      <c r="H20" s="22">
        <v>11.14663991637978</v>
      </c>
      <c r="I20" s="22">
        <v>20.648310143406896</v>
      </c>
      <c r="J20" s="22">
        <v>18.802905785697217</v>
      </c>
      <c r="K20" s="22">
        <v>19.650897142997394</v>
      </c>
      <c r="L20" s="22">
        <v>13.157575784760679</v>
      </c>
      <c r="M20" s="22">
        <v>24.476996268274377</v>
      </c>
      <c r="N20" s="22">
        <v>30.772750611313345</v>
      </c>
      <c r="O20" s="22">
        <v>15.570149227048118</v>
      </c>
      <c r="P20" s="22">
        <v>31.294393169638454</v>
      </c>
      <c r="Q20" s="22">
        <v>37.897215956413504</v>
      </c>
      <c r="R20" s="22">
        <v>15.867516159685255</v>
      </c>
      <c r="S20" s="22">
        <v>16.561314464350815</v>
      </c>
      <c r="T20" s="22">
        <v>23.053764323496839</v>
      </c>
      <c r="U20" s="22">
        <v>27.331294986245332</v>
      </c>
      <c r="V20" s="22">
        <v>21.555614517782043</v>
      </c>
    </row>
    <row r="21" spans="1:22" ht="15" x14ac:dyDescent="0.25">
      <c r="A21" s="16" t="s">
        <v>247</v>
      </c>
      <c r="B21" s="17">
        <v>12.01</v>
      </c>
      <c r="C21" s="17">
        <v>1595.5</v>
      </c>
      <c r="D21" s="17">
        <v>188</v>
      </c>
      <c r="E21" s="16" t="s">
        <v>248</v>
      </c>
      <c r="F21" s="21" t="s">
        <v>307</v>
      </c>
      <c r="G21" s="21" t="s">
        <v>308</v>
      </c>
      <c r="H21" s="22">
        <v>2.4416325429537076</v>
      </c>
      <c r="I21" s="22">
        <v>2.5819915638667328</v>
      </c>
      <c r="J21" s="22">
        <v>2.9686540850840193</v>
      </c>
      <c r="K21" s="22">
        <v>4.2066100826464243</v>
      </c>
      <c r="L21" s="22">
        <v>4.2377863398121249</v>
      </c>
      <c r="M21" s="22">
        <v>6.0007484999007383</v>
      </c>
      <c r="N21" s="22">
        <v>5.9830746857052803</v>
      </c>
      <c r="O21" s="22">
        <v>3.179940942263805</v>
      </c>
      <c r="P21" s="22">
        <v>10.687431946001537</v>
      </c>
      <c r="Q21" s="22">
        <v>11.179095711627385</v>
      </c>
      <c r="R21" s="22">
        <v>3.1979381014706512</v>
      </c>
      <c r="S21" s="22">
        <v>1.6215421296485468</v>
      </c>
      <c r="T21" s="22">
        <v>2.9232146439751578</v>
      </c>
      <c r="U21" s="22">
        <v>6.8715805678422797</v>
      </c>
      <c r="V21" s="22">
        <v>6.2329006430509635</v>
      </c>
    </row>
    <row r="22" spans="1:22" ht="15" x14ac:dyDescent="0.25">
      <c r="A22" s="16" t="s">
        <v>249</v>
      </c>
      <c r="B22" s="17">
        <v>5.92</v>
      </c>
      <c r="C22" s="17">
        <v>1053.05</v>
      </c>
      <c r="D22" s="17">
        <v>191</v>
      </c>
      <c r="E22" s="16" t="s">
        <v>250</v>
      </c>
      <c r="F22" s="21" t="s">
        <v>309</v>
      </c>
      <c r="G22" s="21" t="s">
        <v>310</v>
      </c>
      <c r="H22" s="22">
        <v>5.3406771791416867</v>
      </c>
      <c r="I22" s="22">
        <v>3.7997576414011585</v>
      </c>
      <c r="J22" s="22">
        <v>3.9015766038424138</v>
      </c>
      <c r="K22" s="22">
        <v>2.9973277668501792</v>
      </c>
      <c r="L22" s="22">
        <v>4.6011825436790685</v>
      </c>
      <c r="M22" s="22">
        <v>4.9411391637187867</v>
      </c>
      <c r="N22" s="22">
        <v>3.5070247333151388</v>
      </c>
      <c r="O22" s="22">
        <v>1.1299632023762172</v>
      </c>
      <c r="P22" s="22">
        <v>1.7090132260781976</v>
      </c>
      <c r="Q22" s="22">
        <v>8.3367463048987567</v>
      </c>
      <c r="R22" s="22">
        <v>2.5180318552789385</v>
      </c>
      <c r="S22" s="22">
        <v>1.8357146420169885</v>
      </c>
      <c r="T22" s="22">
        <v>1.8017351080039772</v>
      </c>
      <c r="U22" s="22">
        <v>1.7118860343767377</v>
      </c>
      <c r="V22" s="22">
        <v>3.946528254626394</v>
      </c>
    </row>
    <row r="23" spans="1:22" ht="15" x14ac:dyDescent="0.25">
      <c r="A23" s="16" t="s">
        <v>251</v>
      </c>
      <c r="B23" s="17">
        <v>14.89</v>
      </c>
      <c r="C23" s="17">
        <v>1913.5</v>
      </c>
      <c r="D23" s="17">
        <v>174</v>
      </c>
      <c r="E23" s="16" t="s">
        <v>252</v>
      </c>
      <c r="F23" s="21" t="s">
        <v>123</v>
      </c>
      <c r="G23" s="21" t="s">
        <v>173</v>
      </c>
      <c r="H23" s="22">
        <v>5.0718124378103573</v>
      </c>
      <c r="I23" s="22">
        <v>5.158277495900415</v>
      </c>
      <c r="J23" s="22">
        <v>7.4097519912783305</v>
      </c>
      <c r="K23" s="22">
        <v>4.424985262807513</v>
      </c>
      <c r="L23" s="22">
        <v>9.2650576724138478</v>
      </c>
      <c r="M23" s="22">
        <v>4.2069034445671667</v>
      </c>
      <c r="N23" s="22">
        <v>3.0839071480736648</v>
      </c>
      <c r="O23" s="22">
        <v>1.7653959971628257</v>
      </c>
      <c r="P23" s="22">
        <v>2.4809625027567517</v>
      </c>
      <c r="Q23" s="22">
        <v>4.1679522493896846</v>
      </c>
      <c r="R23" s="22">
        <v>3.0533948273912705</v>
      </c>
      <c r="S23" s="22">
        <v>1.5227226173602353</v>
      </c>
      <c r="T23" s="22">
        <v>2.4581610379086132</v>
      </c>
      <c r="U23" s="22">
        <v>2.9089673825081039</v>
      </c>
      <c r="V23" s="22">
        <v>2.7006399523607731</v>
      </c>
    </row>
    <row r="24" spans="1:22" ht="15" x14ac:dyDescent="0.25">
      <c r="A24" s="16" t="s">
        <v>253</v>
      </c>
      <c r="B24" s="17">
        <v>7.35</v>
      </c>
      <c r="C24" s="17">
        <v>1171.81</v>
      </c>
      <c r="D24" s="17">
        <v>241</v>
      </c>
      <c r="E24" s="16" t="s">
        <v>254</v>
      </c>
      <c r="F24" s="21" t="s">
        <v>311</v>
      </c>
      <c r="G24" s="21" t="s">
        <v>279</v>
      </c>
      <c r="H24" s="22">
        <v>8.3406282483072456</v>
      </c>
      <c r="I24" s="22">
        <v>8.6852346152838074</v>
      </c>
      <c r="J24" s="22">
        <v>11.231129655652159</v>
      </c>
      <c r="K24" s="22">
        <v>10.728485694164268</v>
      </c>
      <c r="L24" s="22">
        <v>11.192410178840156</v>
      </c>
      <c r="M24" s="22">
        <v>7.7761846411897233</v>
      </c>
      <c r="N24" s="22">
        <v>8.3592449306599637</v>
      </c>
      <c r="O24" s="22">
        <v>5.7918686226470415</v>
      </c>
      <c r="P24" s="22">
        <v>9.2479619942547302</v>
      </c>
      <c r="Q24" s="22">
        <v>7.3692782337317135</v>
      </c>
      <c r="R24" s="22">
        <v>7.5445296672251203</v>
      </c>
      <c r="S24" s="22">
        <v>8.1110107125060953</v>
      </c>
      <c r="T24" s="22">
        <v>7.6463743758883274</v>
      </c>
      <c r="U24" s="22">
        <v>9.5665412218557897</v>
      </c>
      <c r="V24" s="22">
        <v>4.2605513721715118</v>
      </c>
    </row>
    <row r="25" spans="1:22" ht="15" x14ac:dyDescent="0.25">
      <c r="A25" s="16" t="s">
        <v>255</v>
      </c>
      <c r="B25" s="17">
        <v>11.02</v>
      </c>
      <c r="C25" s="17">
        <v>1496.7</v>
      </c>
      <c r="D25" s="17">
        <v>179</v>
      </c>
      <c r="E25" s="16" t="s">
        <v>256</v>
      </c>
      <c r="F25" s="21" t="s">
        <v>312</v>
      </c>
      <c r="G25" s="21" t="s">
        <v>313</v>
      </c>
      <c r="H25" s="22">
        <v>0.10391095789941644</v>
      </c>
      <c r="I25" s="22">
        <v>0</v>
      </c>
      <c r="J25" s="22">
        <v>0.15754232033881729</v>
      </c>
      <c r="K25" s="22">
        <v>0.16676947923833996</v>
      </c>
      <c r="L25" s="22">
        <v>0.18520749223686842</v>
      </c>
      <c r="M25" s="22">
        <v>0.11154420333533892</v>
      </c>
      <c r="N25" s="22">
        <v>0.15322590937246552</v>
      </c>
      <c r="O25" s="22">
        <v>0.22038283581179674</v>
      </c>
      <c r="P25" s="22">
        <v>0.17293376426666027</v>
      </c>
      <c r="Q25" s="22">
        <v>0.53465435042223342</v>
      </c>
      <c r="R25" s="22">
        <v>0.14885338429035391</v>
      </c>
      <c r="S25" s="22">
        <v>0.2143051782684765</v>
      </c>
      <c r="T25" s="22">
        <v>0.30198597452152565</v>
      </c>
      <c r="U25" s="22">
        <v>0.20356157813944969</v>
      </c>
      <c r="V25" s="22">
        <v>0.34402932590162427</v>
      </c>
    </row>
    <row r="26" spans="1:22" ht="15" x14ac:dyDescent="0.25">
      <c r="A26" s="16" t="s">
        <v>257</v>
      </c>
      <c r="B26" s="17">
        <v>13.99</v>
      </c>
      <c r="C26" s="17">
        <v>1807.8</v>
      </c>
      <c r="D26" s="17">
        <v>142</v>
      </c>
      <c r="E26" s="18" t="s">
        <v>258</v>
      </c>
      <c r="F26" s="21" t="s">
        <v>314</v>
      </c>
      <c r="G26" s="21" t="s">
        <v>315</v>
      </c>
      <c r="H26" s="22">
        <v>0.47758533199517517</v>
      </c>
      <c r="I26" s="22">
        <v>0.54586849552770589</v>
      </c>
      <c r="J26" s="22">
        <v>0.44542872575678771</v>
      </c>
      <c r="K26" s="22">
        <v>0.48325688176555093</v>
      </c>
      <c r="L26" s="22">
        <v>0.4710717354936737</v>
      </c>
      <c r="M26" s="22">
        <v>0.43251858679214594</v>
      </c>
      <c r="N26" s="22">
        <v>0.38337021596154747</v>
      </c>
      <c r="O26" s="22">
        <v>0.16819554931177685</v>
      </c>
      <c r="P26" s="22">
        <v>0.29884855065828198</v>
      </c>
      <c r="Q26" s="22">
        <v>0.46201722878016555</v>
      </c>
      <c r="R26" s="22">
        <v>0.3647953616958105</v>
      </c>
      <c r="S26" s="22">
        <v>0.15686084355347205</v>
      </c>
      <c r="T26" s="22">
        <v>0.28243959469406726</v>
      </c>
      <c r="U26" s="22">
        <v>0.37096363978840502</v>
      </c>
      <c r="V26" s="22">
        <v>0.26265041011173385</v>
      </c>
    </row>
    <row r="27" spans="1:22" ht="15" x14ac:dyDescent="0.25">
      <c r="A27" s="16" t="s">
        <v>259</v>
      </c>
      <c r="B27" s="17">
        <v>6.78</v>
      </c>
      <c r="C27" s="17">
        <v>1124.74</v>
      </c>
      <c r="D27" s="17">
        <v>218</v>
      </c>
      <c r="E27" s="16" t="s">
        <v>260</v>
      </c>
      <c r="F27" s="21" t="s">
        <v>316</v>
      </c>
      <c r="G27" s="21" t="s">
        <v>317</v>
      </c>
      <c r="H27" s="22">
        <v>0.52094974749650647</v>
      </c>
      <c r="I27" s="22">
        <v>0.57925535680079521</v>
      </c>
      <c r="J27" s="22">
        <v>0.53976460106655499</v>
      </c>
      <c r="K27" s="22">
        <v>0.57569360461285557</v>
      </c>
      <c r="L27" s="22">
        <v>0.54265400128480867</v>
      </c>
      <c r="M27" s="22">
        <v>0.58174107437015854</v>
      </c>
      <c r="N27" s="22">
        <v>0.6832616603582381</v>
      </c>
      <c r="O27" s="22">
        <v>0.87257603117460791</v>
      </c>
      <c r="P27" s="22">
        <v>0.68319801888499876</v>
      </c>
      <c r="Q27" s="22">
        <v>0.50690161463518257</v>
      </c>
      <c r="R27" s="22">
        <v>0.9285286795006229</v>
      </c>
      <c r="S27" s="22">
        <v>0.88567754863133896</v>
      </c>
      <c r="T27" s="22">
        <v>0.86923054756825691</v>
      </c>
      <c r="U27" s="22">
        <v>0.76477517205378909</v>
      </c>
      <c r="V27" s="22">
        <v>0.2305167545453938</v>
      </c>
    </row>
    <row r="28" spans="1:22" ht="15" x14ac:dyDescent="0.25">
      <c r="A28" s="16" t="s">
        <v>261</v>
      </c>
      <c r="B28" s="17">
        <v>15.47</v>
      </c>
      <c r="C28" s="17">
        <v>1983.26</v>
      </c>
      <c r="D28" s="17">
        <v>291</v>
      </c>
      <c r="E28" s="16" t="s">
        <v>262</v>
      </c>
      <c r="F28" s="21" t="s">
        <v>318</v>
      </c>
      <c r="G28" s="21" t="s">
        <v>319</v>
      </c>
      <c r="H28" s="22">
        <v>0.33697624826475275</v>
      </c>
      <c r="I28" s="22">
        <v>0.17408120457299259</v>
      </c>
      <c r="J28" s="22">
        <v>0.27994718420281417</v>
      </c>
      <c r="K28" s="22">
        <v>0.26317779887916526</v>
      </c>
      <c r="L28" s="22">
        <v>0.39209883316955796</v>
      </c>
      <c r="M28" s="22">
        <v>0.29559698647894955</v>
      </c>
      <c r="N28" s="22">
        <v>0.23404865893398616</v>
      </c>
      <c r="O28" s="22">
        <v>0.12563727726043825</v>
      </c>
      <c r="P28" s="22">
        <v>0.25061559028952374</v>
      </c>
      <c r="Q28" s="22">
        <v>0.32168635760137088</v>
      </c>
      <c r="R28" s="22">
        <v>0.17396841467581253</v>
      </c>
      <c r="S28" s="22">
        <v>0.14586615708810025</v>
      </c>
      <c r="T28" s="22">
        <v>9.0859500669747184E-2</v>
      </c>
      <c r="U28" s="22">
        <v>0.16749994123729001</v>
      </c>
      <c r="V28" s="22">
        <v>0.23346703121043008</v>
      </c>
    </row>
    <row r="29" spans="1:22" ht="15" x14ac:dyDescent="0.25">
      <c r="A29" s="16" t="s">
        <v>263</v>
      </c>
      <c r="B29" s="17">
        <v>9.5399999999999991</v>
      </c>
      <c r="C29" s="17">
        <v>1360.6</v>
      </c>
      <c r="D29" s="17">
        <v>156</v>
      </c>
      <c r="E29" s="16" t="s">
        <v>264</v>
      </c>
      <c r="F29" s="21" t="s">
        <v>320</v>
      </c>
      <c r="G29" s="21" t="s">
        <v>321</v>
      </c>
      <c r="H29" s="22">
        <v>0.68481707325579011</v>
      </c>
      <c r="I29" s="22">
        <v>0.50209560130851538</v>
      </c>
      <c r="J29" s="22">
        <v>0.73255962463976743</v>
      </c>
      <c r="K29" s="22">
        <v>0.55463286578033744</v>
      </c>
      <c r="L29" s="22">
        <v>0.84965592984584681</v>
      </c>
      <c r="M29" s="22">
        <v>0.78797181189269894</v>
      </c>
      <c r="N29" s="22">
        <v>0.52913270350463826</v>
      </c>
      <c r="O29" s="22">
        <v>0.21021157310917951</v>
      </c>
      <c r="P29" s="22">
        <v>0.49038365958677727</v>
      </c>
      <c r="Q29" s="22">
        <v>0.62616942206078485</v>
      </c>
      <c r="R29" s="22">
        <v>0.32191249301448438</v>
      </c>
      <c r="S29" s="22">
        <v>0.18966248733703983</v>
      </c>
      <c r="T29" s="22">
        <v>0.20062608828625092</v>
      </c>
      <c r="U29" s="22">
        <v>0.38800867095697139</v>
      </c>
      <c r="V29" s="22">
        <v>0.31348719572890016</v>
      </c>
    </row>
    <row r="30" spans="1:22" ht="15" x14ac:dyDescent="0.25">
      <c r="A30" s="16" t="s">
        <v>265</v>
      </c>
      <c r="B30" s="17">
        <v>11.23</v>
      </c>
      <c r="C30" s="17">
        <v>1517.84</v>
      </c>
      <c r="D30" s="17">
        <v>156</v>
      </c>
      <c r="E30" s="16" t="s">
        <v>266</v>
      </c>
      <c r="F30" s="21" t="s">
        <v>322</v>
      </c>
      <c r="G30" s="21" t="s">
        <v>323</v>
      </c>
      <c r="H30" s="22">
        <v>47.243860763018418</v>
      </c>
      <c r="I30" s="22">
        <v>22.150109705630406</v>
      </c>
      <c r="J30" s="22">
        <v>39.257246415319976</v>
      </c>
      <c r="K30" s="22">
        <v>37.393222774519181</v>
      </c>
      <c r="L30" s="22">
        <v>51.351804362320891</v>
      </c>
      <c r="M30" s="22">
        <v>45.5157915336762</v>
      </c>
      <c r="N30" s="22">
        <v>32.826957869023616</v>
      </c>
      <c r="O30" s="22">
        <v>16.313144357297301</v>
      </c>
      <c r="P30" s="22">
        <v>34.120844647247694</v>
      </c>
      <c r="Q30" s="22">
        <v>54.251538671583553</v>
      </c>
      <c r="R30" s="22">
        <v>27.946390885568157</v>
      </c>
      <c r="S30" s="22">
        <v>20.160490582578419</v>
      </c>
      <c r="T30" s="22">
        <v>19.962064040812713</v>
      </c>
      <c r="U30" s="22">
        <v>27.613369977027521</v>
      </c>
      <c r="V30" s="22">
        <v>25.357757856427067</v>
      </c>
    </row>
    <row r="31" spans="1:22" ht="15" x14ac:dyDescent="0.25">
      <c r="A31" s="16" t="s">
        <v>267</v>
      </c>
      <c r="B31" s="17">
        <v>12.54</v>
      </c>
      <c r="C31" s="17">
        <v>1650.66</v>
      </c>
      <c r="D31" s="17">
        <v>451</v>
      </c>
      <c r="E31" s="16" t="s">
        <v>268</v>
      </c>
      <c r="F31" s="21" t="s">
        <v>324</v>
      </c>
      <c r="G31" s="21" t="s">
        <v>325</v>
      </c>
      <c r="H31" s="22">
        <v>2.2195927860068974</v>
      </c>
      <c r="I31" s="22">
        <v>1.0333582736802591</v>
      </c>
      <c r="J31" s="22">
        <v>1.7552081483249358</v>
      </c>
      <c r="K31" s="22">
        <v>1.831444855762943</v>
      </c>
      <c r="L31" s="22">
        <v>2.8906104217225033</v>
      </c>
      <c r="M31" s="22">
        <v>2.846037501854374</v>
      </c>
      <c r="N31" s="22">
        <v>2.5594224830748646</v>
      </c>
      <c r="O31" s="22">
        <v>0.89640209081724931</v>
      </c>
      <c r="P31" s="22">
        <v>2.5861482117287284</v>
      </c>
      <c r="Q31" s="22">
        <v>1.8004979139910031</v>
      </c>
      <c r="R31" s="22">
        <v>1.2865406187968853</v>
      </c>
      <c r="S31" s="22">
        <v>0.97186063394135003</v>
      </c>
      <c r="T31" s="22">
        <v>0.84533697615202608</v>
      </c>
      <c r="U31" s="22">
        <v>1.7332517502303633</v>
      </c>
      <c r="V31" s="22">
        <v>0.40363032788703596</v>
      </c>
    </row>
    <row r="32" spans="1:22" ht="15" x14ac:dyDescent="0.25">
      <c r="A32" s="16" t="s">
        <v>269</v>
      </c>
      <c r="B32" s="17">
        <v>16.309999999999999</v>
      </c>
      <c r="C32" s="17">
        <v>2092.58</v>
      </c>
      <c r="D32" s="17">
        <v>315</v>
      </c>
      <c r="E32" s="16" t="s">
        <v>270</v>
      </c>
      <c r="F32" s="21" t="s">
        <v>326</v>
      </c>
      <c r="G32" s="21" t="s">
        <v>327</v>
      </c>
      <c r="H32" s="22">
        <v>0.13057611658071758</v>
      </c>
      <c r="I32" s="22">
        <v>0.10800582758971349</v>
      </c>
      <c r="J32" s="22">
        <v>0.16635229484853897</v>
      </c>
      <c r="K32" s="22">
        <v>0.11612848794682391</v>
      </c>
      <c r="L32" s="22">
        <v>0.12644263540151621</v>
      </c>
      <c r="M32" s="22">
        <v>0.12012452666882653</v>
      </c>
      <c r="N32" s="22">
        <v>0.13999891979585122</v>
      </c>
      <c r="O32" s="22">
        <v>7.3449990760418388E-2</v>
      </c>
      <c r="P32" s="22">
        <v>9.6257063534295959E-2</v>
      </c>
      <c r="Q32" s="22">
        <v>7.4598350792556431E-2</v>
      </c>
      <c r="R32" s="22">
        <v>0.1184098210280384</v>
      </c>
      <c r="S32" s="22">
        <v>0.1178736521807886</v>
      </c>
      <c r="T32" s="22">
        <v>6.231507354641061E-2</v>
      </c>
      <c r="U32" s="22">
        <v>7.7856221121064426E-2</v>
      </c>
      <c r="V32" s="22">
        <v>3.802338219305465E-2</v>
      </c>
    </row>
    <row r="33" spans="1:22" ht="15" x14ac:dyDescent="0.25">
      <c r="A33" s="16" t="s">
        <v>271</v>
      </c>
      <c r="B33" s="17">
        <v>16.39</v>
      </c>
      <c r="C33" s="17">
        <v>2103.12</v>
      </c>
      <c r="D33" s="17">
        <v>357</v>
      </c>
      <c r="E33" s="16" t="s">
        <v>272</v>
      </c>
      <c r="F33" s="21" t="s">
        <v>328</v>
      </c>
      <c r="G33" s="21" t="s">
        <v>329</v>
      </c>
      <c r="H33" s="22">
        <v>0.20308710643540268</v>
      </c>
      <c r="I33" s="22">
        <v>0.17422978873531164</v>
      </c>
      <c r="J33" s="22">
        <v>0.18465091922992322</v>
      </c>
      <c r="K33" s="22">
        <v>0.20005822586415839</v>
      </c>
      <c r="L33" s="22">
        <v>0.17538817168597409</v>
      </c>
      <c r="M33" s="22">
        <v>0.24141248700999038</v>
      </c>
      <c r="N33" s="22">
        <v>0.29870951460520601</v>
      </c>
      <c r="O33" s="22">
        <v>0.21489462621135386</v>
      </c>
      <c r="P33" s="22">
        <v>0.25703794928855733</v>
      </c>
      <c r="Q33" s="22">
        <v>0.20145136867689759</v>
      </c>
      <c r="R33" s="22">
        <v>0.31434706749648961</v>
      </c>
      <c r="S33" s="22">
        <v>0.36051958334416773</v>
      </c>
      <c r="T33" s="22">
        <v>0.24275548912450134</v>
      </c>
      <c r="U33" s="22">
        <v>0.23177886517650215</v>
      </c>
      <c r="V33" s="22">
        <v>0.10488910213163823</v>
      </c>
    </row>
    <row r="34" spans="1:22" ht="15" x14ac:dyDescent="0.25">
      <c r="A34" s="16" t="s">
        <v>273</v>
      </c>
      <c r="B34" s="17">
        <v>17.010000000000002</v>
      </c>
      <c r="C34" s="17">
        <v>2214</v>
      </c>
      <c r="D34" s="17">
        <v>202</v>
      </c>
      <c r="E34" s="16" t="s">
        <v>274</v>
      </c>
      <c r="F34" s="21" t="s">
        <v>330</v>
      </c>
      <c r="G34" s="21" t="s">
        <v>331</v>
      </c>
      <c r="H34" s="22">
        <v>0.43837896437674295</v>
      </c>
      <c r="I34" s="22">
        <v>0.32603822737667948</v>
      </c>
      <c r="J34" s="22">
        <v>0.35618931825933037</v>
      </c>
      <c r="K34" s="22">
        <v>0.28483991514414086</v>
      </c>
      <c r="L34" s="22">
        <v>0.4200926121128768</v>
      </c>
      <c r="M34" s="22">
        <v>0.55555169764181567</v>
      </c>
      <c r="N34" s="22">
        <v>0.36052842673285612</v>
      </c>
      <c r="O34" s="22">
        <v>0.14924972395455935</v>
      </c>
      <c r="P34" s="22">
        <v>0.27104443547953905</v>
      </c>
      <c r="Q34" s="22">
        <v>1.159999877132128</v>
      </c>
      <c r="R34" s="22">
        <v>0.24653102962004125</v>
      </c>
      <c r="S34" s="22">
        <v>0.19281330246286285</v>
      </c>
      <c r="T34" s="22">
        <v>0.31036071125871961</v>
      </c>
      <c r="U34" s="22">
        <v>0.27986570864549287</v>
      </c>
      <c r="V34" s="22">
        <v>0.32706929509142496</v>
      </c>
    </row>
    <row r="35" spans="1:22" ht="15" x14ac:dyDescent="0.25">
      <c r="A35" s="16" t="s">
        <v>275</v>
      </c>
      <c r="B35" s="17">
        <v>19.2</v>
      </c>
      <c r="C35" s="17">
        <v>2820.28</v>
      </c>
      <c r="D35" s="17">
        <v>169</v>
      </c>
      <c r="E35" s="16" t="s">
        <v>276</v>
      </c>
      <c r="F35" s="21" t="s">
        <v>140</v>
      </c>
      <c r="G35" s="21" t="s">
        <v>332</v>
      </c>
      <c r="H35" s="22">
        <v>1.4736926480455512</v>
      </c>
      <c r="I35" s="22">
        <v>0.46462267557165232</v>
      </c>
      <c r="J35" s="22">
        <v>1.082320734753923</v>
      </c>
      <c r="K35" s="22">
        <v>0.63860018978720057</v>
      </c>
      <c r="L35" s="22">
        <v>1.9840837761653227</v>
      </c>
      <c r="M35" s="22">
        <v>1.386219101489143</v>
      </c>
      <c r="N35" s="22">
        <v>0.99430839716894093</v>
      </c>
      <c r="O35" s="22">
        <v>0.19448637374503625</v>
      </c>
      <c r="P35" s="22">
        <v>0.79877437371720061</v>
      </c>
      <c r="Q35" s="22">
        <v>1.1156259481792929</v>
      </c>
      <c r="R35" s="22">
        <v>0.54789320812651099</v>
      </c>
      <c r="S35" s="22">
        <v>0.28441910643679025</v>
      </c>
      <c r="T35" s="22">
        <v>0.26543440406739865</v>
      </c>
      <c r="U35" s="22">
        <v>0.43318709237258907</v>
      </c>
      <c r="V35" s="22">
        <v>0.70068800127027542</v>
      </c>
    </row>
  </sheetData>
  <mergeCells count="7">
    <mergeCell ref="M1:Q1"/>
    <mergeCell ref="R1:V1"/>
    <mergeCell ref="B1:B2"/>
    <mergeCell ref="C1:C2"/>
    <mergeCell ref="D1:D2"/>
    <mergeCell ref="E1:E2"/>
    <mergeCell ref="H1:L1"/>
  </mergeCells>
  <phoneticPr fontId="1" type="noConversion"/>
  <conditionalFormatting sqref="D3:D35 D1">
    <cfRule type="cellIs" dxfId="0" priority="1" operator="equal">
      <formula>85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Data 15_LCMS</vt:lpstr>
      <vt:lpstr>Supplementary Data 15_GCMS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2022-01-01T09:20:52Z</dcterms:created>
  <dcterms:modified xsi:type="dcterms:W3CDTF">2023-02-02T13:39:51Z</dcterms:modified>
</cp:coreProperties>
</file>