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28680" yWindow="-1410" windowWidth="21840" windowHeight="13140" activeTab="1"/>
  </bookViews>
  <sheets>
    <sheet name="Supplementary Data 16_LCMS" sheetId="4" r:id="rId1"/>
    <sheet name="Supplementary Data 16_GCMS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0" i="4" l="1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</calcChain>
</file>

<file path=xl/sharedStrings.xml><?xml version="1.0" encoding="utf-8"?>
<sst xmlns="http://schemas.openxmlformats.org/spreadsheetml/2006/main" count="593" uniqueCount="386">
  <si>
    <t>[M+H]+</t>
    <phoneticPr fontId="1" type="noConversion"/>
  </si>
  <si>
    <t>[M-H]-</t>
    <phoneticPr fontId="1" type="noConversion"/>
  </si>
  <si>
    <t>class</t>
    <phoneticPr fontId="1" type="noConversion"/>
  </si>
  <si>
    <t>Rt_mz</t>
    <phoneticPr fontId="1" type="noConversion"/>
  </si>
  <si>
    <t>m/z</t>
  </si>
  <si>
    <t>Rt(min)</t>
  </si>
  <si>
    <t>metabolites</t>
    <phoneticPr fontId="2" type="noConversion"/>
  </si>
  <si>
    <t>metabolites</t>
    <phoneticPr fontId="1" type="noConversion"/>
  </si>
  <si>
    <t>Adduct</t>
  </si>
  <si>
    <t>HMDB</t>
    <phoneticPr fontId="1" type="noConversion"/>
  </si>
  <si>
    <t>KEGG</t>
    <phoneticPr fontId="1" type="noConversion"/>
  </si>
  <si>
    <t>PubChem</t>
    <phoneticPr fontId="1" type="noConversion"/>
  </si>
  <si>
    <t>LPC(14:0/0:0)</t>
    <phoneticPr fontId="1" type="noConversion"/>
  </si>
  <si>
    <t>HMDB0010379</t>
  </si>
  <si>
    <t xml:space="preserve"> -</t>
    <phoneticPr fontId="1" type="noConversion"/>
  </si>
  <si>
    <t>DG(14:0/16:0/0:0)</t>
  </si>
  <si>
    <t>[M+NH4]+</t>
  </si>
  <si>
    <t>HMDB0007011</t>
  </si>
  <si>
    <t>Cer(d18:0/16:0)</t>
  </si>
  <si>
    <t>HMDB0011760</t>
  </si>
  <si>
    <t>Cer(d18:1/16:0)</t>
  </si>
  <si>
    <t>HMDB0004949</t>
  </si>
  <si>
    <t>C00195</t>
  </si>
  <si>
    <t>Cer(d18:1/14:0)</t>
  </si>
  <si>
    <t>HMDB0011773</t>
  </si>
  <si>
    <t>C13916</t>
  </si>
  <si>
    <t>SM(d18:1/16:1)</t>
    <phoneticPr fontId="1" type="noConversion"/>
  </si>
  <si>
    <t>[M+Na]+</t>
  </si>
  <si>
    <t>HMDB0240613</t>
  </si>
  <si>
    <t>DG(14:0/16:1/0:0)</t>
    <phoneticPr fontId="1" type="noConversion"/>
  </si>
  <si>
    <t>HMDB0007012</t>
  </si>
  <si>
    <t>DG(14:0/18:1/0:0)</t>
    <phoneticPr fontId="1" type="noConversion"/>
  </si>
  <si>
    <t>HMDB0007015</t>
  </si>
  <si>
    <t>FA 21:3;O</t>
  </si>
  <si>
    <t>FA 21:3</t>
  </si>
  <si>
    <t>LPA(18:3/0:0)</t>
    <phoneticPr fontId="1" type="noConversion"/>
  </si>
  <si>
    <t>HMDB0114743</t>
  </si>
  <si>
    <t>LPA(16:0/0:0)</t>
    <phoneticPr fontId="1" type="noConversion"/>
  </si>
  <si>
    <t>HMDB0007853</t>
    <phoneticPr fontId="1" type="noConversion"/>
  </si>
  <si>
    <t>C04036</t>
  </si>
  <si>
    <t>LPE(P-18:0/0:0)</t>
    <phoneticPr fontId="1" type="noConversion"/>
  </si>
  <si>
    <t>HMDB0240598</t>
  </si>
  <si>
    <t>SM(d18:1/14:0)</t>
  </si>
  <si>
    <t>HMDB0012097</t>
  </si>
  <si>
    <t>LPC(18:2/0:0)</t>
    <phoneticPr fontId="1" type="noConversion"/>
  </si>
  <si>
    <t>HMDB0010386</t>
  </si>
  <si>
    <t>LPI(16:0/0:0)</t>
    <phoneticPr fontId="1" type="noConversion"/>
  </si>
  <si>
    <t>HMDB0061695</t>
  </si>
  <si>
    <t>LPS(18:1/0:0)</t>
    <phoneticPr fontId="1" type="noConversion"/>
  </si>
  <si>
    <t>HMDB0240603</t>
  </si>
  <si>
    <t>LPC(16:2/0:0)</t>
    <phoneticPr fontId="1" type="noConversion"/>
  </si>
  <si>
    <t>LPC(18:1/0:0)</t>
    <phoneticPr fontId="1" type="noConversion"/>
  </si>
  <si>
    <t>HMDB0002815</t>
  </si>
  <si>
    <t>PC(12:0/0:0)</t>
  </si>
  <si>
    <t>HMDB0240697</t>
  </si>
  <si>
    <t>LPC(16:1/0:0)</t>
    <phoneticPr fontId="1" type="noConversion"/>
  </si>
  <si>
    <t>HMDB0010383</t>
  </si>
  <si>
    <t>C04230</t>
  </si>
  <si>
    <t>LPC(20:2/0:0)</t>
    <phoneticPr fontId="1" type="noConversion"/>
  </si>
  <si>
    <t>HMDB0010392</t>
  </si>
  <si>
    <t>LPC(20:1/0:0)</t>
    <phoneticPr fontId="1" type="noConversion"/>
  </si>
  <si>
    <t>HMDB0010391</t>
  </si>
  <si>
    <t>LPC(22:5/0:0)</t>
    <phoneticPr fontId="1" type="noConversion"/>
  </si>
  <si>
    <t>HMDB0010402</t>
  </si>
  <si>
    <t>LPE(P-16:0/0:0)</t>
    <phoneticPr fontId="1" type="noConversion"/>
  </si>
  <si>
    <t>HMDB0011152</t>
  </si>
  <si>
    <t>LPE(P-18:1/0:0)</t>
    <phoneticPr fontId="1" type="noConversion"/>
  </si>
  <si>
    <t>HMDB0240599</t>
  </si>
  <si>
    <t>LPE(18:1/0:0)</t>
    <phoneticPr fontId="1" type="noConversion"/>
  </si>
  <si>
    <t>HMDB0011506</t>
  </si>
  <si>
    <t>LPC(16:0/0:0)</t>
    <phoneticPr fontId="1" type="noConversion"/>
  </si>
  <si>
    <t>HMDB0010382</t>
  </si>
  <si>
    <t>LPA(16:1/0:0)</t>
    <phoneticPr fontId="1" type="noConversion"/>
  </si>
  <si>
    <t>HMDB0062323</t>
  </si>
  <si>
    <t>LPC(P-18:0/0:0)</t>
    <phoneticPr fontId="1" type="noConversion"/>
  </si>
  <si>
    <t>HMDB0013122</t>
  </si>
  <si>
    <t>MG(18:1/0:0/0:0)</t>
    <phoneticPr fontId="1" type="noConversion"/>
  </si>
  <si>
    <t>HMDB0011567</t>
  </si>
  <si>
    <t>LPE(16:0/0:0)</t>
    <phoneticPr fontId="1" type="noConversion"/>
  </si>
  <si>
    <t>HMDB0011503</t>
  </si>
  <si>
    <t>LPE(16:1/0:0)</t>
    <phoneticPr fontId="1" type="noConversion"/>
  </si>
  <si>
    <t>HMDB0011504</t>
  </si>
  <si>
    <t>LPA(18:1/0:0)</t>
    <phoneticPr fontId="1" type="noConversion"/>
  </si>
  <si>
    <t>HMDB0007855</t>
  </si>
  <si>
    <t>Oleic acid</t>
  </si>
  <si>
    <t>HMDB0000207</t>
  </si>
  <si>
    <t>C00712</t>
  </si>
  <si>
    <t>Palmitelaidic acid</t>
  </si>
  <si>
    <t>HMDB0012328</t>
  </si>
  <si>
    <t>Palmitic acid</t>
  </si>
  <si>
    <t>HMDB0000220</t>
  </si>
  <si>
    <t>C00249</t>
  </si>
  <si>
    <t>Myristic acid</t>
  </si>
  <si>
    <t>HMDB0000806</t>
  </si>
  <si>
    <t>C06424</t>
  </si>
  <si>
    <t>L-Glutamic acid</t>
  </si>
  <si>
    <t>HMDB0000148</t>
  </si>
  <si>
    <t>C00025</t>
  </si>
  <si>
    <t>Fumaric acid</t>
  </si>
  <si>
    <t>HMDB0000134</t>
  </si>
  <si>
    <t>C00122</t>
  </si>
  <si>
    <t>Succinic acid</t>
  </si>
  <si>
    <t>HMDB0000254</t>
    <phoneticPr fontId="1" type="noConversion"/>
  </si>
  <si>
    <t>C00042</t>
  </si>
  <si>
    <t>Malic acid</t>
  </si>
  <si>
    <t>HMDB0000156</t>
    <phoneticPr fontId="1" type="noConversion"/>
  </si>
  <si>
    <t>C00149</t>
  </si>
  <si>
    <t>Citric acid</t>
  </si>
  <si>
    <t>HMDB0000094</t>
    <phoneticPr fontId="1" type="noConversion"/>
  </si>
  <si>
    <t>C00158</t>
  </si>
  <si>
    <t>Oxoglutaric acid</t>
  </si>
  <si>
    <t>HMDB0000208</t>
    <phoneticPr fontId="1" type="noConversion"/>
  </si>
  <si>
    <t>C00026</t>
  </si>
  <si>
    <t>Glutamylglutamine</t>
  </si>
  <si>
    <t>HMDB0028817</t>
  </si>
  <si>
    <t>Gluconic acid</t>
    <phoneticPr fontId="1" type="noConversion"/>
  </si>
  <si>
    <t>HMDB0000625</t>
  </si>
  <si>
    <t>C00257</t>
  </si>
  <si>
    <t>Glutathione</t>
  </si>
  <si>
    <t>HMDB0000125</t>
  </si>
  <si>
    <t>C00051</t>
  </si>
  <si>
    <t>Hydroxyprolyl-glutamine</t>
    <phoneticPr fontId="1" type="noConversion"/>
  </si>
  <si>
    <t>HMDB0028861</t>
  </si>
  <si>
    <t>Adenosine monophosphate</t>
  </si>
  <si>
    <t>HMDB0000045</t>
  </si>
  <si>
    <t>C00020</t>
  </si>
  <si>
    <t>Uridine diphosphate glucose</t>
  </si>
  <si>
    <t>HMDB0000286</t>
  </si>
  <si>
    <t>C00029</t>
  </si>
  <si>
    <t>3-Aminoisobutanoic acid</t>
  </si>
  <si>
    <t>HMDB0003911</t>
  </si>
  <si>
    <t>C05145</t>
  </si>
  <si>
    <t>Tyrosyl-Lysine</t>
  </si>
  <si>
    <t>HMDB0029110</t>
  </si>
  <si>
    <t>N-Acetyl-L-aspartic acid</t>
  </si>
  <si>
    <t>HMDB0000812</t>
  </si>
  <si>
    <t>C01042</t>
  </si>
  <si>
    <t>Cytidine</t>
    <phoneticPr fontId="1" type="noConversion"/>
  </si>
  <si>
    <t>HMDB0000089</t>
  </si>
  <si>
    <t>C00475</t>
  </si>
  <si>
    <t>Thiabendazole</t>
    <phoneticPr fontId="1" type="noConversion"/>
  </si>
  <si>
    <t>HMDB0014868</t>
    <phoneticPr fontId="1" type="noConversion"/>
  </si>
  <si>
    <t>C07131</t>
  </si>
  <si>
    <t>Phenylethylamine</t>
  </si>
  <si>
    <t>HMDB0012275</t>
  </si>
  <si>
    <t>C05332</t>
  </si>
  <si>
    <t>Creatinine</t>
  </si>
  <si>
    <t>HMDB0000562</t>
  </si>
  <si>
    <t>C00791</t>
  </si>
  <si>
    <t>Sorbitol</t>
    <phoneticPr fontId="1" type="noConversion"/>
  </si>
  <si>
    <t>HMDB0000247</t>
    <phoneticPr fontId="1" type="noConversion"/>
  </si>
  <si>
    <t>C00794</t>
  </si>
  <si>
    <t>Undecanedioic acid</t>
  </si>
  <si>
    <t>HMDB0000888</t>
  </si>
  <si>
    <t>Xanthylic acid</t>
  </si>
  <si>
    <t>HMDB0001554</t>
  </si>
  <si>
    <t>C00655</t>
  </si>
  <si>
    <t>Melibiose</t>
  </si>
  <si>
    <t>HMDB0000048</t>
  </si>
  <si>
    <t>Phosphoenolpyruvic acid</t>
  </si>
  <si>
    <t>HMDB0000263</t>
    <phoneticPr fontId="1" type="noConversion"/>
  </si>
  <si>
    <t>C00074</t>
  </si>
  <si>
    <t>Glyceraldehyde-3-phosphate</t>
  </si>
  <si>
    <t>HMDB0001112</t>
    <phoneticPr fontId="1" type="noConversion"/>
  </si>
  <si>
    <t>C00118</t>
  </si>
  <si>
    <t>L-Acetylcarnitine</t>
    <phoneticPr fontId="1" type="noConversion"/>
  </si>
  <si>
    <t>HMDB0000201</t>
  </si>
  <si>
    <t>Homogentisic acid</t>
    <phoneticPr fontId="1" type="noConversion"/>
  </si>
  <si>
    <t>HMDB0000130</t>
  </si>
  <si>
    <t>C00544</t>
  </si>
  <si>
    <t>N-Acetyl-L-glutamic acid</t>
  </si>
  <si>
    <t>HMDB0001138</t>
  </si>
  <si>
    <t>C00624</t>
  </si>
  <si>
    <t>N-Acetylaspartylglutamic acid</t>
    <phoneticPr fontId="1" type="noConversion"/>
  </si>
  <si>
    <t>HMDB0001067</t>
  </si>
  <si>
    <t>C12270</t>
  </si>
  <si>
    <t>L-Lysine</t>
    <phoneticPr fontId="1" type="noConversion"/>
  </si>
  <si>
    <t>HMDB0000182</t>
  </si>
  <si>
    <t>C00047</t>
  </si>
  <si>
    <t>L-Arginine</t>
    <phoneticPr fontId="1" type="noConversion"/>
  </si>
  <si>
    <t>HMDB0000517</t>
  </si>
  <si>
    <t>C00062</t>
  </si>
  <si>
    <t>L-Valine</t>
    <phoneticPr fontId="1" type="noConversion"/>
  </si>
  <si>
    <t>HMDB0000883</t>
  </si>
  <si>
    <t>C00183</t>
  </si>
  <si>
    <t>L-Proline</t>
    <phoneticPr fontId="1" type="noConversion"/>
  </si>
  <si>
    <t>HMDB0000162</t>
  </si>
  <si>
    <t>C00148</t>
  </si>
  <si>
    <t>alpha-D-Glucose-1,6-diphosphate</t>
  </si>
  <si>
    <t>HMDB0003514</t>
    <phoneticPr fontId="1" type="noConversion"/>
  </si>
  <si>
    <t>C01231</t>
  </si>
  <si>
    <t>Pantothenic acid</t>
  </si>
  <si>
    <t>HMDB0000210</t>
  </si>
  <si>
    <t>C00864</t>
  </si>
  <si>
    <t>1-Methylnicotinamide</t>
  </si>
  <si>
    <t>HMDB0000699</t>
  </si>
  <si>
    <t>C02918</t>
  </si>
  <si>
    <t>Domperidone</t>
    <phoneticPr fontId="1" type="noConversion"/>
  </si>
  <si>
    <t>HMDB0015315</t>
  </si>
  <si>
    <t>11-Eicosenoic acid</t>
  </si>
  <si>
    <t>HMDB0002231</t>
  </si>
  <si>
    <t>C16526</t>
  </si>
  <si>
    <t>dCDP</t>
    <phoneticPr fontId="1" type="noConversion"/>
  </si>
  <si>
    <t>HMDB0001245</t>
  </si>
  <si>
    <t>C00705</t>
  </si>
  <si>
    <t>beta-Nicotinamide adenine dinucleotide</t>
  </si>
  <si>
    <t>HMDB0249146</t>
  </si>
  <si>
    <t>N-Acetyl-glucosamine 1-phosphate</t>
  </si>
  <si>
    <t>HMDB0001367</t>
  </si>
  <si>
    <t>C04256</t>
  </si>
  <si>
    <t>1-Tetradecanoyl-sn-glycero-3-phosphate</t>
  </si>
  <si>
    <t>HMDB0062321</t>
  </si>
  <si>
    <t>5-Thymidylic acid</t>
  </si>
  <si>
    <t>HMDB0001227</t>
  </si>
  <si>
    <t>C00364</t>
  </si>
  <si>
    <t>Glucose 6-phosphate</t>
  </si>
  <si>
    <t>HMDB0001401</t>
    <phoneticPr fontId="1" type="noConversion"/>
  </si>
  <si>
    <t>C00092</t>
  </si>
  <si>
    <t>Niacinamide</t>
  </si>
  <si>
    <t>HMDB0001406</t>
  </si>
  <si>
    <t>C00153</t>
  </si>
  <si>
    <t>Erucamide</t>
  </si>
  <si>
    <t>Catelaidic acid</t>
  </si>
  <si>
    <t>HMDB0031013</t>
  </si>
  <si>
    <t>Arachidonic acid</t>
  </si>
  <si>
    <t>HMDB0001043</t>
  </si>
  <si>
    <t>C00219</t>
  </si>
  <si>
    <t>Guanine</t>
    <phoneticPr fontId="1" type="noConversion"/>
  </si>
  <si>
    <t>HMDB0000132</t>
  </si>
  <si>
    <t>C00242</t>
  </si>
  <si>
    <t>Vaccenyl carnitine</t>
    <phoneticPr fontId="1" type="noConversion"/>
  </si>
  <si>
    <t>HMDB0006351</t>
  </si>
  <si>
    <t>Ribothymidine</t>
  </si>
  <si>
    <t>HMDB0000884</t>
  </si>
  <si>
    <t>Eicosadienoic acid</t>
  </si>
  <si>
    <t>HMDB0005060</t>
  </si>
  <si>
    <t>C16525</t>
  </si>
  <si>
    <t>D-Sedoheptulose 7-phosphate</t>
    <phoneticPr fontId="1" type="noConversion"/>
  </si>
  <si>
    <t>HMDB0001068</t>
  </si>
  <si>
    <t>C05382</t>
  </si>
  <si>
    <t>Palmitylcarnitine</t>
  </si>
  <si>
    <t>HMDB0000222</t>
  </si>
  <si>
    <t>C02990</t>
  </si>
  <si>
    <t>7Z,10Z-Hexadecadienoic acid</t>
  </si>
  <si>
    <t>HMDB0000477</t>
  </si>
  <si>
    <t>Pentadecanoic acid</t>
  </si>
  <si>
    <t>HMDB0000826</t>
  </si>
  <si>
    <t>C16537</t>
  </si>
  <si>
    <t>Linoleic acid</t>
  </si>
  <si>
    <t>HMDB0000673</t>
  </si>
  <si>
    <t>C01595</t>
  </si>
  <si>
    <t>gamma-Glutamyltyrosine</t>
  </si>
  <si>
    <t>HMDB0011741</t>
  </si>
  <si>
    <t>Docosadienoic acid</t>
  </si>
  <si>
    <t>HMDB0061714</t>
  </si>
  <si>
    <t>C16533</t>
  </si>
  <si>
    <t>D-Erythrose-4-phosphate</t>
    <phoneticPr fontId="1" type="noConversion"/>
  </si>
  <si>
    <t>HMDB0001321</t>
  </si>
  <si>
    <t>C00279</t>
  </si>
  <si>
    <t>Cytidine triphosphate</t>
    <phoneticPr fontId="1" type="noConversion"/>
  </si>
  <si>
    <t>HMDB0000082</t>
    <phoneticPr fontId="1" type="noConversion"/>
  </si>
  <si>
    <t>C0006</t>
  </si>
  <si>
    <t>Docosatrienoic acid</t>
  </si>
  <si>
    <t>HMDB0002823</t>
  </si>
  <si>
    <t>9Z-Heptadecenoic acid</t>
  </si>
  <si>
    <t>HMDB0062437</t>
  </si>
  <si>
    <t>Pyruvic acid</t>
  </si>
  <si>
    <t>HMDB0000243</t>
    <phoneticPr fontId="1" type="noConversion"/>
  </si>
  <si>
    <t>C00022</t>
  </si>
  <si>
    <t>Oleoylethanolamide</t>
    <phoneticPr fontId="1" type="noConversion"/>
  </si>
  <si>
    <t>HMDB0002088</t>
  </si>
  <si>
    <t>Docosapentaenoic acid</t>
  </si>
  <si>
    <t>HMDB0001976</t>
  </si>
  <si>
    <t>Docosahexaenoic acid</t>
  </si>
  <si>
    <t>HMDB0002183</t>
  </si>
  <si>
    <t>C06429</t>
  </si>
  <si>
    <t>Allopurinol</t>
  </si>
  <si>
    <t>HMDB0014581</t>
  </si>
  <si>
    <t>CDP</t>
  </si>
  <si>
    <t>HMDB0001546</t>
    <phoneticPr fontId="1" type="noConversion"/>
  </si>
  <si>
    <t>C00112</t>
  </si>
  <si>
    <t>N-Acetyl-DL-methionine</t>
  </si>
  <si>
    <t>TIR1</t>
    <phoneticPr fontId="1" type="noConversion"/>
  </si>
  <si>
    <t>AID-K13</t>
    <phoneticPr fontId="1" type="noConversion"/>
  </si>
  <si>
    <t>tKD</t>
    <phoneticPr fontId="1" type="noConversion"/>
  </si>
  <si>
    <t>rt(min)</t>
  </si>
  <si>
    <t>RI</t>
    <phoneticPr fontId="2" type="noConversion"/>
  </si>
  <si>
    <t>2-Aminoadipic acid</t>
  </si>
  <si>
    <t>2-Ketoglutaric acid</t>
  </si>
  <si>
    <t>beta-Alanine</t>
  </si>
  <si>
    <t>Glycine</t>
  </si>
  <si>
    <t>Lysine</t>
  </si>
  <si>
    <t>Methylphosphate</t>
  </si>
  <si>
    <t>Nicotinamide</t>
  </si>
  <si>
    <t>Ornithine</t>
  </si>
  <si>
    <t>Pyroglutamic acid</t>
  </si>
  <si>
    <t>Ribose 5-phosphate</t>
  </si>
  <si>
    <t>HMDB</t>
  </si>
  <si>
    <t>KEGG</t>
  </si>
  <si>
    <t>-</t>
  </si>
  <si>
    <t>HMDB0000510</t>
  </si>
  <si>
    <t>C00956</t>
  </si>
  <si>
    <t>HMDB0000208</t>
  </si>
  <si>
    <t>HMDB0000807</t>
  </si>
  <si>
    <t>C00597</t>
  </si>
  <si>
    <t>HMDB0000056</t>
  </si>
  <si>
    <t>C00099</t>
  </si>
  <si>
    <t>HMDB0000124</t>
  </si>
  <si>
    <t>C00085</t>
  </si>
  <si>
    <t>HMDB0000112</t>
  </si>
  <si>
    <t>HMDB0001401</t>
  </si>
  <si>
    <t>HMDB0000126</t>
  </si>
  <si>
    <t>C00093</t>
  </si>
  <si>
    <t>HMDB0000123</t>
  </si>
  <si>
    <t>C00037</t>
  </si>
  <si>
    <t>HMDB0061711</t>
  </si>
  <si>
    <t>HMDB0000214</t>
  </si>
  <si>
    <t>C00077</t>
  </si>
  <si>
    <t>HMDB0000070</t>
  </si>
  <si>
    <t>C00408</t>
  </si>
  <si>
    <t>HMDB0000267</t>
  </si>
  <si>
    <t>C01879</t>
  </si>
  <si>
    <t>HMDB0001548</t>
  </si>
  <si>
    <t>C00117</t>
  </si>
  <si>
    <t>HMDB0000929</t>
  </si>
  <si>
    <t>C00078</t>
  </si>
  <si>
    <t>rt(sec)</t>
  </si>
  <si>
    <t>Myo-Inositol</t>
  </si>
  <si>
    <t>Gluconic acid</t>
  </si>
  <si>
    <t>Inosine</t>
  </si>
  <si>
    <t>Pipecolic acid</t>
  </si>
  <si>
    <t>Fructose-6-phosphate</t>
  </si>
  <si>
    <t>Glutamic acid</t>
  </si>
  <si>
    <t>gamma-Aminobutyric acid</t>
    <phoneticPr fontId="2" type="noConversion"/>
  </si>
  <si>
    <t>Glycerol-3-phosphate</t>
  </si>
  <si>
    <t>Palmitoleic acid</t>
  </si>
  <si>
    <t>Glucose-6-phosphate</t>
  </si>
  <si>
    <t>Phenol</t>
  </si>
  <si>
    <t>Adenosine 5-monophosphate</t>
  </si>
  <si>
    <t>N-Acetyl-D-Glucosamine-6-Phosphate</t>
  </si>
  <si>
    <t>Glycerophosphoglycerol</t>
  </si>
  <si>
    <t>Octadecanol</t>
  </si>
  <si>
    <t>Glycerol-2-phosphate</t>
  </si>
  <si>
    <t>Asymmetric dimethylarginine</t>
  </si>
  <si>
    <t>2-Hydroxypyridine</t>
  </si>
  <si>
    <t>Sedoheptulose-7-phosphate</t>
  </si>
  <si>
    <t>Cholesterol</t>
  </si>
  <si>
    <t>3-Phosphoglyceric acid</t>
  </si>
  <si>
    <t>Tryptophan</t>
  </si>
  <si>
    <t>Xylitol</t>
  </si>
  <si>
    <t>trans-Oleic acid</t>
  </si>
  <si>
    <t>Mannitol</t>
  </si>
  <si>
    <t>HMDB0000211</t>
  </si>
  <si>
    <t>C00137</t>
  </si>
  <si>
    <t>HMDB0000195</t>
  </si>
  <si>
    <t>C00294</t>
  </si>
  <si>
    <t>HMDB0000254</t>
  </si>
  <si>
    <t>HMDB0000744</t>
  </si>
  <si>
    <t>C03668</t>
  </si>
  <si>
    <t>HMDB0000094</t>
  </si>
  <si>
    <t>C00334</t>
    <phoneticPr fontId="2" type="noConversion"/>
  </si>
  <si>
    <t>HMDB0003229</t>
  </si>
  <si>
    <t>C08362</t>
  </si>
  <si>
    <t>HMDB0000228</t>
  </si>
  <si>
    <t>C15584</t>
  </si>
  <si>
    <t>HMDB0001062</t>
  </si>
  <si>
    <t>C00357</t>
  </si>
  <si>
    <t>HMDB0002350</t>
  </si>
  <si>
    <t>D01924</t>
  </si>
  <si>
    <t>HMDB0002520</t>
  </si>
  <si>
    <t>C02979</t>
  </si>
  <si>
    <t>HMDB0001539</t>
  </si>
  <si>
    <t>C03626</t>
  </si>
  <si>
    <t>HMDB0013751</t>
  </si>
  <si>
    <t>C02502</t>
  </si>
  <si>
    <t>HMDB0000067</t>
  </si>
  <si>
    <t>C00187</t>
  </si>
  <si>
    <t>HMDB0000243</t>
  </si>
  <si>
    <t>HMDB0002917</t>
  </si>
  <si>
    <t>C00379</t>
  </si>
  <si>
    <t>HMDB0000573</t>
  </si>
  <si>
    <t>C01712</t>
  </si>
  <si>
    <t>HMDB0000765</t>
  </si>
  <si>
    <t>C00392</t>
  </si>
  <si>
    <t>AID-K13</t>
    <phoneticPr fontId="2" type="noConversion"/>
  </si>
  <si>
    <t>tKD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</si>
</sst>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880"/>
  <sheetViews>
    <sheetView workbookViewId="0">
      <selection activeCell="E15" sqref="E15:F15"/>
    </sheetView>
  </sheetViews>
  <sheetFormatPr defaultRowHeight="15" x14ac:dyDescent="0.25"/>
  <cols>
    <col min="1" max="1" width="13.375" style="1" bestFit="1" customWidth="1"/>
    <col min="2" max="2" width="8.625" style="1" bestFit="1" customWidth="1"/>
    <col min="3" max="3" width="7.5" style="1" bestFit="1" customWidth="1"/>
    <col min="4" max="4" width="35.625" style="7" bestFit="1" customWidth="1"/>
    <col min="5" max="5" width="9.25" style="1" bestFit="1" customWidth="1"/>
    <col min="6" max="6" width="12.625" style="1" bestFit="1" customWidth="1"/>
    <col min="7" max="7" width="6.875" style="1" bestFit="1" customWidth="1"/>
    <col min="8" max="8" width="9.5" style="1" bestFit="1" customWidth="1"/>
    <col min="9" max="17" width="9.125" style="1" bestFit="1" customWidth="1"/>
    <col min="18" max="18" width="7.375" style="14" bestFit="1" customWidth="1"/>
    <col min="19" max="27" width="11.25" style="14" bestFit="1" customWidth="1"/>
    <col min="28" max="28" width="10.25" style="14" bestFit="1" customWidth="1"/>
    <col min="29" max="29" width="11.25" style="14" bestFit="1" customWidth="1"/>
    <col min="30" max="30" width="9" style="18"/>
    <col min="31" max="31" width="8.875" style="12"/>
    <col min="32" max="35" width="9" style="13" bestFit="1" customWidth="1"/>
    <col min="36" max="47" width="9.5" style="12" bestFit="1" customWidth="1"/>
    <col min="48" max="48" width="9" style="18"/>
    <col min="49" max="49" width="11.5" style="12" customWidth="1"/>
    <col min="50" max="51" width="8.875" style="13"/>
    <col min="52" max="52" width="10.375" style="13" customWidth="1"/>
    <col min="53" max="53" width="8.875" style="13"/>
    <col min="54" max="65" width="9" style="9"/>
  </cols>
  <sheetData>
    <row r="1" spans="1:65" ht="15" customHeight="1" x14ac:dyDescent="0.25">
      <c r="A1" s="11" t="s">
        <v>2</v>
      </c>
      <c r="B1" s="11"/>
      <c r="C1" s="11"/>
      <c r="D1" s="15"/>
      <c r="E1" s="11"/>
      <c r="F1" s="11"/>
      <c r="G1" s="11"/>
      <c r="H1" s="11"/>
      <c r="I1" s="21" t="s">
        <v>282</v>
      </c>
      <c r="J1" s="21"/>
      <c r="K1" s="21"/>
      <c r="L1" s="21" t="s">
        <v>283</v>
      </c>
      <c r="M1" s="21"/>
      <c r="N1" s="21"/>
      <c r="O1" s="21" t="s">
        <v>284</v>
      </c>
      <c r="P1" s="21"/>
      <c r="Q1" s="21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65" ht="15" customHeight="1" x14ac:dyDescent="0.25">
      <c r="A2" s="11" t="s">
        <v>3</v>
      </c>
      <c r="B2" s="3" t="s">
        <v>4</v>
      </c>
      <c r="C2" s="4" t="s">
        <v>5</v>
      </c>
      <c r="D2" s="16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5">
        <v>1</v>
      </c>
      <c r="J2" s="15">
        <v>2</v>
      </c>
      <c r="K2" s="15">
        <v>3</v>
      </c>
      <c r="L2" s="15">
        <v>1</v>
      </c>
      <c r="M2" s="15">
        <v>2</v>
      </c>
      <c r="N2" s="15">
        <v>3</v>
      </c>
      <c r="O2" s="15">
        <v>1</v>
      </c>
      <c r="P2" s="15">
        <v>2</v>
      </c>
      <c r="Q2" s="15">
        <v>3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1:65" x14ac:dyDescent="0.25">
      <c r="A3" s="1" t="str">
        <f t="shared" ref="A3:A66" si="0">ROUND(C3,2)&amp;"_"&amp;ROUND(B3,4)</f>
        <v>14.05_468.3071</v>
      </c>
      <c r="B3" s="5">
        <v>468.30709375954302</v>
      </c>
      <c r="C3" s="6">
        <v>14.045916666666667</v>
      </c>
      <c r="D3" s="8" t="s">
        <v>12</v>
      </c>
      <c r="E3" s="1" t="s">
        <v>0</v>
      </c>
      <c r="F3" s="1" t="s">
        <v>13</v>
      </c>
      <c r="G3" s="1" t="s">
        <v>14</v>
      </c>
      <c r="H3" s="1">
        <v>460604</v>
      </c>
      <c r="I3" s="1">
        <v>3.3129222276208856</v>
      </c>
      <c r="J3" s="1">
        <v>3.3345276293077331</v>
      </c>
      <c r="K3" s="1">
        <v>3.3441917653313675</v>
      </c>
      <c r="L3" s="1">
        <v>0.16155796251800969</v>
      </c>
      <c r="M3" s="1">
        <v>0.20018007981860581</v>
      </c>
      <c r="N3" s="1">
        <v>1.2277894674772014</v>
      </c>
      <c r="O3" s="1">
        <v>2.727972699733118</v>
      </c>
      <c r="P3" s="1">
        <v>0.78564369484935881</v>
      </c>
      <c r="Q3" s="1">
        <v>0.23565329853107408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</row>
    <row r="4" spans="1:65" x14ac:dyDescent="0.25">
      <c r="A4" s="1" t="str">
        <f t="shared" si="0"/>
        <v>19.06_558.507</v>
      </c>
      <c r="B4" s="5">
        <v>558.507036170584</v>
      </c>
      <c r="C4" s="6">
        <v>19.056249999999999</v>
      </c>
      <c r="D4" s="8" t="s">
        <v>15</v>
      </c>
      <c r="E4" s="1" t="s">
        <v>16</v>
      </c>
      <c r="F4" s="1" t="s">
        <v>17</v>
      </c>
      <c r="G4" s="1" t="s">
        <v>14</v>
      </c>
      <c r="H4" s="1">
        <v>13734178</v>
      </c>
      <c r="I4" s="1">
        <v>0.18184562982608782</v>
      </c>
      <c r="J4" s="1">
        <v>0.16884359222055403</v>
      </c>
      <c r="K4" s="1">
        <v>0.16403145418297427</v>
      </c>
      <c r="L4" s="1">
        <v>1.263605125649583E-2</v>
      </c>
      <c r="M4" s="1">
        <v>3.3385562735360544E-2</v>
      </c>
      <c r="N4" s="1">
        <v>0.1265375460627948</v>
      </c>
      <c r="O4" s="1">
        <v>0.1085656498784916</v>
      </c>
      <c r="P4" s="1">
        <v>2.9591065489080821E-2</v>
      </c>
      <c r="Q4" s="1">
        <v>5.7623744160027024E-2</v>
      </c>
      <c r="U4" s="15"/>
      <c r="V4" s="15"/>
      <c r="W4" s="15"/>
      <c r="X4" s="15"/>
      <c r="Y4" s="15"/>
      <c r="Z4" s="15"/>
      <c r="AA4" s="15"/>
      <c r="AB4" s="15"/>
      <c r="AC4" s="15"/>
      <c r="AE4" s="14"/>
      <c r="AF4" s="15"/>
      <c r="AG4" s="15"/>
      <c r="AH4" s="15"/>
      <c r="AI4" s="15"/>
      <c r="AJ4" s="14"/>
      <c r="AK4" s="14"/>
      <c r="AL4" s="14"/>
      <c r="AM4" s="15"/>
      <c r="AN4" s="15"/>
      <c r="AO4" s="15"/>
      <c r="AP4" s="15"/>
      <c r="AQ4" s="15"/>
      <c r="AR4" s="15"/>
      <c r="AS4" s="15"/>
      <c r="AT4" s="15"/>
      <c r="AU4" s="15"/>
      <c r="AW4" s="14"/>
      <c r="AX4" s="15"/>
      <c r="AY4" s="15"/>
      <c r="AZ4" s="15"/>
      <c r="BA4" s="15"/>
      <c r="BE4" s="2"/>
      <c r="BF4" s="2"/>
      <c r="BG4" s="2"/>
      <c r="BH4" s="2"/>
      <c r="BI4" s="2"/>
      <c r="BJ4" s="2"/>
      <c r="BK4" s="2"/>
      <c r="BL4" s="2"/>
      <c r="BM4" s="2"/>
    </row>
    <row r="5" spans="1:65" x14ac:dyDescent="0.25">
      <c r="A5" s="1" t="str">
        <f t="shared" si="0"/>
        <v>18.54_540.5334</v>
      </c>
      <c r="B5" s="5">
        <v>540.53343363590295</v>
      </c>
      <c r="C5" s="6">
        <v>18.541333333333334</v>
      </c>
      <c r="D5" s="8" t="s">
        <v>18</v>
      </c>
      <c r="E5" s="1" t="s">
        <v>0</v>
      </c>
      <c r="F5" s="1" t="s">
        <v>19</v>
      </c>
      <c r="G5" s="1" t="s">
        <v>14</v>
      </c>
      <c r="H5" s="1">
        <v>5283572</v>
      </c>
      <c r="I5" s="1">
        <v>0.37687760988250946</v>
      </c>
      <c r="J5" s="1">
        <v>0.20463984485769918</v>
      </c>
      <c r="K5" s="1">
        <v>0.32235593641583421</v>
      </c>
      <c r="L5" s="1">
        <v>1.3433554866814437E-2</v>
      </c>
      <c r="M5" s="1">
        <v>3.5826441305049826E-2</v>
      </c>
      <c r="N5" s="1">
        <v>0.14138998236841555</v>
      </c>
      <c r="O5" s="1">
        <v>0.12589224346133213</v>
      </c>
      <c r="P5" s="1">
        <v>3.3571988911656366E-2</v>
      </c>
      <c r="Q5" s="1">
        <v>7.5386394912642249E-2</v>
      </c>
      <c r="R5" s="16"/>
      <c r="S5" s="16"/>
      <c r="T5" s="16"/>
      <c r="U5" s="15"/>
      <c r="V5" s="15"/>
      <c r="W5" s="15"/>
      <c r="X5" s="15"/>
      <c r="Y5" s="15"/>
      <c r="Z5" s="15"/>
      <c r="AA5" s="15"/>
      <c r="AB5" s="15"/>
      <c r="AC5" s="15"/>
      <c r="AE5" s="14"/>
      <c r="AF5" s="15"/>
      <c r="AG5" s="15"/>
      <c r="AH5" s="15"/>
      <c r="AI5" s="15"/>
      <c r="AJ5" s="14"/>
      <c r="AK5" s="14"/>
      <c r="AL5" s="14"/>
      <c r="AM5" s="15"/>
      <c r="AN5" s="15"/>
      <c r="AO5" s="15"/>
      <c r="AP5" s="15"/>
      <c r="AQ5" s="15"/>
      <c r="AR5" s="15"/>
      <c r="AS5" s="15"/>
      <c r="AT5" s="15"/>
      <c r="AU5" s="15"/>
      <c r="AW5" s="14"/>
      <c r="AX5" s="15"/>
      <c r="AY5" s="15"/>
      <c r="AZ5" s="15"/>
      <c r="BA5" s="15"/>
      <c r="BE5" s="2"/>
      <c r="BF5" s="2"/>
      <c r="BG5" s="2"/>
      <c r="BH5" s="2"/>
      <c r="BI5" s="2"/>
      <c r="BJ5" s="2"/>
      <c r="BK5" s="2"/>
      <c r="BL5" s="2"/>
      <c r="BM5" s="2"/>
    </row>
    <row r="6" spans="1:65" x14ac:dyDescent="0.25">
      <c r="A6" s="1" t="str">
        <f t="shared" si="0"/>
        <v>18.29_538.5177</v>
      </c>
      <c r="B6" s="5">
        <v>538.517664185493</v>
      </c>
      <c r="C6" s="6">
        <v>18.290500000000002</v>
      </c>
      <c r="D6" s="8" t="s">
        <v>20</v>
      </c>
      <c r="E6" s="1" t="s">
        <v>0</v>
      </c>
      <c r="F6" s="1" t="s">
        <v>21</v>
      </c>
      <c r="G6" s="1" t="s">
        <v>22</v>
      </c>
      <c r="H6" s="1">
        <v>5283564</v>
      </c>
      <c r="I6" s="1">
        <v>0.16407915105627038</v>
      </c>
      <c r="J6" s="1">
        <v>0.16549323501926849</v>
      </c>
      <c r="K6" s="1">
        <v>0.16616558619144514</v>
      </c>
      <c r="L6" s="1">
        <v>1.4230978460331462E-2</v>
      </c>
      <c r="M6" s="1">
        <v>3.3389799642054102E-2</v>
      </c>
      <c r="N6" s="1">
        <v>9.1229694683233761E-2</v>
      </c>
      <c r="O6" s="1">
        <v>0.12820327391976674</v>
      </c>
      <c r="P6" s="1">
        <v>3.1955577369905959E-2</v>
      </c>
      <c r="Q6" s="1">
        <v>7.861823824246339E-2</v>
      </c>
      <c r="R6" s="19"/>
      <c r="T6" s="19"/>
      <c r="AE6" s="14"/>
      <c r="AF6" s="15"/>
      <c r="AG6" s="15"/>
      <c r="AH6" s="15"/>
      <c r="AI6" s="15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W6" s="14"/>
      <c r="AX6" s="15"/>
      <c r="AY6" s="15"/>
      <c r="AZ6" s="15"/>
      <c r="BA6" s="15"/>
    </row>
    <row r="7" spans="1:65" x14ac:dyDescent="0.25">
      <c r="A7" s="1" t="str">
        <f t="shared" si="0"/>
        <v>17.58_510.4865</v>
      </c>
      <c r="B7" s="5">
        <v>510.486523573429</v>
      </c>
      <c r="C7" s="6">
        <v>17.578666666666667</v>
      </c>
      <c r="D7" s="8" t="s">
        <v>23</v>
      </c>
      <c r="E7" s="1" t="s">
        <v>0</v>
      </c>
      <c r="F7" s="1" t="s">
        <v>24</v>
      </c>
      <c r="G7" s="1" t="s">
        <v>25</v>
      </c>
      <c r="H7" s="1">
        <v>5282310</v>
      </c>
      <c r="I7" s="1">
        <v>7.2900582063756075E-2</v>
      </c>
      <c r="J7" s="1">
        <v>9.0771923939771987E-2</v>
      </c>
      <c r="K7" s="1">
        <v>9.1836041070129604E-2</v>
      </c>
      <c r="L7" s="1">
        <v>9.2757736175041062E-3</v>
      </c>
      <c r="M7" s="1">
        <v>1.8450297833713828E-2</v>
      </c>
      <c r="N7" s="1">
        <v>7.3471140501889839E-2</v>
      </c>
      <c r="O7" s="1">
        <v>8.6445396906949953E-2</v>
      </c>
      <c r="P7" s="1">
        <v>2.1527379044568539E-2</v>
      </c>
      <c r="Q7" s="1">
        <v>5.4285853189612737E-2</v>
      </c>
      <c r="R7" s="19"/>
      <c r="T7" s="19"/>
      <c r="AE7" s="14"/>
      <c r="AF7" s="15"/>
      <c r="AG7" s="15"/>
      <c r="AH7" s="15"/>
      <c r="AI7" s="15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W7" s="14"/>
      <c r="AX7" s="15"/>
      <c r="AY7" s="15"/>
      <c r="AZ7" s="15"/>
      <c r="BA7" s="15"/>
    </row>
    <row r="8" spans="1:65" x14ac:dyDescent="0.25">
      <c r="A8" s="1" t="str">
        <f t="shared" si="0"/>
        <v>17.5_723.5405</v>
      </c>
      <c r="B8" s="5">
        <v>723.54054638961804</v>
      </c>
      <c r="C8" s="6">
        <v>17.501666666666665</v>
      </c>
      <c r="D8" s="8" t="s">
        <v>26</v>
      </c>
      <c r="E8" s="1" t="s">
        <v>27</v>
      </c>
      <c r="F8" s="1" t="s">
        <v>28</v>
      </c>
      <c r="G8" s="1" t="s">
        <v>14</v>
      </c>
      <c r="H8" s="1" t="s">
        <v>14</v>
      </c>
      <c r="I8" s="1">
        <v>0.16431133119301916</v>
      </c>
      <c r="J8" s="1">
        <v>0.13638434272771705</v>
      </c>
      <c r="K8" s="1">
        <v>0.16726330850355997</v>
      </c>
      <c r="L8" s="1">
        <v>1.9254577279128427E-2</v>
      </c>
      <c r="M8" s="1">
        <v>3.1120124544806227E-2</v>
      </c>
      <c r="N8" s="1">
        <v>0.11534455605867978</v>
      </c>
      <c r="O8" s="1">
        <v>0.5147794510439917</v>
      </c>
      <c r="P8" s="1">
        <v>4.0040460917822686E-2</v>
      </c>
      <c r="Q8" s="1">
        <v>0.18459596443029302</v>
      </c>
      <c r="R8" s="19"/>
      <c r="T8" s="19"/>
      <c r="AE8" s="14"/>
      <c r="AF8" s="15"/>
      <c r="AG8" s="15"/>
      <c r="AH8" s="15"/>
      <c r="AI8" s="15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W8" s="14"/>
      <c r="AX8" s="15"/>
      <c r="AY8" s="15"/>
      <c r="AZ8" s="15"/>
      <c r="BA8" s="15"/>
    </row>
    <row r="9" spans="1:65" x14ac:dyDescent="0.25">
      <c r="A9" s="1" t="str">
        <f t="shared" si="0"/>
        <v>18.39_556.4919</v>
      </c>
      <c r="B9" s="5">
        <v>556.49185669360895</v>
      </c>
      <c r="C9" s="6">
        <v>18.394166666666667</v>
      </c>
      <c r="D9" s="8" t="s">
        <v>29</v>
      </c>
      <c r="E9" s="1" t="s">
        <v>16</v>
      </c>
      <c r="F9" s="1" t="s">
        <v>30</v>
      </c>
      <c r="G9" s="1" t="s">
        <v>14</v>
      </c>
      <c r="H9" s="1">
        <v>53477950</v>
      </c>
      <c r="I9" s="1">
        <v>0.20091281342864359</v>
      </c>
      <c r="J9" s="1">
        <v>0.22490298717780027</v>
      </c>
      <c r="K9" s="1">
        <v>0.27839538658265728</v>
      </c>
      <c r="L9" s="1">
        <v>2.233671228265785E-2</v>
      </c>
      <c r="M9" s="1">
        <v>5.3198252862758914E-2</v>
      </c>
      <c r="N9" s="1">
        <v>0.30943231154986228</v>
      </c>
      <c r="O9" s="1">
        <v>0.21087851583142594</v>
      </c>
      <c r="P9" s="1">
        <v>5.2198085132053033E-2</v>
      </c>
      <c r="Q9" s="1">
        <v>0.10446078467719677</v>
      </c>
      <c r="R9" s="19"/>
      <c r="T9" s="19"/>
      <c r="AE9" s="14"/>
      <c r="AF9" s="15"/>
      <c r="AG9" s="15"/>
      <c r="AH9" s="15"/>
      <c r="AI9" s="15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W9" s="14"/>
      <c r="AX9" s="15"/>
      <c r="AY9" s="15"/>
      <c r="AZ9" s="15"/>
      <c r="BA9" s="15"/>
    </row>
    <row r="10" spans="1:65" x14ac:dyDescent="0.25">
      <c r="A10" s="1" t="str">
        <f t="shared" si="0"/>
        <v>19.16_584.523</v>
      </c>
      <c r="B10" s="5">
        <v>584.52298721346494</v>
      </c>
      <c r="C10" s="6">
        <v>19.155583333333333</v>
      </c>
      <c r="D10" s="8" t="s">
        <v>31</v>
      </c>
      <c r="E10" s="1" t="s">
        <v>16</v>
      </c>
      <c r="F10" s="1" t="s">
        <v>32</v>
      </c>
      <c r="G10" s="1" t="s">
        <v>14</v>
      </c>
      <c r="H10" s="1" t="s">
        <v>14</v>
      </c>
      <c r="I10" s="1">
        <v>1.2526260573760359</v>
      </c>
      <c r="J10" s="1">
        <v>1.8322491629685473</v>
      </c>
      <c r="K10" s="1">
        <v>2.0344519303297299</v>
      </c>
      <c r="L10" s="1">
        <v>0.12482219204159192</v>
      </c>
      <c r="M10" s="1">
        <v>0.35158901818430149</v>
      </c>
      <c r="N10" s="1">
        <v>1.9677221100396136</v>
      </c>
      <c r="O10" s="1">
        <v>1.1736905285208603</v>
      </c>
      <c r="P10" s="1">
        <v>0.38669401821593158</v>
      </c>
      <c r="Q10" s="1">
        <v>0.8645157476257298</v>
      </c>
      <c r="R10" s="19"/>
      <c r="T10" s="19"/>
      <c r="AE10" s="14"/>
      <c r="AF10" s="15"/>
      <c r="AG10" s="15"/>
      <c r="AH10" s="15"/>
      <c r="AI10" s="15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W10" s="14"/>
      <c r="AX10" s="15"/>
      <c r="AY10" s="15"/>
      <c r="AZ10" s="15"/>
      <c r="BA10" s="15"/>
    </row>
    <row r="11" spans="1:65" x14ac:dyDescent="0.25">
      <c r="A11" s="1" t="str">
        <f t="shared" si="0"/>
        <v>15.79_335.2566</v>
      </c>
      <c r="B11" s="5">
        <v>335.25659165530402</v>
      </c>
      <c r="C11" s="6">
        <v>15.788083333333333</v>
      </c>
      <c r="D11" s="7" t="s">
        <v>33</v>
      </c>
      <c r="E11" s="1" t="s">
        <v>1</v>
      </c>
      <c r="F11" s="1" t="s">
        <v>14</v>
      </c>
      <c r="G11" s="1" t="s">
        <v>14</v>
      </c>
      <c r="H11" s="1" t="s">
        <v>14</v>
      </c>
      <c r="I11" s="1">
        <v>10.807039085051859</v>
      </c>
      <c r="J11" s="1">
        <v>6.8953426154987936</v>
      </c>
      <c r="K11" s="1">
        <v>14.004820524606867</v>
      </c>
      <c r="L11" s="1">
        <v>0.45162303748240373</v>
      </c>
      <c r="M11" s="1">
        <v>0.22786764237698551</v>
      </c>
      <c r="N11" s="1">
        <v>3.8059751900755083</v>
      </c>
      <c r="O11" s="1">
        <v>12.948945478592933</v>
      </c>
      <c r="P11" s="1">
        <v>1.8889616900768726</v>
      </c>
      <c r="Q11" s="1">
        <v>3.0497074415682026</v>
      </c>
      <c r="R11" s="19"/>
      <c r="T11" s="19"/>
      <c r="AE11" s="14"/>
      <c r="AF11" s="15"/>
      <c r="AG11" s="15"/>
      <c r="AH11" s="15"/>
      <c r="AI11" s="15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W11" s="14"/>
      <c r="AX11" s="15"/>
      <c r="AY11" s="15"/>
      <c r="AZ11" s="15"/>
      <c r="BA11" s="15"/>
    </row>
    <row r="12" spans="1:65" x14ac:dyDescent="0.25">
      <c r="A12" s="1" t="str">
        <f t="shared" si="0"/>
        <v>16.03_319.2637</v>
      </c>
      <c r="B12" s="5">
        <v>319.26374289223901</v>
      </c>
      <c r="C12" s="6">
        <v>16.026125</v>
      </c>
      <c r="D12" s="7" t="s">
        <v>34</v>
      </c>
      <c r="E12" s="1" t="s">
        <v>1</v>
      </c>
      <c r="F12" s="1" t="s">
        <v>14</v>
      </c>
      <c r="G12" s="1" t="s">
        <v>14</v>
      </c>
      <c r="H12" s="1">
        <v>134773563</v>
      </c>
      <c r="I12" s="1">
        <v>6.8779788376889659</v>
      </c>
      <c r="J12" s="1">
        <v>6.7039204819116289</v>
      </c>
      <c r="K12" s="1">
        <v>10.037324880138428</v>
      </c>
      <c r="L12" s="1">
        <v>0.4524176239714397</v>
      </c>
      <c r="M12" s="1">
        <v>0.23081436073790826</v>
      </c>
      <c r="N12" s="1">
        <v>3.9554853089383171</v>
      </c>
      <c r="O12" s="1">
        <v>13.130927014359468</v>
      </c>
      <c r="P12" s="1">
        <v>2.6828079368116149</v>
      </c>
      <c r="Q12" s="1">
        <v>3.7405230815476491</v>
      </c>
      <c r="R12" s="19"/>
      <c r="T12" s="19"/>
      <c r="AE12" s="14"/>
      <c r="AF12" s="15"/>
      <c r="AG12" s="15"/>
      <c r="AH12" s="15"/>
      <c r="AI12" s="15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W12" s="14"/>
      <c r="AX12" s="15"/>
      <c r="AY12" s="15"/>
      <c r="AZ12" s="15"/>
      <c r="BA12" s="15"/>
    </row>
    <row r="13" spans="1:65" x14ac:dyDescent="0.25">
      <c r="A13" s="1" t="str">
        <f t="shared" si="0"/>
        <v>16.88_431.2174</v>
      </c>
      <c r="B13" s="5">
        <v>431.21737856136099</v>
      </c>
      <c r="C13" s="6">
        <v>16.881499999999999</v>
      </c>
      <c r="D13" s="7" t="s">
        <v>35</v>
      </c>
      <c r="E13" s="1" t="s">
        <v>1</v>
      </c>
      <c r="F13" s="1" t="s">
        <v>36</v>
      </c>
      <c r="G13" s="1" t="s">
        <v>14</v>
      </c>
      <c r="H13" s="1">
        <v>131821848</v>
      </c>
      <c r="I13" s="1">
        <v>2.2075563255769568</v>
      </c>
      <c r="J13" s="1">
        <v>3.3012420423923277</v>
      </c>
      <c r="K13" s="1">
        <v>2.2695218355448379</v>
      </c>
      <c r="L13" s="1">
        <v>0.20518785975927903</v>
      </c>
      <c r="M13" s="1">
        <v>0.11894488571860334</v>
      </c>
      <c r="N13" s="1">
        <v>1.7396998711431382</v>
      </c>
      <c r="O13" s="1">
        <v>6.5564516811217892</v>
      </c>
      <c r="P13" s="1">
        <v>0.50584488641841174</v>
      </c>
      <c r="Q13" s="1">
        <v>0.65255879811980277</v>
      </c>
      <c r="R13" s="19"/>
      <c r="T13" s="19"/>
      <c r="AE13" s="14"/>
      <c r="AF13" s="15"/>
      <c r="AG13" s="15"/>
      <c r="AH13" s="15"/>
      <c r="AI13" s="15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W13" s="14"/>
      <c r="AX13" s="15"/>
      <c r="AY13" s="15"/>
      <c r="AZ13" s="15"/>
      <c r="BA13" s="15"/>
    </row>
    <row r="14" spans="1:65" x14ac:dyDescent="0.25">
      <c r="A14" s="1" t="str">
        <f t="shared" si="0"/>
        <v>16.88_409.2355</v>
      </c>
      <c r="B14" s="5">
        <v>409.23551071666202</v>
      </c>
      <c r="C14" s="6">
        <v>16.878416666666666</v>
      </c>
      <c r="D14" s="7" t="s">
        <v>37</v>
      </c>
      <c r="E14" s="1" t="s">
        <v>1</v>
      </c>
      <c r="F14" s="1" t="s">
        <v>38</v>
      </c>
      <c r="G14" s="1" t="s">
        <v>39</v>
      </c>
      <c r="H14" s="1">
        <v>89566</v>
      </c>
      <c r="I14" s="1">
        <v>25.830486146565999</v>
      </c>
      <c r="J14" s="1">
        <v>43.367633189823785</v>
      </c>
      <c r="K14" s="1">
        <v>25.359320786927253</v>
      </c>
      <c r="L14" s="1">
        <v>2.3652234828144874</v>
      </c>
      <c r="M14" s="1">
        <v>1.3280373798497174</v>
      </c>
      <c r="N14" s="1">
        <v>21.059203537136408</v>
      </c>
      <c r="O14" s="1">
        <v>74.13697469186755</v>
      </c>
      <c r="P14" s="1">
        <v>5.9716215128121783</v>
      </c>
      <c r="Q14" s="1">
        <v>9.9675285106135085</v>
      </c>
      <c r="R14" s="19"/>
      <c r="T14" s="19"/>
      <c r="AE14" s="14"/>
      <c r="AF14" s="15"/>
      <c r="AG14" s="15"/>
      <c r="AH14" s="15"/>
      <c r="AI14" s="15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W14" s="14"/>
      <c r="AX14" s="15"/>
      <c r="AY14" s="15"/>
      <c r="AZ14" s="15"/>
      <c r="BA14" s="15"/>
    </row>
    <row r="15" spans="1:65" x14ac:dyDescent="0.25">
      <c r="A15" s="1" t="str">
        <f t="shared" si="0"/>
        <v>17.7_464.3139</v>
      </c>
      <c r="B15" s="5">
        <v>464.31394972150201</v>
      </c>
      <c r="C15" s="6">
        <v>17.698500000000003</v>
      </c>
      <c r="D15" s="7" t="s">
        <v>40</v>
      </c>
      <c r="E15" s="1" t="s">
        <v>1</v>
      </c>
      <c r="F15" s="1" t="s">
        <v>41</v>
      </c>
      <c r="G15" s="1" t="s">
        <v>14</v>
      </c>
      <c r="H15" s="1">
        <v>42607470</v>
      </c>
      <c r="I15" s="1">
        <v>5.6185503100122167</v>
      </c>
      <c r="J15" s="1">
        <v>9.8520136627919896</v>
      </c>
      <c r="K15" s="1">
        <v>4.331441716099321</v>
      </c>
      <c r="L15" s="1">
        <v>0.5593456983981937</v>
      </c>
      <c r="M15" s="1">
        <v>0.39861504137340692</v>
      </c>
      <c r="N15" s="1">
        <v>3.7000056337335216</v>
      </c>
      <c r="O15" s="1">
        <v>13.248013108357066</v>
      </c>
      <c r="P15" s="1">
        <v>1.3248375343085945</v>
      </c>
      <c r="Q15" s="1">
        <v>2.8686771214706304</v>
      </c>
      <c r="R15" s="16"/>
      <c r="U15" s="15"/>
      <c r="V15" s="15"/>
      <c r="W15" s="15"/>
      <c r="X15" s="15"/>
      <c r="Y15" s="15"/>
      <c r="Z15" s="15"/>
      <c r="AA15" s="15"/>
      <c r="AB15" s="15"/>
      <c r="AC15" s="15"/>
      <c r="AE15" s="14"/>
      <c r="AF15" s="15"/>
      <c r="AG15" s="15"/>
      <c r="AH15" s="15"/>
      <c r="AI15" s="15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W15" s="14"/>
      <c r="AX15" s="15"/>
      <c r="AY15" s="15"/>
      <c r="AZ15" s="15"/>
      <c r="BA15" s="15"/>
    </row>
    <row r="16" spans="1:65" x14ac:dyDescent="0.25">
      <c r="A16" s="1" t="str">
        <f t="shared" si="0"/>
        <v>17.38_675.5414</v>
      </c>
      <c r="B16" s="5">
        <v>675.54143537596303</v>
      </c>
      <c r="C16" s="6">
        <v>17.378166666666669</v>
      </c>
      <c r="D16" s="8" t="s">
        <v>42</v>
      </c>
      <c r="E16" s="1" t="s">
        <v>0</v>
      </c>
      <c r="F16" s="1" t="s">
        <v>43</v>
      </c>
      <c r="G16" s="1" t="s">
        <v>14</v>
      </c>
      <c r="H16" s="1">
        <v>11433862</v>
      </c>
      <c r="I16" s="1">
        <v>0.76585218952626899</v>
      </c>
      <c r="J16" s="1">
        <v>1.1223099412405644</v>
      </c>
      <c r="K16" s="1">
        <v>0.65916749104475814</v>
      </c>
      <c r="L16" s="1">
        <v>0.11237696989295867</v>
      </c>
      <c r="M16" s="1">
        <v>0.15329452631214352</v>
      </c>
      <c r="N16" s="1">
        <v>0.58430161325392205</v>
      </c>
      <c r="O16" s="1">
        <v>1.6713981570436505</v>
      </c>
      <c r="P16" s="1">
        <v>0.3014552042618987</v>
      </c>
      <c r="Q16" s="1">
        <v>0.69018564372690616</v>
      </c>
      <c r="R16" s="19"/>
      <c r="AE16" s="14"/>
      <c r="AF16" s="15"/>
      <c r="AG16" s="15"/>
      <c r="AH16" s="15"/>
      <c r="AI16" s="15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W16" s="14"/>
      <c r="AX16" s="15"/>
      <c r="AY16" s="15"/>
      <c r="AZ16" s="15"/>
      <c r="BA16" s="15"/>
    </row>
    <row r="17" spans="1:53" x14ac:dyDescent="0.25">
      <c r="A17" s="1" t="str">
        <f t="shared" si="0"/>
        <v>14.45_520.3381</v>
      </c>
      <c r="B17" s="5">
        <v>520.33805956215701</v>
      </c>
      <c r="C17" s="6">
        <v>14.445400000000001</v>
      </c>
      <c r="D17" s="8" t="s">
        <v>44</v>
      </c>
      <c r="E17" s="1" t="s">
        <v>0</v>
      </c>
      <c r="F17" s="1" t="s">
        <v>45</v>
      </c>
      <c r="G17" s="1" t="s">
        <v>14</v>
      </c>
      <c r="H17" s="1">
        <v>11005824</v>
      </c>
      <c r="I17" s="1">
        <v>0.61409435061665207</v>
      </c>
      <c r="J17" s="1">
        <v>0.81443340655184371</v>
      </c>
      <c r="K17" s="1">
        <v>0.56654239090425718</v>
      </c>
      <c r="L17" s="1">
        <v>5.5380078265261236E-2</v>
      </c>
      <c r="M17" s="1">
        <v>6.5485469584426234E-2</v>
      </c>
      <c r="N17" s="1">
        <v>0.29543528374375033</v>
      </c>
      <c r="O17" s="1">
        <v>1.071387919407095</v>
      </c>
      <c r="P17" s="1">
        <v>0.21124823979532673</v>
      </c>
      <c r="Q17" s="1">
        <v>0.24618477311049719</v>
      </c>
      <c r="R17" s="19"/>
      <c r="AE17" s="14"/>
      <c r="AF17" s="15"/>
      <c r="AG17" s="15"/>
      <c r="AH17" s="15"/>
      <c r="AI17" s="15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W17" s="14"/>
      <c r="AX17" s="15"/>
      <c r="AY17" s="15"/>
      <c r="AZ17" s="15"/>
      <c r="BA17" s="15"/>
    </row>
    <row r="18" spans="1:53" x14ac:dyDescent="0.25">
      <c r="A18" s="1" t="str">
        <f t="shared" si="0"/>
        <v>15.5_571.2882</v>
      </c>
      <c r="B18" s="5">
        <v>571.28821271930303</v>
      </c>
      <c r="C18" s="6">
        <v>15.503358333333333</v>
      </c>
      <c r="D18" s="7" t="s">
        <v>46</v>
      </c>
      <c r="E18" s="1" t="s">
        <v>1</v>
      </c>
      <c r="F18" s="1" t="s">
        <v>47</v>
      </c>
      <c r="G18" s="1" t="s">
        <v>14</v>
      </c>
      <c r="H18" s="1" t="s">
        <v>14</v>
      </c>
      <c r="I18" s="1">
        <v>11.349163186129937</v>
      </c>
      <c r="J18" s="1">
        <v>15.244840335948993</v>
      </c>
      <c r="K18" s="1">
        <v>14.616373803229481</v>
      </c>
      <c r="L18" s="1">
        <v>0.73619614999293848</v>
      </c>
      <c r="M18" s="1">
        <v>0.41644292879768202</v>
      </c>
      <c r="N18" s="1">
        <v>5.2501823295998564</v>
      </c>
      <c r="O18" s="1">
        <v>15.529833689899304</v>
      </c>
      <c r="P18" s="1">
        <v>1.7714367647018761</v>
      </c>
      <c r="Q18" s="1">
        <v>2.2624854678750994</v>
      </c>
      <c r="R18" s="19"/>
      <c r="AE18" s="14"/>
      <c r="AF18" s="15"/>
      <c r="AG18" s="15"/>
      <c r="AH18" s="15"/>
      <c r="AI18" s="15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W18" s="14"/>
      <c r="AX18" s="15"/>
      <c r="AY18" s="15"/>
      <c r="AZ18" s="15"/>
      <c r="BA18" s="15"/>
    </row>
    <row r="19" spans="1:53" x14ac:dyDescent="0.25">
      <c r="A19" s="1" t="str">
        <f t="shared" si="0"/>
        <v>15.64_522.283</v>
      </c>
      <c r="B19" s="5">
        <v>522.283021085222</v>
      </c>
      <c r="C19" s="6">
        <v>15.64465</v>
      </c>
      <c r="D19" s="7" t="s">
        <v>48</v>
      </c>
      <c r="E19" s="1" t="s">
        <v>1</v>
      </c>
      <c r="F19" s="1" t="s">
        <v>49</v>
      </c>
      <c r="G19" s="1" t="s">
        <v>14</v>
      </c>
      <c r="H19" s="1" t="s">
        <v>14</v>
      </c>
      <c r="I19" s="1">
        <v>20.053007347183453</v>
      </c>
      <c r="J19" s="1">
        <v>40.400799750648098</v>
      </c>
      <c r="K19" s="1">
        <v>22.684026830327635</v>
      </c>
      <c r="L19" s="1">
        <v>2.6896858603644369</v>
      </c>
      <c r="M19" s="1">
        <v>1.0634108007984582</v>
      </c>
      <c r="N19" s="1">
        <v>20.529924564116026</v>
      </c>
      <c r="O19" s="1">
        <v>43.427000923430896</v>
      </c>
      <c r="P19" s="1">
        <v>6.0024159949044424</v>
      </c>
      <c r="Q19" s="1">
        <v>8.5658160004961736</v>
      </c>
      <c r="R19" s="19"/>
      <c r="AE19" s="14"/>
      <c r="AF19" s="15"/>
      <c r="AG19" s="15"/>
      <c r="AH19" s="15"/>
      <c r="AI19" s="15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W19" s="14"/>
      <c r="AX19" s="15"/>
      <c r="AY19" s="15"/>
      <c r="AZ19" s="15"/>
      <c r="BA19" s="15"/>
    </row>
    <row r="20" spans="1:53" x14ac:dyDescent="0.25">
      <c r="A20" s="1" t="str">
        <f t="shared" si="0"/>
        <v>13.98_492.3068</v>
      </c>
      <c r="B20" s="5">
        <v>492.306794084579</v>
      </c>
      <c r="C20" s="6">
        <v>13.981999999999999</v>
      </c>
      <c r="D20" s="8" t="s">
        <v>50</v>
      </c>
      <c r="E20" s="1" t="s">
        <v>0</v>
      </c>
      <c r="F20" s="1" t="s">
        <v>14</v>
      </c>
      <c r="G20" s="1" t="s">
        <v>14</v>
      </c>
      <c r="H20" s="1">
        <v>154573513</v>
      </c>
      <c r="I20" s="1">
        <v>9.7191511309610595E-2</v>
      </c>
      <c r="J20" s="1">
        <v>0.16378186698613767</v>
      </c>
      <c r="K20" s="1">
        <v>8.4724001834292018E-2</v>
      </c>
      <c r="L20" s="1">
        <v>1.2520900576205874E-2</v>
      </c>
      <c r="M20" s="1">
        <v>1.3101029244064477E-2</v>
      </c>
      <c r="N20" s="1">
        <v>1.5666620565400999E-2</v>
      </c>
      <c r="O20" s="1">
        <v>0.18898326602669752</v>
      </c>
      <c r="P20" s="1">
        <v>3.6876933101347417E-2</v>
      </c>
      <c r="Q20" s="1">
        <v>1.0063708207323375E-2</v>
      </c>
      <c r="R20" s="19"/>
      <c r="AE20" s="14"/>
      <c r="AF20" s="15"/>
      <c r="AG20" s="15"/>
      <c r="AH20" s="15"/>
      <c r="AI20" s="15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W20" s="14"/>
      <c r="AX20" s="15"/>
      <c r="AY20" s="15"/>
      <c r="AZ20" s="15"/>
      <c r="BA20" s="15"/>
    </row>
    <row r="21" spans="1:53" x14ac:dyDescent="0.25">
      <c r="A21" s="1" t="str">
        <f t="shared" si="0"/>
        <v>14.78_522.3539</v>
      </c>
      <c r="B21" s="5">
        <v>522.35386095604304</v>
      </c>
      <c r="C21" s="6">
        <v>14.777674999999999</v>
      </c>
      <c r="D21" s="8" t="s">
        <v>51</v>
      </c>
      <c r="E21" s="1" t="s">
        <v>0</v>
      </c>
      <c r="F21" s="1" t="s">
        <v>52</v>
      </c>
      <c r="G21" s="1" t="s">
        <v>14</v>
      </c>
      <c r="H21" s="1">
        <v>16081932</v>
      </c>
      <c r="I21" s="1">
        <v>12.10341496476841</v>
      </c>
      <c r="J21" s="1">
        <v>13.865137762994053</v>
      </c>
      <c r="K21" s="1">
        <v>9.7270046739327416</v>
      </c>
      <c r="L21" s="1">
        <v>0.74775958027501055</v>
      </c>
      <c r="M21" s="1">
        <v>1.1049623732582621</v>
      </c>
      <c r="N21" s="1">
        <v>7.6817633687714917</v>
      </c>
      <c r="O21" s="1">
        <v>12.484542588396627</v>
      </c>
      <c r="P21" s="1">
        <v>2.658769328315076</v>
      </c>
      <c r="Q21" s="1">
        <v>3.0837809770587365</v>
      </c>
      <c r="R21" s="19"/>
      <c r="AE21" s="14"/>
      <c r="AF21" s="15"/>
      <c r="AG21" s="15"/>
      <c r="AH21" s="15"/>
      <c r="AI21" s="15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W21" s="14"/>
      <c r="AX21" s="15"/>
      <c r="AY21" s="15"/>
      <c r="AZ21" s="15"/>
      <c r="BA21" s="15"/>
    </row>
    <row r="22" spans="1:53" x14ac:dyDescent="0.25">
      <c r="A22" s="1" t="str">
        <f t="shared" si="0"/>
        <v>13.28_440.2759</v>
      </c>
      <c r="B22" s="5">
        <v>440.27591038306002</v>
      </c>
      <c r="C22" s="6">
        <v>13.282458333333333</v>
      </c>
      <c r="D22" s="8" t="s">
        <v>53</v>
      </c>
      <c r="E22" s="1" t="s">
        <v>0</v>
      </c>
      <c r="F22" s="1" t="s">
        <v>54</v>
      </c>
      <c r="G22" s="1" t="s">
        <v>14</v>
      </c>
      <c r="H22" s="1">
        <v>460605</v>
      </c>
      <c r="I22" s="1">
        <v>0.30568786660502495</v>
      </c>
      <c r="J22" s="1">
        <v>0.18621536589252918</v>
      </c>
      <c r="K22" s="1">
        <v>0.35632467142993313</v>
      </c>
      <c r="L22" s="1">
        <v>1.1373048858615769E-2</v>
      </c>
      <c r="M22" s="1">
        <v>1.0575440164085414E-2</v>
      </c>
      <c r="N22" s="1">
        <v>6.9400918119927379E-2</v>
      </c>
      <c r="O22" s="1">
        <v>0.23560023073228437</v>
      </c>
      <c r="P22" s="1">
        <v>5.1322185069049571E-2</v>
      </c>
      <c r="Q22" s="1">
        <v>3.9230070028662037E-2</v>
      </c>
      <c r="R22" s="19"/>
      <c r="AE22" s="14"/>
      <c r="AF22" s="15"/>
      <c r="AG22" s="15"/>
      <c r="AH22" s="15"/>
      <c r="AI22" s="15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W22" s="14"/>
      <c r="AX22" s="15"/>
      <c r="AY22" s="15"/>
      <c r="AZ22" s="15"/>
      <c r="BA22" s="15"/>
    </row>
    <row r="23" spans="1:53" x14ac:dyDescent="0.25">
      <c r="A23" s="1" t="str">
        <f t="shared" si="0"/>
        <v>14.21_494.3226</v>
      </c>
      <c r="B23" s="5">
        <v>494.32260368837001</v>
      </c>
      <c r="C23" s="6">
        <v>14.212516666666666</v>
      </c>
      <c r="D23" s="8" t="s">
        <v>55</v>
      </c>
      <c r="E23" s="1" t="s">
        <v>0</v>
      </c>
      <c r="F23" s="1" t="s">
        <v>56</v>
      </c>
      <c r="G23" s="1" t="s">
        <v>57</v>
      </c>
      <c r="H23" s="1">
        <v>24779461</v>
      </c>
      <c r="I23" s="1">
        <v>2.8237763360026249</v>
      </c>
      <c r="J23" s="1">
        <v>3.2733224526413154</v>
      </c>
      <c r="K23" s="1">
        <v>2.5089892543129886</v>
      </c>
      <c r="L23" s="1">
        <v>0.18989994643275873</v>
      </c>
      <c r="M23" s="1">
        <v>0.19396123217314495</v>
      </c>
      <c r="N23" s="1">
        <v>0.9832419716715689</v>
      </c>
      <c r="O23" s="1">
        <v>3.3737827047046203</v>
      </c>
      <c r="P23" s="1">
        <v>0.61571171786672141</v>
      </c>
      <c r="Q23" s="1">
        <v>0.18403806125874805</v>
      </c>
      <c r="R23" s="19"/>
      <c r="AE23" s="14"/>
      <c r="AF23" s="15"/>
      <c r="AG23" s="15"/>
      <c r="AH23" s="15"/>
      <c r="AI23" s="15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W23" s="14"/>
      <c r="AX23" s="15"/>
      <c r="AY23" s="15"/>
      <c r="AZ23" s="15"/>
      <c r="BA23" s="15"/>
    </row>
    <row r="24" spans="1:53" x14ac:dyDescent="0.25">
      <c r="A24" s="1" t="str">
        <f t="shared" si="0"/>
        <v>14.95_548.3691</v>
      </c>
      <c r="B24" s="5">
        <v>548.36905672637397</v>
      </c>
      <c r="C24" s="6">
        <v>14.954516666666667</v>
      </c>
      <c r="D24" s="8" t="s">
        <v>58</v>
      </c>
      <c r="E24" s="1" t="s">
        <v>0</v>
      </c>
      <c r="F24" s="1" t="s">
        <v>59</v>
      </c>
      <c r="G24" s="1" t="s">
        <v>57</v>
      </c>
      <c r="H24" s="1">
        <v>52924053</v>
      </c>
      <c r="I24" s="1">
        <v>0.27373529382930323</v>
      </c>
      <c r="J24" s="1">
        <v>0.34114765918374207</v>
      </c>
      <c r="K24" s="1">
        <v>0.21005439890552283</v>
      </c>
      <c r="L24" s="1">
        <v>2.2157925164565263E-2</v>
      </c>
      <c r="M24" s="1">
        <v>3.0881482948073205E-2</v>
      </c>
      <c r="N24" s="1">
        <v>0.21076120178657709</v>
      </c>
      <c r="O24" s="1">
        <v>0.35442156350610271</v>
      </c>
      <c r="P24" s="1">
        <v>8.0785612093047993E-2</v>
      </c>
      <c r="Q24" s="1">
        <v>7.2321147577427761E-2</v>
      </c>
      <c r="R24" s="19"/>
      <c r="AE24" s="14"/>
      <c r="AF24" s="15"/>
      <c r="AG24" s="15"/>
      <c r="AH24" s="15"/>
      <c r="AI24" s="15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W24" s="14"/>
      <c r="AX24" s="15"/>
      <c r="AY24" s="15"/>
      <c r="AZ24" s="15"/>
      <c r="BA24" s="15"/>
    </row>
    <row r="25" spans="1:53" x14ac:dyDescent="0.25">
      <c r="A25" s="1" t="str">
        <f t="shared" si="0"/>
        <v>15.35_550.3847</v>
      </c>
      <c r="B25" s="5">
        <v>550.38473259283001</v>
      </c>
      <c r="C25" s="6">
        <v>15.34755</v>
      </c>
      <c r="D25" s="8" t="s">
        <v>60</v>
      </c>
      <c r="E25" s="1" t="s">
        <v>0</v>
      </c>
      <c r="F25" s="1" t="s">
        <v>61</v>
      </c>
      <c r="G25" s="1" t="s">
        <v>57</v>
      </c>
      <c r="H25" s="1">
        <v>52924051</v>
      </c>
      <c r="I25" s="1">
        <v>0.24108287894050001</v>
      </c>
      <c r="J25" s="1">
        <v>0.34892750187766969</v>
      </c>
      <c r="K25" s="1">
        <v>0.17966008510381495</v>
      </c>
      <c r="L25" s="1">
        <v>2.0015330132017745E-2</v>
      </c>
      <c r="M25" s="1">
        <v>2.8496563542681107E-2</v>
      </c>
      <c r="N25" s="1">
        <v>0.16133402381755024</v>
      </c>
      <c r="O25" s="1">
        <v>0.31961039082620046</v>
      </c>
      <c r="P25" s="1">
        <v>8.3888441114419399E-2</v>
      </c>
      <c r="Q25" s="1">
        <v>8.9991409105132883E-2</v>
      </c>
      <c r="R25" s="19"/>
      <c r="AE25" s="14"/>
      <c r="AF25" s="15"/>
      <c r="AG25" s="15"/>
      <c r="AH25" s="15"/>
      <c r="AI25" s="15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W25" s="14"/>
      <c r="AX25" s="15"/>
      <c r="AY25" s="15"/>
      <c r="AZ25" s="15"/>
      <c r="BA25" s="15"/>
    </row>
    <row r="26" spans="1:53" x14ac:dyDescent="0.25">
      <c r="A26" s="1" t="str">
        <f t="shared" si="0"/>
        <v>14.53_570.3535</v>
      </c>
      <c r="B26" s="5">
        <v>570.35348763228603</v>
      </c>
      <c r="C26" s="6">
        <v>14.52765</v>
      </c>
      <c r="D26" s="8" t="s">
        <v>62</v>
      </c>
      <c r="E26" s="1" t="s">
        <v>0</v>
      </c>
      <c r="F26" s="1" t="s">
        <v>63</v>
      </c>
      <c r="G26" s="1" t="s">
        <v>57</v>
      </c>
      <c r="H26" s="1">
        <v>53480473</v>
      </c>
      <c r="I26" s="1">
        <v>0.15161568444217294</v>
      </c>
      <c r="J26" s="1">
        <v>6.8755711080153672E-2</v>
      </c>
      <c r="K26" s="1">
        <v>0.18855741400119616</v>
      </c>
      <c r="L26" s="1">
        <v>7.8014929877413064E-3</v>
      </c>
      <c r="M26" s="1">
        <v>1.2278902455374687E-2</v>
      </c>
      <c r="N26" s="1">
        <v>4.3041761256223422E-2</v>
      </c>
      <c r="O26" s="1">
        <v>0.16041073222978661</v>
      </c>
      <c r="P26" s="1">
        <v>5.8047757463277949E-2</v>
      </c>
      <c r="Q26" s="1">
        <v>3.7704218297401275E-2</v>
      </c>
      <c r="R26" s="19"/>
      <c r="AE26" s="14"/>
      <c r="AF26" s="15"/>
      <c r="AG26" s="15"/>
      <c r="AH26" s="15"/>
      <c r="AI26" s="15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W26" s="14"/>
      <c r="AX26" s="15"/>
      <c r="AY26" s="15"/>
      <c r="AZ26" s="15"/>
      <c r="BA26" s="15"/>
    </row>
    <row r="27" spans="1:53" x14ac:dyDescent="0.25">
      <c r="A27" s="1" t="str">
        <f t="shared" si="0"/>
        <v>16.83_436.2825</v>
      </c>
      <c r="B27" s="5">
        <v>436.28250144341001</v>
      </c>
      <c r="C27" s="6">
        <v>16.830166666666667</v>
      </c>
      <c r="D27" s="7" t="s">
        <v>64</v>
      </c>
      <c r="E27" s="1" t="s">
        <v>1</v>
      </c>
      <c r="F27" s="1" t="s">
        <v>65</v>
      </c>
      <c r="G27" s="1" t="s">
        <v>14</v>
      </c>
      <c r="H27" s="1">
        <v>42607469</v>
      </c>
      <c r="I27" s="1">
        <v>28.477571363366959</v>
      </c>
      <c r="J27" s="1">
        <v>43.866998335638783</v>
      </c>
      <c r="K27" s="1">
        <v>25.438022055085963</v>
      </c>
      <c r="L27" s="1">
        <v>2.5472510930546872</v>
      </c>
      <c r="M27" s="1">
        <v>1.6840685590013853</v>
      </c>
      <c r="N27" s="1">
        <v>19.471358571848004</v>
      </c>
      <c r="O27" s="1">
        <v>60.188988204061388</v>
      </c>
      <c r="P27" s="1">
        <v>6.954578679583526</v>
      </c>
      <c r="Q27" s="1">
        <v>9.9939060498399055</v>
      </c>
      <c r="R27" s="19"/>
      <c r="AE27" s="14"/>
      <c r="AF27" s="15"/>
      <c r="AG27" s="15"/>
      <c r="AH27" s="15"/>
      <c r="AI27" s="15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W27" s="14"/>
      <c r="AX27" s="15"/>
      <c r="AY27" s="15"/>
      <c r="AZ27" s="15"/>
      <c r="BA27" s="15"/>
    </row>
    <row r="28" spans="1:53" x14ac:dyDescent="0.25">
      <c r="A28" s="1" t="str">
        <f t="shared" si="0"/>
        <v>16.99_462.2987</v>
      </c>
      <c r="B28" s="5">
        <v>462.29865455069398</v>
      </c>
      <c r="C28" s="6">
        <v>16.985333333333333</v>
      </c>
      <c r="D28" s="7" t="s">
        <v>66</v>
      </c>
      <c r="E28" s="1" t="s">
        <v>1</v>
      </c>
      <c r="F28" s="1" t="s">
        <v>67</v>
      </c>
      <c r="G28" s="1" t="s">
        <v>14</v>
      </c>
      <c r="H28" s="1" t="s">
        <v>14</v>
      </c>
      <c r="I28" s="1">
        <v>17.065345478617708</v>
      </c>
      <c r="J28" s="1">
        <v>26.925746650340177</v>
      </c>
      <c r="K28" s="1">
        <v>14.459232965856673</v>
      </c>
      <c r="L28" s="1">
        <v>1.6530427029002073</v>
      </c>
      <c r="M28" s="1">
        <v>1.1562394905956774</v>
      </c>
      <c r="N28" s="1">
        <v>12.172133993341076</v>
      </c>
      <c r="O28" s="1">
        <v>35.162725235713474</v>
      </c>
      <c r="P28" s="1">
        <v>4.6152778915547996</v>
      </c>
      <c r="Q28" s="1">
        <v>5.8014083264724405</v>
      </c>
      <c r="R28" s="19"/>
      <c r="AE28" s="14"/>
      <c r="AF28" s="15"/>
      <c r="AG28" s="15"/>
      <c r="AH28" s="15"/>
      <c r="AI28" s="15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W28" s="14"/>
      <c r="AX28" s="15"/>
      <c r="AY28" s="15"/>
      <c r="AZ28" s="15"/>
      <c r="BA28" s="15"/>
    </row>
    <row r="29" spans="1:53" x14ac:dyDescent="0.25">
      <c r="A29" s="1" t="str">
        <f t="shared" si="0"/>
        <v>16.66_478.2933</v>
      </c>
      <c r="B29" s="5">
        <v>478.29327275728599</v>
      </c>
      <c r="C29" s="6">
        <v>16.656983333333333</v>
      </c>
      <c r="D29" s="7" t="s">
        <v>68</v>
      </c>
      <c r="E29" s="1" t="s">
        <v>1</v>
      </c>
      <c r="F29" s="1" t="s">
        <v>69</v>
      </c>
      <c r="G29" s="1" t="s">
        <v>14</v>
      </c>
      <c r="H29" s="1">
        <v>9547071</v>
      </c>
      <c r="I29" s="1">
        <v>35.422101377707371</v>
      </c>
      <c r="J29" s="1">
        <v>84.036191607803772</v>
      </c>
      <c r="K29" s="1">
        <v>56.647374934243018</v>
      </c>
      <c r="L29" s="1">
        <v>3.4695553676064921</v>
      </c>
      <c r="M29" s="1">
        <v>2.5594044479178284</v>
      </c>
      <c r="N29" s="1">
        <v>24.679209185158861</v>
      </c>
      <c r="O29" s="1">
        <v>77.629567177496256</v>
      </c>
      <c r="P29" s="1">
        <v>9.1031557951299913</v>
      </c>
      <c r="Q29" s="1">
        <v>11.435462266793166</v>
      </c>
      <c r="R29" s="19"/>
      <c r="AE29" s="14"/>
      <c r="AF29" s="15"/>
      <c r="AG29" s="15"/>
      <c r="AH29" s="15"/>
      <c r="AI29" s="15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W29" s="14"/>
      <c r="AX29" s="15"/>
      <c r="AY29" s="15"/>
      <c r="AZ29" s="15"/>
      <c r="BA29" s="15"/>
    </row>
    <row r="30" spans="1:53" x14ac:dyDescent="0.25">
      <c r="A30" s="1" t="str">
        <f t="shared" si="0"/>
        <v>14.65_496.3384</v>
      </c>
      <c r="B30" s="5">
        <v>496.33843724681202</v>
      </c>
      <c r="C30" s="6">
        <v>14.648791666666666</v>
      </c>
      <c r="D30" s="8" t="s">
        <v>70</v>
      </c>
      <c r="E30" s="1" t="s">
        <v>0</v>
      </c>
      <c r="F30" s="1" t="s">
        <v>71</v>
      </c>
      <c r="G30" s="1" t="s">
        <v>57</v>
      </c>
      <c r="H30" s="1">
        <v>460602</v>
      </c>
      <c r="I30" s="1">
        <v>7.6004807790516944</v>
      </c>
      <c r="J30" s="1">
        <v>13.057993006005226</v>
      </c>
      <c r="K30" s="1">
        <v>4.6976099777784484</v>
      </c>
      <c r="L30" s="1">
        <v>0.72210325705122014</v>
      </c>
      <c r="M30" s="1">
        <v>0.79146684561799041</v>
      </c>
      <c r="N30" s="1">
        <v>3.9582542916492316</v>
      </c>
      <c r="O30" s="1">
        <v>10.292643517962201</v>
      </c>
      <c r="P30" s="1">
        <v>2.4626054145950329</v>
      </c>
      <c r="Q30" s="1">
        <v>2.1663784652661953</v>
      </c>
      <c r="R30" s="19"/>
      <c r="AE30" s="14"/>
      <c r="AF30" s="15"/>
      <c r="AG30" s="15"/>
      <c r="AH30" s="15"/>
      <c r="AI30" s="15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W30" s="14"/>
      <c r="AX30" s="15"/>
      <c r="AY30" s="15"/>
      <c r="AZ30" s="15"/>
      <c r="BA30" s="15"/>
    </row>
    <row r="31" spans="1:53" x14ac:dyDescent="0.25">
      <c r="A31" s="1" t="str">
        <f t="shared" si="0"/>
        <v>16.19_407.2198</v>
      </c>
      <c r="B31" s="5">
        <v>407.21982859249698</v>
      </c>
      <c r="C31" s="6">
        <v>16.192916666666669</v>
      </c>
      <c r="D31" s="7" t="s">
        <v>72</v>
      </c>
      <c r="E31" s="1" t="s">
        <v>1</v>
      </c>
      <c r="F31" s="1" t="s">
        <v>73</v>
      </c>
      <c r="G31" s="1" t="s">
        <v>14</v>
      </c>
      <c r="H31" s="1">
        <v>52929751</v>
      </c>
      <c r="I31" s="1">
        <v>11.986109497299077</v>
      </c>
      <c r="J31" s="1">
        <v>15.360179741246132</v>
      </c>
      <c r="K31" s="1">
        <v>18.683464514246662</v>
      </c>
      <c r="L31" s="1">
        <v>0.80136177165332445</v>
      </c>
      <c r="M31" s="1">
        <v>0.39035666585985035</v>
      </c>
      <c r="N31" s="1">
        <v>7.7409567597740754</v>
      </c>
      <c r="O31" s="1">
        <v>21.469745570807127</v>
      </c>
      <c r="P31" s="1">
        <v>2.3320314267041584</v>
      </c>
      <c r="Q31" s="1">
        <v>3.7002713896413661</v>
      </c>
      <c r="R31" s="19"/>
      <c r="AE31" s="14"/>
      <c r="AF31" s="15"/>
      <c r="AG31" s="15"/>
      <c r="AH31" s="15"/>
      <c r="AI31" s="15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W31" s="14"/>
      <c r="AX31" s="15"/>
      <c r="AY31" s="15"/>
      <c r="AZ31" s="15"/>
      <c r="BA31" s="15"/>
    </row>
    <row r="32" spans="1:53" x14ac:dyDescent="0.25">
      <c r="A32" s="1" t="str">
        <f t="shared" si="0"/>
        <v>15.12_508.3745</v>
      </c>
      <c r="B32" s="5">
        <v>508.37445604476301</v>
      </c>
      <c r="C32" s="6">
        <v>15.115566666666666</v>
      </c>
      <c r="D32" s="7" t="s">
        <v>74</v>
      </c>
      <c r="E32" s="1" t="s">
        <v>0</v>
      </c>
      <c r="F32" s="1" t="s">
        <v>75</v>
      </c>
      <c r="G32" s="1" t="s">
        <v>57</v>
      </c>
      <c r="H32" s="1">
        <v>24779527</v>
      </c>
      <c r="I32" s="1">
        <v>0.14092262066755218</v>
      </c>
      <c r="J32" s="1">
        <v>0.15387083366980583</v>
      </c>
      <c r="K32" s="1">
        <v>6.6363833823686325E-2</v>
      </c>
      <c r="L32" s="1">
        <v>8.8817834099254624E-3</v>
      </c>
      <c r="M32" s="1">
        <v>1.4172047110316437E-2</v>
      </c>
      <c r="N32" s="1">
        <v>5.0331726874000671E-2</v>
      </c>
      <c r="O32" s="1">
        <v>0.16301496542847649</v>
      </c>
      <c r="P32" s="1">
        <v>4.6129521925232009E-2</v>
      </c>
      <c r="Q32" s="1">
        <v>2.737893851959472E-2</v>
      </c>
      <c r="R32" s="19"/>
      <c r="AE32" s="14"/>
      <c r="AF32" s="15"/>
      <c r="AG32" s="15"/>
      <c r="AH32" s="15"/>
      <c r="AI32" s="15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W32" s="14"/>
      <c r="AX32" s="15"/>
      <c r="AY32" s="15"/>
      <c r="AZ32" s="15"/>
      <c r="BA32" s="15"/>
    </row>
    <row r="33" spans="1:53" x14ac:dyDescent="0.25">
      <c r="A33" s="1" t="str">
        <f t="shared" si="0"/>
        <v>15.23_357.2992</v>
      </c>
      <c r="B33" s="5">
        <v>357.29916038092603</v>
      </c>
      <c r="C33" s="6">
        <v>15.233233333333335</v>
      </c>
      <c r="D33" s="8" t="s">
        <v>76</v>
      </c>
      <c r="E33" s="1" t="s">
        <v>0</v>
      </c>
      <c r="F33" s="1" t="s">
        <v>77</v>
      </c>
      <c r="G33" s="1" t="s">
        <v>14</v>
      </c>
      <c r="H33" s="1">
        <v>12178130</v>
      </c>
      <c r="I33" s="1">
        <v>2.4276540501352954</v>
      </c>
      <c r="J33" s="1">
        <v>3.8602899929712606</v>
      </c>
      <c r="K33" s="1">
        <v>1.9881062026356864</v>
      </c>
      <c r="L33" s="1">
        <v>0.24524285146143779</v>
      </c>
      <c r="M33" s="1">
        <v>0.57674632643481272</v>
      </c>
      <c r="N33" s="1">
        <v>1.071813537521386</v>
      </c>
      <c r="O33" s="1">
        <v>2.9246764033960941</v>
      </c>
      <c r="P33" s="1">
        <v>1.1606937021912436</v>
      </c>
      <c r="Q33" s="1">
        <v>0.67381451539889725</v>
      </c>
      <c r="R33" s="19"/>
      <c r="AE33" s="14"/>
      <c r="AF33" s="15"/>
      <c r="AG33" s="15"/>
      <c r="AH33" s="15"/>
      <c r="AI33" s="15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W33" s="14"/>
      <c r="AX33" s="15"/>
      <c r="AY33" s="15"/>
      <c r="AZ33" s="15"/>
      <c r="BA33" s="15"/>
    </row>
    <row r="34" spans="1:53" x14ac:dyDescent="0.25">
      <c r="A34" s="1" t="str">
        <f t="shared" si="0"/>
        <v>16.49_452.2777</v>
      </c>
      <c r="B34" s="5">
        <v>452.27773287395303</v>
      </c>
      <c r="C34" s="6">
        <v>16.493974999999999</v>
      </c>
      <c r="D34" s="7" t="s">
        <v>78</v>
      </c>
      <c r="E34" s="1" t="s">
        <v>1</v>
      </c>
      <c r="F34" s="1" t="s">
        <v>79</v>
      </c>
      <c r="G34" s="1" t="s">
        <v>14</v>
      </c>
      <c r="H34" s="1">
        <v>9547069</v>
      </c>
      <c r="I34" s="1">
        <v>6.9235417934342829</v>
      </c>
      <c r="J34" s="1">
        <v>15.260830458174842</v>
      </c>
      <c r="K34" s="1">
        <v>6.3429776898102661</v>
      </c>
      <c r="L34" s="1">
        <v>0.82900514841482142</v>
      </c>
      <c r="M34" s="1">
        <v>0.5536422320311023</v>
      </c>
      <c r="N34" s="1">
        <v>4.3256134364714214</v>
      </c>
      <c r="O34" s="1">
        <v>17.970021138620734</v>
      </c>
      <c r="P34" s="1">
        <v>1.9375405817981017</v>
      </c>
      <c r="Q34" s="1">
        <v>2.5671061721110386</v>
      </c>
      <c r="R34" s="19"/>
      <c r="AE34" s="14"/>
      <c r="AF34" s="15"/>
      <c r="AG34" s="15"/>
      <c r="AH34" s="15"/>
      <c r="AI34" s="15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W34" s="14"/>
      <c r="AX34" s="15"/>
      <c r="AY34" s="15"/>
      <c r="AZ34" s="15"/>
      <c r="BA34" s="15"/>
    </row>
    <row r="35" spans="1:53" x14ac:dyDescent="0.25">
      <c r="A35" s="1" t="str">
        <f t="shared" si="0"/>
        <v>14.23_452.2759</v>
      </c>
      <c r="B35" s="5">
        <v>452.27589002014003</v>
      </c>
      <c r="C35" s="6">
        <v>14.227141666666666</v>
      </c>
      <c r="D35" s="8" t="s">
        <v>80</v>
      </c>
      <c r="E35" s="1" t="s">
        <v>0</v>
      </c>
      <c r="F35" s="1" t="s">
        <v>81</v>
      </c>
      <c r="G35" s="1" t="s">
        <v>14</v>
      </c>
      <c r="H35" s="1">
        <v>52925129</v>
      </c>
      <c r="I35" s="1">
        <v>0.26890235115152733</v>
      </c>
      <c r="J35" s="1">
        <v>0.38764297290249311</v>
      </c>
      <c r="K35" s="1">
        <v>0.24711487011498134</v>
      </c>
      <c r="L35" s="1">
        <v>3.0673576206111709E-2</v>
      </c>
      <c r="M35" s="1">
        <v>3.2359678298642704E-2</v>
      </c>
      <c r="N35" s="1">
        <v>0.14263216478976024</v>
      </c>
      <c r="O35" s="1">
        <v>0.3609385446119589</v>
      </c>
      <c r="P35" s="1">
        <v>6.9570513668105599E-2</v>
      </c>
      <c r="Q35" s="1">
        <v>3.6854551289196527E-2</v>
      </c>
      <c r="R35" s="19"/>
      <c r="AE35" s="14"/>
      <c r="AF35" s="15"/>
      <c r="AG35" s="15"/>
      <c r="AH35" s="15"/>
      <c r="AI35" s="15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W35" s="14"/>
      <c r="AX35" s="15"/>
      <c r="AY35" s="15"/>
      <c r="AZ35" s="15"/>
      <c r="BA35" s="15"/>
    </row>
    <row r="36" spans="1:53" x14ac:dyDescent="0.25">
      <c r="A36" s="1" t="str">
        <f t="shared" si="0"/>
        <v>17.06_435.251</v>
      </c>
      <c r="B36" s="5">
        <v>435.25102802973299</v>
      </c>
      <c r="C36" s="6">
        <v>17.060083333333335</v>
      </c>
      <c r="D36" s="7" t="s">
        <v>82</v>
      </c>
      <c r="E36" s="1" t="s">
        <v>1</v>
      </c>
      <c r="F36" s="1" t="s">
        <v>83</v>
      </c>
      <c r="G36" s="1" t="s">
        <v>14</v>
      </c>
      <c r="H36" s="1">
        <v>5497152</v>
      </c>
      <c r="I36" s="1">
        <v>41.829538083008778</v>
      </c>
      <c r="J36" s="1">
        <v>52.063148181795285</v>
      </c>
      <c r="K36" s="1">
        <v>55.727133737195288</v>
      </c>
      <c r="L36" s="1">
        <v>2.5288977563380337</v>
      </c>
      <c r="M36" s="1">
        <v>1.7267934484696386</v>
      </c>
      <c r="N36" s="1">
        <v>19.505872830525913</v>
      </c>
      <c r="O36" s="1">
        <v>62.832684991581935</v>
      </c>
      <c r="P36" s="1">
        <v>7.8544454640662726</v>
      </c>
      <c r="Q36" s="1">
        <v>10.108481528290037</v>
      </c>
      <c r="R36" s="19"/>
      <c r="AE36" s="14"/>
      <c r="AF36" s="15"/>
      <c r="AG36" s="15"/>
      <c r="AH36" s="15"/>
      <c r="AI36" s="15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W36" s="14"/>
      <c r="AX36" s="15"/>
      <c r="AY36" s="15"/>
      <c r="AZ36" s="15"/>
      <c r="BA36" s="15"/>
    </row>
    <row r="37" spans="1:53" x14ac:dyDescent="0.25">
      <c r="A37" s="1" t="str">
        <f t="shared" si="0"/>
        <v>15.79_281.2481</v>
      </c>
      <c r="B37" s="5">
        <v>281.24809061724898</v>
      </c>
      <c r="C37" s="6">
        <v>15.788083333333333</v>
      </c>
      <c r="D37" s="7" t="s">
        <v>84</v>
      </c>
      <c r="E37" s="1" t="s">
        <v>1</v>
      </c>
      <c r="F37" s="1" t="s">
        <v>85</v>
      </c>
      <c r="G37" s="1" t="s">
        <v>86</v>
      </c>
      <c r="H37" s="1">
        <v>445639</v>
      </c>
      <c r="I37" s="1">
        <v>2505.9857261073166</v>
      </c>
      <c r="J37" s="1">
        <v>1669.6520816897373</v>
      </c>
      <c r="K37" s="1">
        <v>3491.1120904459672</v>
      </c>
      <c r="L37" s="1">
        <v>106.56856637792805</v>
      </c>
      <c r="M37" s="1">
        <v>53.18351896029197</v>
      </c>
      <c r="N37" s="1">
        <v>879.62114728134725</v>
      </c>
      <c r="O37" s="1">
        <v>2992.1255255657584</v>
      </c>
      <c r="P37" s="1">
        <v>491.8547514471195</v>
      </c>
      <c r="Q37" s="1">
        <v>699.3009142638964</v>
      </c>
      <c r="R37" s="19"/>
      <c r="AE37" s="14"/>
      <c r="AF37" s="15"/>
      <c r="AG37" s="15"/>
      <c r="AH37" s="15"/>
      <c r="AI37" s="15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W37" s="14"/>
      <c r="AX37" s="15"/>
      <c r="AY37" s="15"/>
      <c r="AZ37" s="15"/>
      <c r="BA37" s="15"/>
    </row>
    <row r="38" spans="1:53" x14ac:dyDescent="0.25">
      <c r="A38" s="1" t="str">
        <f t="shared" si="0"/>
        <v>14.91_253.2169</v>
      </c>
      <c r="B38" s="5">
        <v>253.21691703689299</v>
      </c>
      <c r="C38" s="6">
        <v>14.907466666666666</v>
      </c>
      <c r="D38" s="7" t="s">
        <v>87</v>
      </c>
      <c r="E38" s="1" t="s">
        <v>1</v>
      </c>
      <c r="F38" s="1" t="s">
        <v>88</v>
      </c>
      <c r="G38" s="1" t="s">
        <v>14</v>
      </c>
      <c r="H38" s="1">
        <v>5282745</v>
      </c>
      <c r="I38" s="1">
        <v>33.627652204139629</v>
      </c>
      <c r="J38" s="1">
        <v>19.479099050147685</v>
      </c>
      <c r="K38" s="1">
        <v>35.070025052745599</v>
      </c>
      <c r="L38" s="1">
        <v>5.1260493133901335</v>
      </c>
      <c r="M38" s="1">
        <v>2.4453780997625616</v>
      </c>
      <c r="N38" s="1">
        <v>9.4111606256544267</v>
      </c>
      <c r="O38" s="1">
        <v>39.201216517408163</v>
      </c>
      <c r="P38" s="1">
        <v>17.991147586957865</v>
      </c>
      <c r="Q38" s="1">
        <v>13.904246990950844</v>
      </c>
      <c r="R38" s="19"/>
      <c r="AE38" s="14"/>
      <c r="AF38" s="15"/>
      <c r="AG38" s="15"/>
      <c r="AH38" s="15"/>
      <c r="AI38" s="15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W38" s="14"/>
      <c r="AX38" s="15"/>
      <c r="AY38" s="15"/>
      <c r="AZ38" s="15"/>
      <c r="BA38" s="15"/>
    </row>
    <row r="39" spans="1:53" x14ac:dyDescent="0.25">
      <c r="A39" s="1" t="str">
        <f t="shared" si="0"/>
        <v>15.6_255.2325</v>
      </c>
      <c r="B39" s="5">
        <v>255.23251457392101</v>
      </c>
      <c r="C39" s="6">
        <v>15.597725000000001</v>
      </c>
      <c r="D39" s="7" t="s">
        <v>89</v>
      </c>
      <c r="E39" s="1" t="s">
        <v>1</v>
      </c>
      <c r="F39" s="1" t="s">
        <v>90</v>
      </c>
      <c r="G39" s="1" t="s">
        <v>91</v>
      </c>
      <c r="H39" s="1">
        <v>985</v>
      </c>
      <c r="I39" s="1">
        <v>1956.6931036912065</v>
      </c>
      <c r="J39" s="1">
        <v>1424.1155619309097</v>
      </c>
      <c r="K39" s="1">
        <v>2665.8482173346019</v>
      </c>
      <c r="L39" s="1">
        <v>117.50651276373374</v>
      </c>
      <c r="M39" s="1">
        <v>73.248152083265623</v>
      </c>
      <c r="N39" s="1">
        <v>1208.2371255793398</v>
      </c>
      <c r="O39" s="1">
        <v>2731.4272646041263</v>
      </c>
      <c r="P39" s="1">
        <v>366.49878764099509</v>
      </c>
      <c r="Q39" s="1">
        <v>689.65098405252229</v>
      </c>
      <c r="R39" s="19"/>
      <c r="AE39" s="14"/>
      <c r="AF39" s="15"/>
      <c r="AG39" s="15"/>
      <c r="AH39" s="15"/>
      <c r="AI39" s="15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W39" s="14"/>
      <c r="AX39" s="15"/>
      <c r="AY39" s="15"/>
      <c r="AZ39" s="15"/>
      <c r="BA39" s="15"/>
    </row>
    <row r="40" spans="1:53" x14ac:dyDescent="0.25">
      <c r="A40" s="1" t="str">
        <f t="shared" si="0"/>
        <v>14.6_227.2013</v>
      </c>
      <c r="B40" s="5">
        <v>227.20126663059699</v>
      </c>
      <c r="C40" s="6">
        <v>14.599466666666666</v>
      </c>
      <c r="D40" s="7" t="s">
        <v>92</v>
      </c>
      <c r="E40" s="1" t="s">
        <v>1</v>
      </c>
      <c r="F40" s="1" t="s">
        <v>93</v>
      </c>
      <c r="G40" s="1" t="s">
        <v>94</v>
      </c>
      <c r="H40" s="1">
        <v>11005</v>
      </c>
      <c r="I40" s="1">
        <v>43.051078077989104</v>
      </c>
      <c r="J40" s="1">
        <v>17.085218099282223</v>
      </c>
      <c r="K40" s="1">
        <v>41.467655154263689</v>
      </c>
      <c r="L40" s="1">
        <v>4.5798631186973608</v>
      </c>
      <c r="M40" s="1">
        <v>3.1609198589628353</v>
      </c>
      <c r="N40" s="1">
        <v>10.594701334475863</v>
      </c>
      <c r="O40" s="1">
        <v>27.255865703664291</v>
      </c>
      <c r="P40" s="1">
        <v>12.500306567011652</v>
      </c>
      <c r="Q40" s="1">
        <v>8.8198534537143605</v>
      </c>
      <c r="R40" s="19"/>
      <c r="AE40" s="14"/>
      <c r="AF40" s="15"/>
      <c r="AG40" s="15"/>
      <c r="AH40" s="15"/>
      <c r="AI40" s="15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W40" s="14"/>
      <c r="AX40" s="15"/>
      <c r="AY40" s="15"/>
      <c r="AZ40" s="15"/>
      <c r="BA40" s="15"/>
    </row>
    <row r="41" spans="1:53" x14ac:dyDescent="0.25">
      <c r="A41" s="1" t="str">
        <f t="shared" si="0"/>
        <v>1.01_146.0456</v>
      </c>
      <c r="B41" s="5">
        <v>146.045556757296</v>
      </c>
      <c r="C41" s="6">
        <v>1.0071600000000001</v>
      </c>
      <c r="D41" s="20" t="s">
        <v>95</v>
      </c>
      <c r="E41" s="1" t="s">
        <v>1</v>
      </c>
      <c r="F41" s="1" t="s">
        <v>96</v>
      </c>
      <c r="G41" s="1" t="s">
        <v>97</v>
      </c>
      <c r="H41" s="1">
        <v>33032</v>
      </c>
      <c r="I41" s="1">
        <v>58.989900540020663</v>
      </c>
      <c r="J41" s="1">
        <v>50.166806788755309</v>
      </c>
      <c r="K41" s="1">
        <v>71.649720790113832</v>
      </c>
      <c r="L41" s="1">
        <v>19.992673896849929</v>
      </c>
      <c r="M41" s="1">
        <v>19.682546775745884</v>
      </c>
      <c r="N41" s="1">
        <v>28.672793787169372</v>
      </c>
      <c r="O41" s="1">
        <v>47.864469885682055</v>
      </c>
      <c r="P41" s="1">
        <v>43.676108309320576</v>
      </c>
      <c r="Q41" s="1">
        <v>36.811535921308426</v>
      </c>
      <c r="R41" s="19"/>
      <c r="AE41" s="14"/>
      <c r="AF41" s="15"/>
      <c r="AG41" s="15"/>
      <c r="AH41" s="15"/>
      <c r="AI41" s="15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W41" s="14"/>
      <c r="AX41" s="15"/>
      <c r="AY41" s="15"/>
      <c r="AZ41" s="15"/>
      <c r="BA41" s="15"/>
    </row>
    <row r="42" spans="1:53" x14ac:dyDescent="0.25">
      <c r="A42" s="1" t="str">
        <f t="shared" si="0"/>
        <v>0.98_115.0034</v>
      </c>
      <c r="B42" s="5">
        <v>115.00336072733801</v>
      </c>
      <c r="C42" s="6">
        <v>0.98376916666666669</v>
      </c>
      <c r="D42" s="20" t="s">
        <v>98</v>
      </c>
      <c r="E42" s="1" t="s">
        <v>1</v>
      </c>
      <c r="F42" s="1" t="s">
        <v>99</v>
      </c>
      <c r="G42" s="1" t="s">
        <v>100</v>
      </c>
      <c r="H42" s="1">
        <v>444972</v>
      </c>
      <c r="I42" s="1">
        <v>1.6057158306572779</v>
      </c>
      <c r="J42" s="1">
        <v>0.93923116846375476</v>
      </c>
      <c r="K42" s="1">
        <v>1.6754806342284558</v>
      </c>
      <c r="L42" s="1">
        <v>0.62944630784447653</v>
      </c>
      <c r="M42" s="1">
        <v>0.6104227954685536</v>
      </c>
      <c r="N42" s="1">
        <v>0.65984751715042311</v>
      </c>
      <c r="O42" s="1">
        <v>0.70556457841218945</v>
      </c>
      <c r="P42" s="1">
        <v>0.8446060511973964</v>
      </c>
      <c r="Q42" s="1">
        <v>0.59180482933881717</v>
      </c>
      <c r="R42" s="19"/>
      <c r="AE42" s="14"/>
      <c r="AF42" s="15"/>
      <c r="AG42" s="15"/>
      <c r="AH42" s="15"/>
      <c r="AI42" s="15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W42" s="14"/>
      <c r="AX42" s="15"/>
      <c r="AY42" s="15"/>
      <c r="AZ42" s="15"/>
      <c r="BA42" s="15"/>
    </row>
    <row r="43" spans="1:53" x14ac:dyDescent="0.25">
      <c r="A43" s="1" t="str">
        <f t="shared" si="0"/>
        <v>0.94_117.0191</v>
      </c>
      <c r="B43" s="5">
        <v>117.019072237446</v>
      </c>
      <c r="C43" s="6">
        <v>0.93552249999999992</v>
      </c>
      <c r="D43" s="20" t="s">
        <v>101</v>
      </c>
      <c r="E43" s="1" t="s">
        <v>1</v>
      </c>
      <c r="F43" s="1" t="s">
        <v>102</v>
      </c>
      <c r="G43" s="1" t="s">
        <v>103</v>
      </c>
      <c r="H43" s="1">
        <v>1738118</v>
      </c>
      <c r="I43" s="1">
        <v>4.4960760123799171</v>
      </c>
      <c r="J43" s="1">
        <v>1.9265443584670212</v>
      </c>
      <c r="K43" s="1">
        <v>3.3963034001291357</v>
      </c>
      <c r="L43" s="1">
        <v>0.76779472514830094</v>
      </c>
      <c r="M43" s="1">
        <v>0.61769270485477823</v>
      </c>
      <c r="N43" s="1">
        <v>0.77195098140912244</v>
      </c>
      <c r="O43" s="1">
        <v>0.98315588053661995</v>
      </c>
      <c r="P43" s="1">
        <v>1.1157722000471697</v>
      </c>
      <c r="Q43" s="1">
        <v>0.54184066795227237</v>
      </c>
      <c r="R43" s="19"/>
      <c r="AE43" s="14"/>
      <c r="AF43" s="15"/>
      <c r="AG43" s="15"/>
      <c r="AH43" s="15"/>
      <c r="AI43" s="15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W43" s="14"/>
      <c r="AX43" s="15"/>
      <c r="AY43" s="15"/>
      <c r="AZ43" s="15"/>
      <c r="BA43" s="15"/>
    </row>
    <row r="44" spans="1:53" x14ac:dyDescent="0.25">
      <c r="A44" s="1" t="str">
        <f t="shared" si="0"/>
        <v>0.96_133.014</v>
      </c>
      <c r="B44" s="5">
        <v>133.01400024509201</v>
      </c>
      <c r="C44" s="6">
        <v>0.95996666666666663</v>
      </c>
      <c r="D44" s="20" t="s">
        <v>104</v>
      </c>
      <c r="E44" s="1" t="s">
        <v>1</v>
      </c>
      <c r="F44" s="1" t="s">
        <v>105</v>
      </c>
      <c r="G44" s="1" t="s">
        <v>106</v>
      </c>
      <c r="H44" s="1">
        <v>222656</v>
      </c>
      <c r="I44" s="1">
        <v>11.967893923762789</v>
      </c>
      <c r="J44" s="1">
        <v>3.5234169644649396</v>
      </c>
      <c r="K44" s="1">
        <v>10.296062246406329</v>
      </c>
      <c r="L44" s="1">
        <v>2.3220992206010198</v>
      </c>
      <c r="M44" s="1">
        <v>1.2641523720522092</v>
      </c>
      <c r="N44" s="1">
        <v>1.8768022579251002</v>
      </c>
      <c r="O44" s="1">
        <v>3.9050545341101666</v>
      </c>
      <c r="P44" s="1">
        <v>2.9190579784521784</v>
      </c>
      <c r="Q44" s="1">
        <v>1.927786160426787</v>
      </c>
      <c r="R44" s="19"/>
      <c r="AE44" s="14"/>
      <c r="AF44" s="15"/>
      <c r="AG44" s="15"/>
      <c r="AH44" s="15"/>
      <c r="AI44" s="15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W44" s="14"/>
      <c r="AX44" s="15"/>
      <c r="AY44" s="15"/>
      <c r="AZ44" s="15"/>
      <c r="BA44" s="15"/>
    </row>
    <row r="45" spans="1:53" x14ac:dyDescent="0.25">
      <c r="A45" s="1" t="str">
        <f t="shared" si="0"/>
        <v>0.89_191.0194</v>
      </c>
      <c r="B45" s="5">
        <v>191.01942604597301</v>
      </c>
      <c r="C45" s="6">
        <v>0.88845666666666667</v>
      </c>
      <c r="D45" s="20" t="s">
        <v>107</v>
      </c>
      <c r="E45" s="1" t="s">
        <v>1</v>
      </c>
      <c r="F45" s="1" t="s">
        <v>108</v>
      </c>
      <c r="G45" s="1" t="s">
        <v>109</v>
      </c>
      <c r="H45" s="1">
        <v>311</v>
      </c>
      <c r="I45" s="1">
        <v>28.307802937966454</v>
      </c>
      <c r="J45" s="1">
        <v>14.364928206770855</v>
      </c>
      <c r="K45" s="1">
        <v>14.505528918308633</v>
      </c>
      <c r="L45" s="1">
        <v>9.6228098349850004</v>
      </c>
      <c r="M45" s="1">
        <v>7.070653105717323</v>
      </c>
      <c r="N45" s="1">
        <v>8.6107082021782908</v>
      </c>
      <c r="O45" s="1">
        <v>12.552752531108888</v>
      </c>
      <c r="P45" s="1">
        <v>15.779775347117841</v>
      </c>
      <c r="Q45" s="1">
        <v>8.1504392548021762</v>
      </c>
      <c r="R45" s="19"/>
      <c r="AE45" s="14"/>
      <c r="AF45" s="15"/>
      <c r="AG45" s="15"/>
      <c r="AH45" s="15"/>
      <c r="AI45" s="15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W45" s="14"/>
      <c r="AX45" s="15"/>
      <c r="AY45" s="15"/>
      <c r="AZ45" s="15"/>
      <c r="BA45" s="15"/>
    </row>
    <row r="46" spans="1:53" x14ac:dyDescent="0.25">
      <c r="A46" s="1" t="str">
        <f t="shared" si="0"/>
        <v>0.96_145.0139</v>
      </c>
      <c r="B46" s="5">
        <v>145.01392573379599</v>
      </c>
      <c r="C46" s="6">
        <v>0.95996666666666663</v>
      </c>
      <c r="D46" s="7" t="s">
        <v>110</v>
      </c>
      <c r="E46" s="1" t="s">
        <v>1</v>
      </c>
      <c r="F46" s="1" t="s">
        <v>111</v>
      </c>
      <c r="G46" s="1" t="s">
        <v>112</v>
      </c>
      <c r="H46" s="1">
        <v>51</v>
      </c>
      <c r="I46" s="1">
        <v>3.6177084457588244</v>
      </c>
      <c r="J46" s="1">
        <v>1.0941794687544781</v>
      </c>
      <c r="K46" s="1">
        <v>2.8845792391551863</v>
      </c>
      <c r="L46" s="1">
        <v>0.55107666113534715</v>
      </c>
      <c r="M46" s="1">
        <v>0.33112382865203138</v>
      </c>
      <c r="N46" s="1">
        <v>0.3533516447677067</v>
      </c>
      <c r="O46" s="1">
        <v>1.5297250738295545</v>
      </c>
      <c r="P46" s="1">
        <v>1.8732327477984576</v>
      </c>
      <c r="Q46" s="1">
        <v>1.063446209653484</v>
      </c>
      <c r="R46" s="19"/>
      <c r="AE46" s="14"/>
      <c r="AF46" s="15"/>
      <c r="AG46" s="15"/>
      <c r="AH46" s="15"/>
      <c r="AI46" s="15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W46" s="14"/>
      <c r="AX46" s="15"/>
      <c r="AY46" s="15"/>
      <c r="AZ46" s="15"/>
      <c r="BA46" s="15"/>
    </row>
    <row r="47" spans="1:53" x14ac:dyDescent="0.25">
      <c r="A47" s="1" t="str">
        <f t="shared" si="0"/>
        <v>1.01_274.1043</v>
      </c>
      <c r="B47" s="5">
        <v>274.10431880801701</v>
      </c>
      <c r="C47" s="6">
        <v>1.0118483333333335</v>
      </c>
      <c r="D47" s="20" t="s">
        <v>113</v>
      </c>
      <c r="E47" s="1" t="s">
        <v>1</v>
      </c>
      <c r="F47" s="1" t="s">
        <v>114</v>
      </c>
      <c r="G47" s="1" t="s">
        <v>14</v>
      </c>
      <c r="H47" s="1">
        <v>10171586</v>
      </c>
      <c r="I47" s="1">
        <v>0.49606934078634607</v>
      </c>
      <c r="J47" s="1">
        <v>0.48211790659493847</v>
      </c>
      <c r="K47" s="1">
        <v>0.6491081956771394</v>
      </c>
      <c r="L47" s="1">
        <v>0.12142509673370656</v>
      </c>
      <c r="M47" s="1">
        <v>0.16439806736121193</v>
      </c>
      <c r="N47" s="1">
        <v>0.22598362262532137</v>
      </c>
      <c r="O47" s="1">
        <v>0.31144906916539417</v>
      </c>
      <c r="P47" s="1">
        <v>0.41090978250013221</v>
      </c>
      <c r="Q47" s="1">
        <v>0.21176097249454578</v>
      </c>
      <c r="R47" s="19"/>
      <c r="AE47" s="14"/>
      <c r="AF47" s="15"/>
      <c r="AG47" s="15"/>
      <c r="AH47" s="15"/>
      <c r="AI47" s="15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W47" s="14"/>
      <c r="AX47" s="15"/>
      <c r="AY47" s="15"/>
      <c r="AZ47" s="15"/>
      <c r="BA47" s="15"/>
    </row>
    <row r="48" spans="1:53" x14ac:dyDescent="0.25">
      <c r="A48" s="1" t="str">
        <f t="shared" si="0"/>
        <v>1.02_195.0506</v>
      </c>
      <c r="B48" s="5">
        <v>195.05059551558799</v>
      </c>
      <c r="C48" s="6">
        <v>1.0189783333333333</v>
      </c>
      <c r="D48" s="8" t="s">
        <v>115</v>
      </c>
      <c r="E48" s="1" t="s">
        <v>1</v>
      </c>
      <c r="F48" s="1" t="s">
        <v>116</v>
      </c>
      <c r="G48" s="1" t="s">
        <v>117</v>
      </c>
      <c r="H48" s="1">
        <v>10690</v>
      </c>
      <c r="I48" s="1">
        <v>32.250299079589517</v>
      </c>
      <c r="J48" s="1">
        <v>28.901112301409235</v>
      </c>
      <c r="K48" s="1">
        <v>38.488221472305469</v>
      </c>
      <c r="L48" s="1">
        <v>8.9553324115264239</v>
      </c>
      <c r="M48" s="1">
        <v>6.9571998106329165</v>
      </c>
      <c r="N48" s="1">
        <v>11.036862408848718</v>
      </c>
      <c r="O48" s="1">
        <v>22.466344605929681</v>
      </c>
      <c r="P48" s="1">
        <v>21.128243589803269</v>
      </c>
      <c r="Q48" s="1">
        <v>18.379285502203732</v>
      </c>
      <c r="R48" s="19"/>
      <c r="AE48" s="14"/>
      <c r="AF48" s="15"/>
      <c r="AG48" s="15"/>
      <c r="AH48" s="15"/>
      <c r="AI48" s="15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W48" s="14"/>
      <c r="AX48" s="15"/>
      <c r="AY48" s="15"/>
      <c r="AZ48" s="15"/>
      <c r="BA48" s="15"/>
    </row>
    <row r="49" spans="1:53" x14ac:dyDescent="0.25">
      <c r="A49" s="1" t="str">
        <f t="shared" si="0"/>
        <v>1.1_306.0763</v>
      </c>
      <c r="B49" s="5">
        <v>306.07626424956402</v>
      </c>
      <c r="C49" s="6">
        <v>1.1033083333333333</v>
      </c>
      <c r="D49" s="7" t="s">
        <v>118</v>
      </c>
      <c r="E49" s="1" t="s">
        <v>1</v>
      </c>
      <c r="F49" s="1" t="s">
        <v>119</v>
      </c>
      <c r="G49" s="1" t="s">
        <v>120</v>
      </c>
      <c r="H49" s="1">
        <v>124886</v>
      </c>
      <c r="I49" s="1">
        <v>11.201672129985003</v>
      </c>
      <c r="J49" s="1">
        <v>8.8117555869523017</v>
      </c>
      <c r="K49" s="1">
        <v>13.652621051042505</v>
      </c>
      <c r="L49" s="1">
        <v>1.6729139081805251</v>
      </c>
      <c r="M49" s="1">
        <v>5.2527317799003619</v>
      </c>
      <c r="N49" s="1">
        <v>3.3628352456993311</v>
      </c>
      <c r="O49" s="1">
        <v>5.0133887234504746</v>
      </c>
      <c r="P49" s="1">
        <v>6.0700734389016171</v>
      </c>
      <c r="Q49" s="1">
        <v>2.6966627251051576</v>
      </c>
      <c r="R49" s="19"/>
      <c r="AE49" s="14"/>
      <c r="AF49" s="15"/>
      <c r="AG49" s="15"/>
      <c r="AH49" s="15"/>
      <c r="AI49" s="15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W49" s="14"/>
      <c r="AX49" s="15"/>
      <c r="AY49" s="15"/>
      <c r="AZ49" s="15"/>
      <c r="BA49" s="15"/>
    </row>
    <row r="50" spans="1:53" x14ac:dyDescent="0.25">
      <c r="A50" s="1" t="str">
        <f t="shared" si="0"/>
        <v>2.33_260.124</v>
      </c>
      <c r="B50" s="5">
        <v>260.12396826434798</v>
      </c>
      <c r="C50" s="6">
        <v>2.3334833333333331</v>
      </c>
      <c r="D50" s="7" t="s">
        <v>121</v>
      </c>
      <c r="E50" s="1" t="s">
        <v>0</v>
      </c>
      <c r="F50" s="1" t="s">
        <v>122</v>
      </c>
      <c r="G50" s="1" t="s">
        <v>14</v>
      </c>
      <c r="H50" s="1">
        <v>61157217</v>
      </c>
      <c r="I50" s="1">
        <v>0.18298709018264797</v>
      </c>
      <c r="J50" s="1">
        <v>0.22346053792565918</v>
      </c>
      <c r="K50" s="1">
        <v>0.41452366497602194</v>
      </c>
      <c r="L50" s="1">
        <v>8.6989786164459168E-2</v>
      </c>
      <c r="M50" s="1">
        <v>6.1146074160490428E-2</v>
      </c>
      <c r="N50" s="1">
        <v>5.5973220366800462E-2</v>
      </c>
      <c r="O50" s="1">
        <v>4.9215827412087021E-2</v>
      </c>
      <c r="P50" s="1">
        <v>2.8866506358401399E-2</v>
      </c>
      <c r="Q50" s="1">
        <v>3.0836422327182599E-2</v>
      </c>
      <c r="R50" s="19"/>
      <c r="AE50" s="14"/>
      <c r="AF50" s="15"/>
      <c r="AG50" s="15"/>
      <c r="AH50" s="15"/>
      <c r="AI50" s="15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W50" s="14"/>
      <c r="AX50" s="15"/>
      <c r="AY50" s="15"/>
      <c r="AZ50" s="15"/>
      <c r="BA50" s="15"/>
    </row>
    <row r="51" spans="1:53" x14ac:dyDescent="0.25">
      <c r="A51" s="1" t="str">
        <f t="shared" si="0"/>
        <v>1.1_346.0554</v>
      </c>
      <c r="B51" s="5">
        <v>346.055393655084</v>
      </c>
      <c r="C51" s="6">
        <v>1.0992658333333334</v>
      </c>
      <c r="D51" s="7" t="s">
        <v>123</v>
      </c>
      <c r="E51" s="1" t="s">
        <v>1</v>
      </c>
      <c r="F51" s="1" t="s">
        <v>124</v>
      </c>
      <c r="G51" s="1" t="s">
        <v>125</v>
      </c>
      <c r="H51" s="1">
        <v>6083</v>
      </c>
      <c r="I51" s="1">
        <v>2.2387367096619943</v>
      </c>
      <c r="J51" s="1">
        <v>1.3765925507585535</v>
      </c>
      <c r="K51" s="1">
        <v>2.4175874854625898</v>
      </c>
      <c r="L51" s="1">
        <v>0.55862833757661456</v>
      </c>
      <c r="M51" s="1">
        <v>1.092840472583017</v>
      </c>
      <c r="N51" s="1">
        <v>0.96602054269101556</v>
      </c>
      <c r="O51" s="1">
        <v>1.1201795255401428</v>
      </c>
      <c r="P51" s="1">
        <v>1.0473568433627292</v>
      </c>
      <c r="Q51" s="1">
        <v>1.1597162231919695</v>
      </c>
      <c r="R51" s="19"/>
      <c r="AE51" s="14"/>
      <c r="AF51" s="15"/>
      <c r="AG51" s="15"/>
      <c r="AH51" s="15"/>
      <c r="AI51" s="15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W51" s="14"/>
      <c r="AX51" s="15"/>
      <c r="AY51" s="15"/>
      <c r="AZ51" s="15"/>
      <c r="BA51" s="15"/>
    </row>
    <row r="52" spans="1:53" x14ac:dyDescent="0.25">
      <c r="A52" s="1" t="str">
        <f t="shared" si="0"/>
        <v>0.98_565.0471</v>
      </c>
      <c r="B52" s="5">
        <v>565.047061174531</v>
      </c>
      <c r="C52" s="6">
        <v>0.97572916666666676</v>
      </c>
      <c r="D52" s="7" t="s">
        <v>126</v>
      </c>
      <c r="E52" s="1" t="s">
        <v>1</v>
      </c>
      <c r="F52" s="1" t="s">
        <v>127</v>
      </c>
      <c r="G52" s="1" t="s">
        <v>128</v>
      </c>
      <c r="H52" s="1">
        <v>8629</v>
      </c>
      <c r="I52" s="1">
        <v>2.2010009189897075</v>
      </c>
      <c r="J52" s="1">
        <v>1.3786279004300122</v>
      </c>
      <c r="K52" s="1">
        <v>2.7185996608681413</v>
      </c>
      <c r="L52" s="1">
        <v>0.67079849881638109</v>
      </c>
      <c r="M52" s="1">
        <v>0.65209812001375733</v>
      </c>
      <c r="N52" s="1">
        <v>0.94668467876640838</v>
      </c>
      <c r="O52" s="1">
        <v>1.3721400334609937</v>
      </c>
      <c r="P52" s="1">
        <v>1.1311659062411596</v>
      </c>
      <c r="Q52" s="1">
        <v>0.64008296246958418</v>
      </c>
      <c r="R52" s="19"/>
      <c r="AE52" s="14"/>
      <c r="AF52" s="15"/>
      <c r="AG52" s="15"/>
      <c r="AH52" s="15"/>
      <c r="AI52" s="15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W52" s="14"/>
      <c r="AX52" s="15"/>
      <c r="AY52" s="15"/>
      <c r="AZ52" s="15"/>
      <c r="BA52" s="15"/>
    </row>
    <row r="53" spans="1:53" x14ac:dyDescent="0.25">
      <c r="A53" s="1" t="str">
        <f t="shared" si="0"/>
        <v>1.01_102.0558</v>
      </c>
      <c r="B53" s="5">
        <v>102.05580672491701</v>
      </c>
      <c r="C53" s="6">
        <v>1.0071600000000001</v>
      </c>
      <c r="D53" s="7" t="s">
        <v>129</v>
      </c>
      <c r="E53" s="1" t="s">
        <v>1</v>
      </c>
      <c r="F53" s="1" t="s">
        <v>130</v>
      </c>
      <c r="G53" s="1" t="s">
        <v>131</v>
      </c>
      <c r="H53" s="1">
        <v>64956</v>
      </c>
      <c r="I53" s="1">
        <v>4.614975174284857</v>
      </c>
      <c r="J53" s="1">
        <v>4.162306694986122</v>
      </c>
      <c r="K53" s="1">
        <v>6.0346354260608344</v>
      </c>
      <c r="L53" s="1">
        <v>1.56406370663725</v>
      </c>
      <c r="M53" s="1">
        <v>1.6048571567643903</v>
      </c>
      <c r="N53" s="1">
        <v>2.4142828425734115</v>
      </c>
      <c r="O53" s="1">
        <v>3.8761268722796225</v>
      </c>
      <c r="P53" s="1">
        <v>3.7178253491240132</v>
      </c>
      <c r="Q53" s="1">
        <v>3.0654385985400778</v>
      </c>
      <c r="R53" s="19"/>
      <c r="AE53" s="14"/>
      <c r="AF53" s="15"/>
      <c r="AG53" s="15"/>
      <c r="AH53" s="15"/>
      <c r="AI53" s="15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W53" s="14"/>
      <c r="AX53" s="15"/>
      <c r="AY53" s="15"/>
      <c r="AZ53" s="15"/>
      <c r="BA53" s="15"/>
    </row>
    <row r="54" spans="1:53" x14ac:dyDescent="0.25">
      <c r="A54" s="1" t="str">
        <f t="shared" si="0"/>
        <v>4.78_310.1757</v>
      </c>
      <c r="B54" s="5">
        <v>310.175660980342</v>
      </c>
      <c r="C54" s="6">
        <v>4.7785166666666665</v>
      </c>
      <c r="D54" s="7" t="s">
        <v>132</v>
      </c>
      <c r="E54" s="1" t="s">
        <v>0</v>
      </c>
      <c r="F54" s="1" t="s">
        <v>133</v>
      </c>
      <c r="G54" s="1" t="s">
        <v>14</v>
      </c>
      <c r="H54" s="1">
        <v>19786231</v>
      </c>
      <c r="I54" s="1">
        <v>3.7142442129764466</v>
      </c>
      <c r="J54" s="1">
        <v>1.4334745186718116</v>
      </c>
      <c r="K54" s="1">
        <v>3.7709257309175426</v>
      </c>
      <c r="L54" s="1">
        <v>0.74067038566105803</v>
      </c>
      <c r="M54" s="1">
        <v>0</v>
      </c>
      <c r="N54" s="1">
        <v>0.97814409240746469</v>
      </c>
      <c r="O54" s="1">
        <v>0</v>
      </c>
      <c r="P54" s="1">
        <v>1.8799212768953348</v>
      </c>
      <c r="Q54" s="1">
        <v>0.66253913024238187</v>
      </c>
      <c r="R54" s="19"/>
      <c r="AE54" s="14"/>
      <c r="AF54" s="15"/>
      <c r="AG54" s="15"/>
      <c r="AH54" s="15"/>
      <c r="AI54" s="15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W54" s="14"/>
      <c r="AX54" s="15"/>
      <c r="AY54" s="15"/>
      <c r="AZ54" s="15"/>
      <c r="BA54" s="15"/>
    </row>
    <row r="55" spans="1:53" x14ac:dyDescent="0.25">
      <c r="A55" s="1" t="str">
        <f t="shared" si="0"/>
        <v>0.99_174.0403</v>
      </c>
      <c r="B55" s="5">
        <v>174.040348330879</v>
      </c>
      <c r="C55" s="6">
        <v>0.99137249999999999</v>
      </c>
      <c r="D55" s="7" t="s">
        <v>134</v>
      </c>
      <c r="E55" s="1" t="s">
        <v>1</v>
      </c>
      <c r="F55" s="1" t="s">
        <v>135</v>
      </c>
      <c r="G55" s="1" t="s">
        <v>136</v>
      </c>
      <c r="H55" s="1">
        <v>65065</v>
      </c>
      <c r="I55" s="1">
        <v>1.1970238389845214</v>
      </c>
      <c r="J55" s="1">
        <v>0.66144638378177978</v>
      </c>
      <c r="K55" s="1">
        <v>0.6684913467409358</v>
      </c>
      <c r="L55" s="1">
        <v>0.39389154037810092</v>
      </c>
      <c r="M55" s="1">
        <v>0.26676715155431746</v>
      </c>
      <c r="N55" s="1">
        <v>0.2998330255051409</v>
      </c>
      <c r="O55" s="1">
        <v>0.57835853746223465</v>
      </c>
      <c r="P55" s="1">
        <v>0.38110094740072797</v>
      </c>
      <c r="Q55" s="1">
        <v>0.29516452764917211</v>
      </c>
      <c r="R55" s="19"/>
      <c r="AE55" s="14"/>
      <c r="AF55" s="15"/>
      <c r="AG55" s="15"/>
      <c r="AH55" s="15"/>
      <c r="AI55" s="15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W55" s="14"/>
      <c r="AX55" s="15"/>
      <c r="AY55" s="15"/>
      <c r="AZ55" s="15"/>
      <c r="BA55" s="15"/>
    </row>
    <row r="56" spans="1:53" x14ac:dyDescent="0.25">
      <c r="A56" s="1" t="str">
        <f t="shared" si="0"/>
        <v>1.06_242.0796</v>
      </c>
      <c r="B56" s="5">
        <v>242.07962212457599</v>
      </c>
      <c r="C56" s="6">
        <v>1.0601525000000001</v>
      </c>
      <c r="D56" s="7" t="s">
        <v>137</v>
      </c>
      <c r="E56" s="1" t="s">
        <v>1</v>
      </c>
      <c r="F56" s="1" t="s">
        <v>138</v>
      </c>
      <c r="G56" s="1" t="s">
        <v>139</v>
      </c>
      <c r="H56" s="1">
        <v>6175</v>
      </c>
      <c r="I56" s="1">
        <v>0.56323151808548455</v>
      </c>
      <c r="J56" s="1">
        <v>0.45338604998367221</v>
      </c>
      <c r="K56" s="1">
        <v>0.89633598561838201</v>
      </c>
      <c r="L56" s="1">
        <v>0.20676243675090128</v>
      </c>
      <c r="M56" s="1">
        <v>0.22259835193494021</v>
      </c>
      <c r="N56" s="1">
        <v>0.15969415073134199</v>
      </c>
      <c r="O56" s="1">
        <v>0.14979575382624838</v>
      </c>
      <c r="P56" s="1">
        <v>0.45611753013105472</v>
      </c>
      <c r="Q56" s="1">
        <v>0.28065583052854476</v>
      </c>
      <c r="R56" s="19"/>
      <c r="AE56" s="14"/>
      <c r="AF56" s="15"/>
      <c r="AG56" s="15"/>
      <c r="AH56" s="15"/>
      <c r="AI56" s="15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W56" s="14"/>
      <c r="AX56" s="15"/>
      <c r="AY56" s="15"/>
      <c r="AZ56" s="15"/>
      <c r="BA56" s="15"/>
    </row>
    <row r="57" spans="1:53" x14ac:dyDescent="0.25">
      <c r="A57" s="1" t="str">
        <f t="shared" si="0"/>
        <v>7.15_200.0295</v>
      </c>
      <c r="B57" s="5">
        <v>200.02947996973401</v>
      </c>
      <c r="C57" s="6">
        <v>7.1499916666666667</v>
      </c>
      <c r="D57" s="7" t="s">
        <v>140</v>
      </c>
      <c r="E57" s="1" t="s">
        <v>1</v>
      </c>
      <c r="F57" s="1" t="s">
        <v>141</v>
      </c>
      <c r="G57" s="1" t="s">
        <v>142</v>
      </c>
      <c r="H57" s="1">
        <v>5430</v>
      </c>
      <c r="I57" s="1">
        <v>0.31815650260191042</v>
      </c>
      <c r="J57" s="1">
        <v>0.3199150924898897</v>
      </c>
      <c r="K57" s="1">
        <v>0.31352503326229408</v>
      </c>
      <c r="L57" s="1">
        <v>0.31668464148591491</v>
      </c>
      <c r="M57" s="1">
        <v>0.32182291860886203</v>
      </c>
      <c r="N57" s="1">
        <v>0.32161796110950097</v>
      </c>
      <c r="O57" s="1">
        <v>0.32905729748745988</v>
      </c>
      <c r="P57" s="1">
        <v>0.3239981466132314</v>
      </c>
      <c r="Q57" s="1">
        <v>0.32468877969809257</v>
      </c>
      <c r="R57" s="19"/>
      <c r="AE57" s="14"/>
      <c r="AF57" s="15"/>
      <c r="AG57" s="15"/>
      <c r="AH57" s="15"/>
      <c r="AI57" s="15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W57" s="14"/>
      <c r="AX57" s="15"/>
      <c r="AY57" s="15"/>
      <c r="AZ57" s="15"/>
      <c r="BA57" s="15"/>
    </row>
    <row r="58" spans="1:53" x14ac:dyDescent="0.25">
      <c r="A58" s="1" t="str">
        <f t="shared" si="0"/>
        <v>4.93_122.0962</v>
      </c>
      <c r="B58" s="5">
        <v>122.096198093157</v>
      </c>
      <c r="C58" s="6">
        <v>4.9320500000000003</v>
      </c>
      <c r="D58" s="8" t="s">
        <v>143</v>
      </c>
      <c r="E58" s="1" t="s">
        <v>0</v>
      </c>
      <c r="F58" s="1" t="s">
        <v>144</v>
      </c>
      <c r="G58" s="1" t="s">
        <v>145</v>
      </c>
      <c r="H58" s="1">
        <v>1001</v>
      </c>
      <c r="I58" s="1">
        <v>1.9634724718841814</v>
      </c>
      <c r="J58" s="1">
        <v>1.2926953310402036</v>
      </c>
      <c r="K58" s="1">
        <v>0.77375994957069738</v>
      </c>
      <c r="L58" s="1">
        <v>1.3516974101036414</v>
      </c>
      <c r="M58" s="1">
        <v>2.9871731085471853</v>
      </c>
      <c r="N58" s="1">
        <v>1.6237014818305011</v>
      </c>
      <c r="O58" s="1">
        <v>2.8872018789850644</v>
      </c>
      <c r="P58" s="1">
        <v>2.5409683315718441</v>
      </c>
      <c r="Q58" s="1">
        <v>2.4240329627899819</v>
      </c>
      <c r="R58" s="19"/>
      <c r="AE58" s="14"/>
      <c r="AF58" s="15"/>
      <c r="AG58" s="15"/>
      <c r="AH58" s="15"/>
      <c r="AI58" s="15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W58" s="14"/>
      <c r="AX58" s="15"/>
      <c r="AY58" s="15"/>
      <c r="AZ58" s="15"/>
      <c r="BA58" s="15"/>
    </row>
    <row r="59" spans="1:53" x14ac:dyDescent="0.25">
      <c r="A59" s="1" t="str">
        <f t="shared" si="0"/>
        <v>1.14_114.066</v>
      </c>
      <c r="B59" s="5">
        <v>114.066000701742</v>
      </c>
      <c r="C59" s="6">
        <v>1.1360699999999999</v>
      </c>
      <c r="D59" s="8" t="s">
        <v>146</v>
      </c>
      <c r="E59" s="1" t="s">
        <v>0</v>
      </c>
      <c r="F59" s="1" t="s">
        <v>147</v>
      </c>
      <c r="G59" s="1" t="s">
        <v>148</v>
      </c>
      <c r="H59" s="1">
        <v>588</v>
      </c>
      <c r="I59" s="1">
        <v>0.41608369227035402</v>
      </c>
      <c r="J59" s="1">
        <v>1.2462922804387293</v>
      </c>
      <c r="K59" s="1">
        <v>1.4033269712149543</v>
      </c>
      <c r="L59" s="1">
        <v>1.5140209264520137</v>
      </c>
      <c r="M59" s="1">
        <v>1.5191944602750065</v>
      </c>
      <c r="N59" s="1">
        <v>2.7416924039580919</v>
      </c>
      <c r="O59" s="1">
        <v>7.0440108118166284E-2</v>
      </c>
      <c r="P59" s="1">
        <v>7.0405902456856753E-2</v>
      </c>
      <c r="Q59" s="1">
        <v>6.1745822860200437E-2</v>
      </c>
      <c r="R59" s="19"/>
      <c r="AE59" s="14"/>
      <c r="AF59" s="15"/>
      <c r="AG59" s="15"/>
      <c r="AH59" s="15"/>
      <c r="AI59" s="15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W59" s="14"/>
      <c r="AX59" s="15"/>
      <c r="AY59" s="15"/>
      <c r="AZ59" s="15"/>
      <c r="BA59" s="15"/>
    </row>
    <row r="60" spans="1:53" x14ac:dyDescent="0.25">
      <c r="A60" s="1" t="str">
        <f t="shared" si="0"/>
        <v>1.11_181.0715</v>
      </c>
      <c r="B60" s="5">
        <v>181.07154965097999</v>
      </c>
      <c r="C60" s="6">
        <v>1.1078441666666667</v>
      </c>
      <c r="D60" s="7" t="s">
        <v>149</v>
      </c>
      <c r="E60" s="1" t="s">
        <v>1</v>
      </c>
      <c r="F60" s="1" t="s">
        <v>150</v>
      </c>
      <c r="G60" s="1" t="s">
        <v>151</v>
      </c>
      <c r="H60" s="1">
        <v>5780</v>
      </c>
      <c r="I60" s="1">
        <v>7.1985532868846498</v>
      </c>
      <c r="J60" s="1">
        <v>8.0306482726171922</v>
      </c>
      <c r="K60" s="1">
        <v>9.6805177173271293</v>
      </c>
      <c r="L60" s="1">
        <v>7.1198392564019555</v>
      </c>
      <c r="M60" s="1">
        <v>4.3461190637897937</v>
      </c>
      <c r="N60" s="1">
        <v>7.4606269269842826</v>
      </c>
      <c r="O60" s="1">
        <v>6.6223969033934509</v>
      </c>
      <c r="P60" s="1">
        <v>5.3829899825129699</v>
      </c>
      <c r="Q60" s="1">
        <v>5.2895853456824016</v>
      </c>
      <c r="R60" s="19"/>
      <c r="AE60" s="14"/>
      <c r="AF60" s="15"/>
      <c r="AG60" s="15"/>
      <c r="AH60" s="15"/>
      <c r="AI60" s="15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W60" s="14"/>
      <c r="AX60" s="15"/>
      <c r="AY60" s="15"/>
      <c r="AZ60" s="15"/>
      <c r="BA60" s="15"/>
    </row>
    <row r="61" spans="1:53" x14ac:dyDescent="0.25">
      <c r="A61" s="1" t="str">
        <f t="shared" si="0"/>
        <v>9.61_217.0468</v>
      </c>
      <c r="B61" s="5">
        <v>217.046760061626</v>
      </c>
      <c r="C61" s="6">
        <v>9.6064749999999997</v>
      </c>
      <c r="D61" s="7" t="s">
        <v>152</v>
      </c>
      <c r="E61" s="1" t="s">
        <v>0</v>
      </c>
      <c r="F61" s="1" t="s">
        <v>153</v>
      </c>
      <c r="G61" s="1" t="s">
        <v>14</v>
      </c>
      <c r="H61" s="1">
        <v>15816</v>
      </c>
      <c r="I61" s="1">
        <v>1.1691357172235756E-2</v>
      </c>
      <c r="J61" s="1">
        <v>1.3404279161204485E-2</v>
      </c>
      <c r="K61" s="1">
        <v>1.5413316508068445E-2</v>
      </c>
      <c r="L61" s="1">
        <v>1.5341029665666741E-2</v>
      </c>
      <c r="M61" s="1">
        <v>2.1950249746331359E-2</v>
      </c>
      <c r="N61" s="1">
        <v>1.5773817078815453E-2</v>
      </c>
      <c r="O61" s="1">
        <v>1.6238130635378791E-2</v>
      </c>
      <c r="P61" s="1">
        <v>1.7274192333899811E-2</v>
      </c>
      <c r="Q61" s="1">
        <v>1.6717322174081443E-2</v>
      </c>
      <c r="R61" s="19"/>
      <c r="AE61" s="14"/>
      <c r="AF61" s="15"/>
      <c r="AG61" s="15"/>
      <c r="AH61" s="15"/>
      <c r="AI61" s="15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W61" s="14"/>
      <c r="AX61" s="15"/>
      <c r="AY61" s="15"/>
      <c r="AZ61" s="15"/>
      <c r="BA61" s="15"/>
    </row>
    <row r="62" spans="1:53" x14ac:dyDescent="0.25">
      <c r="A62" s="1" t="str">
        <f t="shared" si="0"/>
        <v>0.89_363.0346</v>
      </c>
      <c r="B62" s="5">
        <v>363.03459003045401</v>
      </c>
      <c r="C62" s="6">
        <v>0.88654166666666667</v>
      </c>
      <c r="D62" s="7" t="s">
        <v>154</v>
      </c>
      <c r="E62" s="1" t="s">
        <v>1</v>
      </c>
      <c r="F62" s="1" t="s">
        <v>155</v>
      </c>
      <c r="G62" s="1" t="s">
        <v>156</v>
      </c>
      <c r="H62" s="1">
        <v>73323</v>
      </c>
      <c r="I62" s="1">
        <v>5.5828994027556375E-3</v>
      </c>
      <c r="J62" s="1">
        <v>2.0983368760096606E-2</v>
      </c>
      <c r="K62" s="1">
        <v>4.4507652561474416E-3</v>
      </c>
      <c r="L62" s="1">
        <v>3.3751650560346097E-2</v>
      </c>
      <c r="M62" s="1">
        <v>1.0912901836941338E-2</v>
      </c>
      <c r="N62" s="1">
        <v>7.6606034356807486E-3</v>
      </c>
      <c r="O62" s="1">
        <v>2.1912482321303904E-2</v>
      </c>
      <c r="P62" s="1">
        <v>4.3548804028677168E-2</v>
      </c>
      <c r="Q62" s="1">
        <v>5.8044800005526719E-2</v>
      </c>
      <c r="R62" s="19"/>
      <c r="AE62" s="14"/>
      <c r="AF62" s="15"/>
      <c r="AG62" s="15"/>
      <c r="AH62" s="15"/>
      <c r="AI62" s="15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W62" s="14"/>
      <c r="AX62" s="15"/>
      <c r="AY62" s="15"/>
      <c r="AZ62" s="15"/>
      <c r="BA62" s="15"/>
    </row>
    <row r="63" spans="1:53" x14ac:dyDescent="0.25">
      <c r="A63" s="1" t="str">
        <f t="shared" si="0"/>
        <v>1.11_365.1046</v>
      </c>
      <c r="B63" s="5">
        <v>365.10459826055302</v>
      </c>
      <c r="C63" s="6">
        <v>1.1051433333333334</v>
      </c>
      <c r="D63" s="8" t="s">
        <v>157</v>
      </c>
      <c r="E63" s="1" t="s">
        <v>27</v>
      </c>
      <c r="F63" s="1" t="s">
        <v>158</v>
      </c>
      <c r="G63" s="1" t="s">
        <v>14</v>
      </c>
      <c r="H63" s="1">
        <v>6602503</v>
      </c>
      <c r="I63" s="1">
        <v>9.8567182745431889</v>
      </c>
      <c r="J63" s="1">
        <v>2.3006049670843196</v>
      </c>
      <c r="K63" s="1">
        <v>4.8630295469406484</v>
      </c>
      <c r="L63" s="1">
        <v>34.429778159753639</v>
      </c>
      <c r="M63" s="1">
        <v>7.1857960790754918</v>
      </c>
      <c r="N63" s="1">
        <v>49.475381169737688</v>
      </c>
      <c r="O63" s="1">
        <v>0.1987493199100363</v>
      </c>
      <c r="P63" s="1">
        <v>0.2140438015940459</v>
      </c>
      <c r="Q63" s="1">
        <v>0.10369962362239511</v>
      </c>
      <c r="R63" s="19"/>
      <c r="AE63" s="14"/>
      <c r="AF63" s="15"/>
      <c r="AG63" s="15"/>
      <c r="AH63" s="15"/>
      <c r="AI63" s="15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W63" s="14"/>
      <c r="AX63" s="15"/>
      <c r="AY63" s="15"/>
      <c r="AZ63" s="15"/>
      <c r="BA63" s="15"/>
    </row>
    <row r="64" spans="1:53" x14ac:dyDescent="0.25">
      <c r="A64" s="1" t="str">
        <f t="shared" si="0"/>
        <v>0.9_166.9746</v>
      </c>
      <c r="B64" s="5">
        <v>166.97460985301001</v>
      </c>
      <c r="C64" s="6">
        <v>0.89573999999999998</v>
      </c>
      <c r="D64" s="7" t="s">
        <v>159</v>
      </c>
      <c r="E64" s="1" t="s">
        <v>1</v>
      </c>
      <c r="F64" s="1" t="s">
        <v>160</v>
      </c>
      <c r="G64" s="1" t="s">
        <v>161</v>
      </c>
      <c r="H64" s="1">
        <v>1005</v>
      </c>
      <c r="I64" s="1">
        <v>3.9091000732472431E-2</v>
      </c>
      <c r="J64" s="1">
        <v>4.7595341737765348E-2</v>
      </c>
      <c r="K64" s="1">
        <v>3.8873174308069462E-2</v>
      </c>
      <c r="L64" s="1">
        <v>2.29791588938392E-2</v>
      </c>
      <c r="M64" s="1">
        <v>4.1296417972342889E-2</v>
      </c>
      <c r="N64" s="1">
        <v>2.9916050386477638E-2</v>
      </c>
      <c r="O64" s="1">
        <v>0.24316390686865025</v>
      </c>
      <c r="P64" s="1">
        <v>0.19420523100277146</v>
      </c>
      <c r="Q64" s="1">
        <v>6.2203926656081134E-2</v>
      </c>
      <c r="R64" s="19"/>
      <c r="AE64" s="14"/>
      <c r="AF64" s="15"/>
      <c r="AG64" s="15"/>
      <c r="AH64" s="15"/>
      <c r="AI64" s="15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W64" s="14"/>
      <c r="AX64" s="15"/>
      <c r="AY64" s="15"/>
      <c r="AZ64" s="15"/>
      <c r="BA64" s="15"/>
    </row>
    <row r="65" spans="1:53" x14ac:dyDescent="0.25">
      <c r="A65" s="1" t="str">
        <f t="shared" si="0"/>
        <v>0.9_168.9904</v>
      </c>
      <c r="B65" s="5">
        <v>168.99035961588999</v>
      </c>
      <c r="C65" s="6">
        <v>0.9036116666666667</v>
      </c>
      <c r="D65" s="7" t="s">
        <v>162</v>
      </c>
      <c r="E65" s="1" t="s">
        <v>1</v>
      </c>
      <c r="F65" s="1" t="s">
        <v>163</v>
      </c>
      <c r="G65" s="1" t="s">
        <v>164</v>
      </c>
      <c r="H65" s="1">
        <v>439168</v>
      </c>
      <c r="I65" s="1">
        <v>8.2659786956414211E-2</v>
      </c>
      <c r="J65" s="1">
        <v>4.786296398444076E-2</v>
      </c>
      <c r="K65" s="1">
        <v>7.8793689678322176E-2</v>
      </c>
      <c r="L65" s="1">
        <v>8.2214083851680567E-2</v>
      </c>
      <c r="M65" s="1">
        <v>9.2715976931716904E-2</v>
      </c>
      <c r="N65" s="1">
        <v>0.11532081477120676</v>
      </c>
      <c r="O65" s="1">
        <v>0.38383397550649628</v>
      </c>
      <c r="P65" s="1">
        <v>0.19690104426362667</v>
      </c>
      <c r="Q65" s="1">
        <v>0.13829162739847239</v>
      </c>
      <c r="R65" s="19"/>
      <c r="AE65" s="14"/>
      <c r="AF65" s="15"/>
      <c r="AG65" s="15"/>
      <c r="AH65" s="15"/>
      <c r="AI65" s="15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W65" s="14"/>
      <c r="AX65" s="15"/>
      <c r="AY65" s="15"/>
      <c r="AZ65" s="15"/>
      <c r="BA65" s="15"/>
    </row>
    <row r="66" spans="1:53" x14ac:dyDescent="0.25">
      <c r="A66" s="1" t="str">
        <f t="shared" si="0"/>
        <v>1.61_204.1226</v>
      </c>
      <c r="B66" s="5">
        <v>204.12255163029801</v>
      </c>
      <c r="C66" s="6">
        <v>1.6080433333333335</v>
      </c>
      <c r="D66" s="8" t="s">
        <v>165</v>
      </c>
      <c r="E66" s="1" t="s">
        <v>0</v>
      </c>
      <c r="F66" s="1" t="s">
        <v>166</v>
      </c>
      <c r="G66" s="1" t="s">
        <v>14</v>
      </c>
      <c r="H66" s="1" t="s">
        <v>14</v>
      </c>
      <c r="I66" s="1">
        <v>1.8364854716664147</v>
      </c>
      <c r="J66" s="1">
        <v>12.762105617654477</v>
      </c>
      <c r="K66" s="1">
        <v>14.124467050460492</v>
      </c>
      <c r="L66" s="1">
        <v>13.112617747629933</v>
      </c>
      <c r="M66" s="1">
        <v>10.666659745745871</v>
      </c>
      <c r="N66" s="1">
        <v>14.23976707079934</v>
      </c>
      <c r="O66" s="1">
        <v>1.2696087618790088</v>
      </c>
      <c r="P66" s="1">
        <v>1.1387526625769864</v>
      </c>
      <c r="Q66" s="1">
        <v>0.5169242545102114</v>
      </c>
      <c r="R66" s="19"/>
      <c r="AE66" s="14"/>
      <c r="AF66" s="15"/>
      <c r="AG66" s="15"/>
      <c r="AH66" s="15"/>
      <c r="AI66" s="15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W66" s="14"/>
      <c r="AX66" s="15"/>
      <c r="AY66" s="15"/>
      <c r="AZ66" s="15"/>
      <c r="BA66" s="15"/>
    </row>
    <row r="67" spans="1:53" x14ac:dyDescent="0.25">
      <c r="A67" s="1" t="str">
        <f t="shared" ref="A67:A110" si="1">ROUND(C67,2)&amp;"_"&amp;ROUND(B67,4)</f>
        <v>1.02_169.0468</v>
      </c>
      <c r="B67" s="5">
        <v>169.04678049418999</v>
      </c>
      <c r="C67" s="6">
        <v>1.0201216666666666</v>
      </c>
      <c r="D67" s="8" t="s">
        <v>167</v>
      </c>
      <c r="E67" s="1" t="s">
        <v>0</v>
      </c>
      <c r="F67" s="1" t="s">
        <v>168</v>
      </c>
      <c r="G67" s="1" t="s">
        <v>169</v>
      </c>
      <c r="H67" s="1">
        <v>780</v>
      </c>
      <c r="I67" s="1">
        <v>0.2233497750760112</v>
      </c>
      <c r="J67" s="1">
        <v>2.5215448860811014</v>
      </c>
      <c r="K67" s="1">
        <v>2.8105503022921177</v>
      </c>
      <c r="L67" s="1">
        <v>4.8615241442942239</v>
      </c>
      <c r="M67" s="1">
        <v>3.1454011391772116</v>
      </c>
      <c r="N67" s="1">
        <v>3.7011171748365856</v>
      </c>
      <c r="O67" s="1">
        <v>2.4434362962588583E-2</v>
      </c>
      <c r="P67" s="1">
        <v>0.13773523029863544</v>
      </c>
      <c r="Q67" s="1">
        <v>0.13115436945446354</v>
      </c>
      <c r="R67" s="19"/>
      <c r="AE67" s="14"/>
      <c r="AF67" s="15"/>
      <c r="AG67" s="15"/>
      <c r="AH67" s="15"/>
      <c r="AI67" s="15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W67" s="14"/>
      <c r="AX67" s="15"/>
      <c r="AY67" s="15"/>
      <c r="AZ67" s="15"/>
      <c r="BA67" s="15"/>
    </row>
    <row r="68" spans="1:53" x14ac:dyDescent="0.25">
      <c r="A68" s="1" t="str">
        <f t="shared" si="1"/>
        <v>1_188.0561</v>
      </c>
      <c r="B68" s="5">
        <v>188.05613155837801</v>
      </c>
      <c r="C68" s="6">
        <v>0.99802749999999996</v>
      </c>
      <c r="D68" s="7" t="s">
        <v>170</v>
      </c>
      <c r="E68" s="1" t="s">
        <v>1</v>
      </c>
      <c r="F68" s="1" t="s">
        <v>171</v>
      </c>
      <c r="G68" s="1" t="s">
        <v>172</v>
      </c>
      <c r="H68" s="1">
        <v>70914</v>
      </c>
      <c r="I68" s="1">
        <v>2.0303886399134123</v>
      </c>
      <c r="J68" s="1">
        <v>0.75305221163884906</v>
      </c>
      <c r="K68" s="1">
        <v>1.3839981694953065</v>
      </c>
      <c r="L68" s="1">
        <v>0.33510594474165251</v>
      </c>
      <c r="M68" s="1">
        <v>0.2747800331529916</v>
      </c>
      <c r="N68" s="1">
        <v>0.39934327890121413</v>
      </c>
      <c r="O68" s="1">
        <v>0.77540814343643705</v>
      </c>
      <c r="P68" s="1">
        <v>0.4819953724377633</v>
      </c>
      <c r="Q68" s="1">
        <v>0.49068108990852416</v>
      </c>
      <c r="R68" s="19"/>
      <c r="AE68" s="14"/>
      <c r="AF68" s="15"/>
      <c r="AG68" s="15"/>
      <c r="AH68" s="15"/>
      <c r="AI68" s="15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W68" s="14"/>
      <c r="AX68" s="15"/>
      <c r="AY68" s="15"/>
      <c r="AZ68" s="15"/>
      <c r="BA68" s="15"/>
    </row>
    <row r="69" spans="1:53" x14ac:dyDescent="0.25">
      <c r="A69" s="1" t="str">
        <f>ROUND(C69,2)&amp;"_"&amp;ROUND(B69,4)</f>
        <v>1.01_261.0723</v>
      </c>
      <c r="B69" s="5">
        <v>261.072322734718</v>
      </c>
      <c r="C69" s="6">
        <v>1.0085558333333333</v>
      </c>
      <c r="D69" s="7" t="s">
        <v>173</v>
      </c>
      <c r="E69" s="1" t="s">
        <v>1</v>
      </c>
      <c r="F69" s="1" t="s">
        <v>174</v>
      </c>
      <c r="G69" s="1" t="s">
        <v>175</v>
      </c>
      <c r="H69" s="1">
        <v>188803</v>
      </c>
      <c r="I69" s="1">
        <v>40.473123007331637</v>
      </c>
      <c r="J69" s="1">
        <v>22.764396022983338</v>
      </c>
      <c r="K69" s="1">
        <v>46.321316737284683</v>
      </c>
      <c r="L69" s="1">
        <v>9.2079188914225689</v>
      </c>
      <c r="M69" s="1">
        <v>10.252089770872649</v>
      </c>
      <c r="N69" s="1">
        <v>14.954574033339137</v>
      </c>
      <c r="O69" s="1">
        <v>23.269283135670204</v>
      </c>
      <c r="P69" s="1">
        <v>23.721107179218706</v>
      </c>
      <c r="Q69" s="1">
        <v>15.773283099452518</v>
      </c>
      <c r="R69" s="19"/>
      <c r="AE69" s="14"/>
      <c r="AF69" s="15"/>
      <c r="AG69" s="15"/>
      <c r="AH69" s="15"/>
      <c r="AI69" s="15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W69" s="14"/>
      <c r="AX69" s="15"/>
      <c r="AY69" s="15"/>
      <c r="AZ69" s="15"/>
      <c r="BA69" s="15"/>
    </row>
    <row r="70" spans="1:53" x14ac:dyDescent="0.25">
      <c r="A70" s="1" t="str">
        <f>ROUND(C70,2)&amp;"_"&amp;ROUND(B70,4)</f>
        <v>1.28_145.0979</v>
      </c>
      <c r="B70" s="5">
        <v>145.09794379160499</v>
      </c>
      <c r="C70" s="6">
        <v>1.2844966666666666</v>
      </c>
      <c r="D70" s="7" t="s">
        <v>176</v>
      </c>
      <c r="E70" s="1" t="s">
        <v>1</v>
      </c>
      <c r="F70" s="1" t="s">
        <v>177</v>
      </c>
      <c r="G70" s="1" t="s">
        <v>178</v>
      </c>
      <c r="H70" s="1">
        <v>5962</v>
      </c>
      <c r="I70" s="1">
        <v>2.6457729295157311</v>
      </c>
      <c r="J70" s="1">
        <v>1.2670988444358502</v>
      </c>
      <c r="K70" s="1">
        <v>2.0593309997760896</v>
      </c>
      <c r="L70" s="1">
        <v>0.86188501610693002</v>
      </c>
      <c r="M70" s="1">
        <v>0.54706688171183127</v>
      </c>
      <c r="N70" s="1">
        <v>0.46281036718184004</v>
      </c>
      <c r="O70" s="1">
        <v>1.7933501936396079</v>
      </c>
      <c r="P70" s="1">
        <v>1.1725935692184977</v>
      </c>
      <c r="Q70" s="1">
        <v>0.62032910292393306</v>
      </c>
      <c r="R70" s="19"/>
      <c r="AE70" s="14"/>
      <c r="AF70" s="15"/>
      <c r="AG70" s="15"/>
      <c r="AH70" s="15"/>
      <c r="AI70" s="15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W70" s="14"/>
      <c r="AX70" s="15"/>
      <c r="AY70" s="15"/>
      <c r="AZ70" s="15"/>
      <c r="BA70" s="15"/>
    </row>
    <row r="71" spans="1:53" x14ac:dyDescent="0.25">
      <c r="A71" s="1" t="str">
        <f>ROUND(C71,2)&amp;"_"&amp;ROUND(B71,4)</f>
        <v>1.04_197.1005</v>
      </c>
      <c r="B71" s="5">
        <v>197.10047929909899</v>
      </c>
      <c r="C71" s="6">
        <v>1.0359908333333334</v>
      </c>
      <c r="D71" s="8" t="s">
        <v>179</v>
      </c>
      <c r="E71" s="1" t="s">
        <v>27</v>
      </c>
      <c r="F71" s="1" t="s">
        <v>180</v>
      </c>
      <c r="G71" s="1" t="s">
        <v>181</v>
      </c>
      <c r="H71" s="1">
        <v>6322</v>
      </c>
      <c r="I71" s="1">
        <v>6.9776577550771587E-2</v>
      </c>
      <c r="J71" s="1">
        <v>0.85950285078945809</v>
      </c>
      <c r="K71" s="1">
        <v>1.1602325980360362</v>
      </c>
      <c r="L71" s="1">
        <v>1.4263244167091491</v>
      </c>
      <c r="M71" s="1">
        <v>1.3051306523835053</v>
      </c>
      <c r="N71" s="1">
        <v>1.4817819522904478</v>
      </c>
      <c r="O71" s="1">
        <v>7.2236694599069576E-2</v>
      </c>
      <c r="P71" s="1">
        <v>4.9720767107067854E-2</v>
      </c>
      <c r="Q71" s="1">
        <v>4.5879513151688062E-2</v>
      </c>
      <c r="R71" s="19"/>
      <c r="AE71" s="14"/>
      <c r="AF71" s="15"/>
      <c r="AG71" s="15"/>
      <c r="AH71" s="15"/>
      <c r="AI71" s="15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W71" s="14"/>
      <c r="AX71" s="15"/>
      <c r="AY71" s="15"/>
      <c r="AZ71" s="15"/>
      <c r="BA71" s="15"/>
    </row>
    <row r="72" spans="1:53" x14ac:dyDescent="0.25">
      <c r="A72" s="1" t="str">
        <f>ROUND(C72,2)&amp;"_"&amp;ROUND(B72,4)</f>
        <v>1.54_118.086</v>
      </c>
      <c r="B72" s="5">
        <v>118.085956952584</v>
      </c>
      <c r="C72" s="6">
        <v>1.5360516666666666</v>
      </c>
      <c r="D72" s="8" t="s">
        <v>182</v>
      </c>
      <c r="E72" s="1" t="s">
        <v>0</v>
      </c>
      <c r="F72" s="1" t="s">
        <v>183</v>
      </c>
      <c r="G72" s="1" t="s">
        <v>184</v>
      </c>
      <c r="H72" s="1">
        <v>6287</v>
      </c>
      <c r="I72" s="1">
        <v>0.28490905609857065</v>
      </c>
      <c r="J72" s="1">
        <v>4.1528328335132505</v>
      </c>
      <c r="K72" s="1">
        <v>3.1804671419024042</v>
      </c>
      <c r="L72" s="1">
        <v>6.8712624313196464</v>
      </c>
      <c r="M72" s="1">
        <v>4.673728647709261</v>
      </c>
      <c r="N72" s="1">
        <v>4.9638408694325129</v>
      </c>
      <c r="O72" s="1">
        <v>0.46378706674501546</v>
      </c>
      <c r="P72" s="1">
        <v>0.22543753720021245</v>
      </c>
      <c r="Q72" s="1">
        <v>0.15757603337518242</v>
      </c>
      <c r="R72" s="19"/>
      <c r="AE72" s="14"/>
      <c r="AF72" s="15"/>
      <c r="AG72" s="15"/>
      <c r="AH72" s="15"/>
      <c r="AI72" s="15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W72" s="14"/>
      <c r="AX72" s="15"/>
      <c r="AY72" s="15"/>
      <c r="AZ72" s="15"/>
      <c r="BA72" s="15"/>
    </row>
    <row r="73" spans="1:53" x14ac:dyDescent="0.25">
      <c r="A73" s="1" t="str">
        <f t="shared" si="1"/>
        <v>1.26_116.0704</v>
      </c>
      <c r="B73" s="5">
        <v>116.07035537993001</v>
      </c>
      <c r="C73" s="6">
        <v>1.2617016666666667</v>
      </c>
      <c r="D73" s="8" t="s">
        <v>185</v>
      </c>
      <c r="E73" s="1" t="s">
        <v>0</v>
      </c>
      <c r="F73" s="1" t="s">
        <v>186</v>
      </c>
      <c r="G73" s="1" t="s">
        <v>187</v>
      </c>
      <c r="H73" s="1">
        <v>145742</v>
      </c>
      <c r="I73" s="1">
        <v>0.45192532441072775</v>
      </c>
      <c r="J73" s="1">
        <v>4.7029049546652972</v>
      </c>
      <c r="K73" s="1">
        <v>4.3074529400439516</v>
      </c>
      <c r="L73" s="1">
        <v>5.7367973286250402</v>
      </c>
      <c r="M73" s="1">
        <v>10.684185847087246</v>
      </c>
      <c r="N73" s="1">
        <v>7.282275521886489</v>
      </c>
      <c r="O73" s="1">
        <v>0.45970603626840645</v>
      </c>
      <c r="P73" s="1">
        <v>0.3383099477762449</v>
      </c>
      <c r="Q73" s="1">
        <v>0.21820180297326813</v>
      </c>
      <c r="R73" s="19"/>
      <c r="AE73" s="14"/>
      <c r="AF73" s="15"/>
      <c r="AG73" s="15"/>
      <c r="AH73" s="15"/>
      <c r="AI73" s="15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W73" s="14"/>
      <c r="AX73" s="15"/>
      <c r="AY73" s="15"/>
      <c r="AZ73" s="15"/>
      <c r="BA73" s="15"/>
    </row>
    <row r="74" spans="1:53" x14ac:dyDescent="0.25">
      <c r="A74" s="1" t="str">
        <f t="shared" si="1"/>
        <v>0.85_338.9882</v>
      </c>
      <c r="B74" s="5">
        <v>338.98816114767499</v>
      </c>
      <c r="C74" s="6">
        <v>0.8533491666666666</v>
      </c>
      <c r="D74" s="7" t="s">
        <v>188</v>
      </c>
      <c r="E74" s="1" t="s">
        <v>1</v>
      </c>
      <c r="F74" s="1" t="s">
        <v>189</v>
      </c>
      <c r="G74" s="1" t="s">
        <v>190</v>
      </c>
      <c r="H74" s="1">
        <v>82400</v>
      </c>
      <c r="I74" s="1">
        <v>0.58983652256757657</v>
      </c>
      <c r="J74" s="1">
        <v>0.25956517293130388</v>
      </c>
      <c r="K74" s="1">
        <v>0.66235789895775954</v>
      </c>
      <c r="L74" s="1">
        <v>0.26515653761213936</v>
      </c>
      <c r="M74" s="1">
        <v>0.19218989387636135</v>
      </c>
      <c r="N74" s="1">
        <v>0.20470700259356983</v>
      </c>
      <c r="O74" s="1">
        <v>1.2631691226111963</v>
      </c>
      <c r="P74" s="1">
        <v>1.0019298210408543</v>
      </c>
      <c r="Q74" s="1">
        <v>0.60781647254148785</v>
      </c>
      <c r="R74" s="19"/>
      <c r="AE74" s="14"/>
      <c r="AF74" s="15"/>
      <c r="AG74" s="15"/>
      <c r="AH74" s="15"/>
      <c r="AI74" s="15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W74" s="14"/>
      <c r="AX74" s="15"/>
      <c r="AY74" s="15"/>
      <c r="AZ74" s="15"/>
      <c r="BA74" s="15"/>
    </row>
    <row r="75" spans="1:53" x14ac:dyDescent="0.25">
      <c r="A75" s="1" t="str">
        <f t="shared" si="1"/>
        <v>2.2_218.103</v>
      </c>
      <c r="B75" s="5">
        <v>218.10298898485499</v>
      </c>
      <c r="C75" s="6">
        <v>2.1973166666666666</v>
      </c>
      <c r="D75" s="7" t="s">
        <v>191</v>
      </c>
      <c r="E75" s="1" t="s">
        <v>1</v>
      </c>
      <c r="F75" s="1" t="s">
        <v>192</v>
      </c>
      <c r="G75" s="1" t="s">
        <v>193</v>
      </c>
      <c r="H75" s="1">
        <v>6613</v>
      </c>
      <c r="I75" s="1">
        <v>3.5720863458874255</v>
      </c>
      <c r="J75" s="1">
        <v>1.3663193499853572</v>
      </c>
      <c r="K75" s="1">
        <v>3.3656096485292459</v>
      </c>
      <c r="L75" s="1">
        <v>0.67325222468863055</v>
      </c>
      <c r="M75" s="1">
        <v>0.58759267980851138</v>
      </c>
      <c r="N75" s="1">
        <v>1.0054052089851337</v>
      </c>
      <c r="O75" s="1">
        <v>1.9106066181160042</v>
      </c>
      <c r="P75" s="1">
        <v>1.0619003893419652</v>
      </c>
      <c r="Q75" s="1">
        <v>0.89864456319145436</v>
      </c>
      <c r="R75" s="19"/>
      <c r="AE75" s="14"/>
      <c r="AF75" s="15"/>
      <c r="AG75" s="15"/>
      <c r="AH75" s="15"/>
      <c r="AI75" s="15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W75" s="14"/>
      <c r="AX75" s="15"/>
      <c r="AY75" s="15"/>
      <c r="AZ75" s="15"/>
      <c r="BA75" s="15"/>
    </row>
    <row r="76" spans="1:53" x14ac:dyDescent="0.25">
      <c r="A76" s="1" t="str">
        <f t="shared" si="1"/>
        <v>1.1_137.0706</v>
      </c>
      <c r="B76" s="5">
        <v>137.070632533604</v>
      </c>
      <c r="C76" s="6">
        <v>1.100595</v>
      </c>
      <c r="D76" s="8" t="s">
        <v>194</v>
      </c>
      <c r="E76" s="1" t="s">
        <v>0</v>
      </c>
      <c r="F76" s="1" t="s">
        <v>195</v>
      </c>
      <c r="G76" s="1" t="s">
        <v>196</v>
      </c>
      <c r="H76" s="1">
        <v>457</v>
      </c>
      <c r="I76" s="1">
        <v>2.4418346965711644</v>
      </c>
      <c r="J76" s="1">
        <v>56.639127081261876</v>
      </c>
      <c r="K76" s="1">
        <v>46.430763160570464</v>
      </c>
      <c r="L76" s="1">
        <v>136.01839443462225</v>
      </c>
      <c r="M76" s="1">
        <v>131.68397842957557</v>
      </c>
      <c r="N76" s="1">
        <v>119.51992273192417</v>
      </c>
      <c r="O76" s="1">
        <v>3.6285539909464979</v>
      </c>
      <c r="P76" s="1">
        <v>5.0367232794477834</v>
      </c>
      <c r="Q76" s="1">
        <v>3.0347609697013982</v>
      </c>
      <c r="R76" s="19"/>
      <c r="AE76" s="14"/>
      <c r="AF76" s="15"/>
      <c r="AG76" s="15"/>
      <c r="AH76" s="15"/>
      <c r="AI76" s="15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W76" s="14"/>
      <c r="AX76" s="15"/>
      <c r="AY76" s="15"/>
      <c r="AZ76" s="15"/>
      <c r="BA76" s="15"/>
    </row>
    <row r="77" spans="1:53" x14ac:dyDescent="0.25">
      <c r="A77" s="1" t="str">
        <f t="shared" si="1"/>
        <v>7.9_424.1546</v>
      </c>
      <c r="B77" s="5">
        <v>424.15462803272402</v>
      </c>
      <c r="C77" s="6">
        <v>7.9044999999999996</v>
      </c>
      <c r="D77" s="7" t="s">
        <v>197</v>
      </c>
      <c r="E77" s="1" t="s">
        <v>1</v>
      </c>
      <c r="F77" s="1" t="s">
        <v>198</v>
      </c>
      <c r="G77" s="1" t="s">
        <v>14</v>
      </c>
      <c r="H77" s="1">
        <v>3151</v>
      </c>
      <c r="I77" s="1">
        <v>2.7796885198444896E-2</v>
      </c>
      <c r="J77" s="1">
        <v>1.4791787615173099E-2</v>
      </c>
      <c r="K77" s="1">
        <v>3.0880402206121871E-2</v>
      </c>
      <c r="L77" s="1">
        <v>9.8325714037887056E-3</v>
      </c>
      <c r="M77" s="1">
        <v>5.2616929084216826E-3</v>
      </c>
      <c r="N77" s="1">
        <v>1.1415282147504554E-2</v>
      </c>
      <c r="O77" s="1">
        <v>1.8712699360982746E-2</v>
      </c>
      <c r="P77" s="1">
        <v>1.5773289374539038E-2</v>
      </c>
      <c r="Q77" s="1">
        <v>7.6487446563511903E-3</v>
      </c>
      <c r="R77" s="19"/>
      <c r="AE77" s="14"/>
      <c r="AF77" s="15"/>
      <c r="AG77" s="15"/>
      <c r="AH77" s="15"/>
      <c r="AI77" s="15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W77" s="14"/>
      <c r="AX77" s="15"/>
      <c r="AY77" s="15"/>
      <c r="AZ77" s="15"/>
      <c r="BA77" s="15"/>
    </row>
    <row r="78" spans="1:53" x14ac:dyDescent="0.25">
      <c r="A78" s="1" t="str">
        <f t="shared" si="1"/>
        <v>16.49_309.2795</v>
      </c>
      <c r="B78" s="5">
        <v>309.27950665935498</v>
      </c>
      <c r="C78" s="6">
        <v>16.494583333333331</v>
      </c>
      <c r="D78" s="7" t="s">
        <v>199</v>
      </c>
      <c r="E78" s="1" t="s">
        <v>1</v>
      </c>
      <c r="F78" s="1" t="s">
        <v>200</v>
      </c>
      <c r="G78" s="1" t="s">
        <v>201</v>
      </c>
      <c r="H78" s="1">
        <v>5282768</v>
      </c>
      <c r="I78" s="1">
        <v>280.72675441520443</v>
      </c>
      <c r="J78" s="1">
        <v>191.06617201100468</v>
      </c>
      <c r="K78" s="1">
        <v>319.81003844817803</v>
      </c>
      <c r="L78" s="1">
        <v>9.6166844234099838</v>
      </c>
      <c r="M78" s="1">
        <v>5.6944716253114604</v>
      </c>
      <c r="N78" s="1">
        <v>80.681188255683566</v>
      </c>
      <c r="O78" s="1">
        <v>263.88527721211142</v>
      </c>
      <c r="P78" s="1">
        <v>48.950539428363939</v>
      </c>
      <c r="Q78" s="1">
        <v>65.003841372749193</v>
      </c>
      <c r="R78" s="19"/>
      <c r="AE78" s="14"/>
      <c r="AF78" s="15"/>
      <c r="AG78" s="15"/>
      <c r="AH78" s="15"/>
      <c r="AI78" s="15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W78" s="14"/>
      <c r="AX78" s="15"/>
      <c r="AY78" s="15"/>
      <c r="AZ78" s="15"/>
      <c r="BA78" s="15"/>
    </row>
    <row r="79" spans="1:53" x14ac:dyDescent="0.25">
      <c r="A79" s="1" t="str">
        <f t="shared" si="1"/>
        <v>1.09_386.0169</v>
      </c>
      <c r="B79" s="5">
        <v>386.016878515668</v>
      </c>
      <c r="C79" s="6">
        <v>1.09074</v>
      </c>
      <c r="D79" s="7" t="s">
        <v>202</v>
      </c>
      <c r="E79" s="1" t="s">
        <v>1</v>
      </c>
      <c r="F79" s="1" t="s">
        <v>203</v>
      </c>
      <c r="G79" s="1" t="s">
        <v>204</v>
      </c>
      <c r="H79" s="1">
        <v>150855</v>
      </c>
      <c r="I79" s="1">
        <v>0.21887403192153082</v>
      </c>
      <c r="J79" s="1">
        <v>7.6765001492314772E-2</v>
      </c>
      <c r="K79" s="1">
        <v>0.14657273786027109</v>
      </c>
      <c r="L79" s="1">
        <v>1.5580480975342332E-2</v>
      </c>
      <c r="M79" s="1">
        <v>1.497140338283315E-2</v>
      </c>
      <c r="N79" s="1">
        <v>8.6097869473048556E-3</v>
      </c>
      <c r="O79" s="1">
        <v>0.10027699340335589</v>
      </c>
      <c r="P79" s="1">
        <v>7.4173592144486433E-2</v>
      </c>
      <c r="Q79" s="1">
        <v>3.6946575278737431E-2</v>
      </c>
      <c r="R79" s="19"/>
      <c r="AE79" s="14"/>
      <c r="AF79" s="15"/>
      <c r="AG79" s="15"/>
      <c r="AH79" s="15"/>
      <c r="AI79" s="15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W79" s="14"/>
      <c r="AX79" s="15"/>
      <c r="AY79" s="15"/>
      <c r="AZ79" s="15"/>
      <c r="BA79" s="15"/>
    </row>
    <row r="80" spans="1:53" x14ac:dyDescent="0.25">
      <c r="A80" s="1" t="str">
        <f t="shared" si="1"/>
        <v>2.11_662.1017</v>
      </c>
      <c r="B80" s="5">
        <v>662.10174616639802</v>
      </c>
      <c r="C80" s="6">
        <v>2.1115499999999998</v>
      </c>
      <c r="D80" s="7" t="s">
        <v>205</v>
      </c>
      <c r="E80" s="1" t="s">
        <v>1</v>
      </c>
      <c r="F80" s="1" t="s">
        <v>206</v>
      </c>
      <c r="G80" s="1" t="s">
        <v>14</v>
      </c>
      <c r="H80" s="1">
        <v>925</v>
      </c>
      <c r="I80" s="1">
        <v>3.3766856627444337</v>
      </c>
      <c r="J80" s="1">
        <v>2.4011270389059467</v>
      </c>
      <c r="K80" s="1">
        <v>3.4667452642552927</v>
      </c>
      <c r="L80" s="1">
        <v>1.2418792442637594</v>
      </c>
      <c r="M80" s="1">
        <v>1.138961278864133</v>
      </c>
      <c r="N80" s="1">
        <v>1.3206156439701133</v>
      </c>
      <c r="O80" s="1">
        <v>2.3618391500494087</v>
      </c>
      <c r="P80" s="1">
        <v>2.6151530127467502</v>
      </c>
      <c r="Q80" s="1">
        <v>0.64168186487417311</v>
      </c>
      <c r="R80" s="19"/>
      <c r="AE80" s="14"/>
      <c r="AF80" s="15"/>
      <c r="AG80" s="15"/>
      <c r="AH80" s="15"/>
      <c r="AI80" s="15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W80" s="14"/>
      <c r="AX80" s="15"/>
      <c r="AY80" s="15"/>
      <c r="AZ80" s="15"/>
      <c r="BA80" s="15"/>
    </row>
    <row r="81" spans="1:53" x14ac:dyDescent="0.25">
      <c r="A81" s="1" t="str">
        <f t="shared" si="1"/>
        <v>0.95_300.0486</v>
      </c>
      <c r="B81" s="5">
        <v>300.04859856516299</v>
      </c>
      <c r="C81" s="6">
        <v>0.9521033333333333</v>
      </c>
      <c r="D81" s="7" t="s">
        <v>207</v>
      </c>
      <c r="E81" s="1" t="s">
        <v>1</v>
      </c>
      <c r="F81" s="1" t="s">
        <v>208</v>
      </c>
      <c r="G81" s="1" t="s">
        <v>209</v>
      </c>
      <c r="H81" s="1">
        <v>440272</v>
      </c>
      <c r="I81" s="1">
        <v>2.8271313143134829</v>
      </c>
      <c r="J81" s="1">
        <v>1.3232895835561498</v>
      </c>
      <c r="K81" s="1">
        <v>1.7673643494064715</v>
      </c>
      <c r="L81" s="1">
        <v>0.84989070040270098</v>
      </c>
      <c r="M81" s="1">
        <v>0.46361037580150749</v>
      </c>
      <c r="N81" s="1">
        <v>0.54411356019756807</v>
      </c>
      <c r="O81" s="1">
        <v>1.2046590520247569</v>
      </c>
      <c r="P81" s="1">
        <v>1.4190299273072646</v>
      </c>
      <c r="Q81" s="1">
        <v>0.96033967520845009</v>
      </c>
      <c r="R81" s="19"/>
      <c r="AE81" s="14"/>
      <c r="AF81" s="15"/>
      <c r="AG81" s="15"/>
      <c r="AH81" s="15"/>
      <c r="AI81" s="15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W81" s="14"/>
      <c r="AX81" s="15"/>
      <c r="AY81" s="15"/>
      <c r="AZ81" s="15"/>
      <c r="BA81" s="15"/>
    </row>
    <row r="82" spans="1:53" x14ac:dyDescent="0.25">
      <c r="A82" s="1" t="str">
        <f t="shared" si="1"/>
        <v>15.94_381.2043</v>
      </c>
      <c r="B82" s="5">
        <v>381.204338851236</v>
      </c>
      <c r="C82" s="6">
        <v>15.941316666666667</v>
      </c>
      <c r="D82" s="7" t="s">
        <v>210</v>
      </c>
      <c r="E82" s="1" t="s">
        <v>1</v>
      </c>
      <c r="F82" s="1" t="s">
        <v>211</v>
      </c>
      <c r="G82" s="1" t="s">
        <v>14</v>
      </c>
      <c r="H82" s="1">
        <v>9547180</v>
      </c>
      <c r="I82" s="1">
        <v>15.983266190322377</v>
      </c>
      <c r="J82" s="1">
        <v>16.512488471534994</v>
      </c>
      <c r="K82" s="1">
        <v>25.218891176399435</v>
      </c>
      <c r="L82" s="1">
        <v>0.67167077898353145</v>
      </c>
      <c r="M82" s="1">
        <v>0.46493332126727338</v>
      </c>
      <c r="N82" s="1">
        <v>7.0054462843469771</v>
      </c>
      <c r="O82" s="1">
        <v>20.215939514065258</v>
      </c>
      <c r="P82" s="1">
        <v>3.4772069607024298</v>
      </c>
      <c r="Q82" s="1">
        <v>3.2941289012815012</v>
      </c>
      <c r="R82" s="19"/>
      <c r="AE82" s="14"/>
      <c r="AF82" s="15"/>
      <c r="AG82" s="15"/>
      <c r="AH82" s="15"/>
      <c r="AI82" s="15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W82" s="14"/>
      <c r="AX82" s="15"/>
      <c r="AY82" s="15"/>
      <c r="AZ82" s="15"/>
      <c r="BA82" s="15"/>
    </row>
    <row r="83" spans="1:53" x14ac:dyDescent="0.25">
      <c r="A83" s="1" t="str">
        <f t="shared" si="1"/>
        <v>1.12_321.049</v>
      </c>
      <c r="B83" s="5">
        <v>321.04901235840401</v>
      </c>
      <c r="C83" s="6">
        <v>1.1243441666666667</v>
      </c>
      <c r="D83" s="7" t="s">
        <v>212</v>
      </c>
      <c r="E83" s="1" t="s">
        <v>1</v>
      </c>
      <c r="F83" s="1" t="s">
        <v>213</v>
      </c>
      <c r="G83" s="1" t="s">
        <v>214</v>
      </c>
      <c r="H83" s="1">
        <v>9700</v>
      </c>
      <c r="I83" s="1">
        <v>0.20805363855012832</v>
      </c>
      <c r="J83" s="1">
        <v>8.3097057490624918E-2</v>
      </c>
      <c r="K83" s="1">
        <v>0.25105094171888998</v>
      </c>
      <c r="L83" s="1">
        <v>1.5283445470891669E-2</v>
      </c>
      <c r="M83" s="1">
        <v>4.1831586607322148E-2</v>
      </c>
      <c r="N83" s="1">
        <v>1.8450908504084106E-2</v>
      </c>
      <c r="O83" s="1">
        <v>9.469301417094278E-2</v>
      </c>
      <c r="P83" s="1">
        <v>0.13962393328541303</v>
      </c>
      <c r="Q83" s="1">
        <v>4.5725876701920624E-2</v>
      </c>
      <c r="R83" s="19"/>
      <c r="AE83" s="14"/>
      <c r="AF83" s="15"/>
      <c r="AG83" s="15"/>
      <c r="AH83" s="15"/>
      <c r="AI83" s="15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W83" s="14"/>
      <c r="AX83" s="15"/>
      <c r="AY83" s="15"/>
      <c r="AZ83" s="15"/>
      <c r="BA83" s="15"/>
    </row>
    <row r="84" spans="1:53" x14ac:dyDescent="0.25">
      <c r="A84" s="1" t="str">
        <f t="shared" si="1"/>
        <v>0.94_259.022</v>
      </c>
      <c r="B84" s="5">
        <v>259.02196061943698</v>
      </c>
      <c r="C84" s="6">
        <v>0.93552249999999992</v>
      </c>
      <c r="D84" s="7" t="s">
        <v>215</v>
      </c>
      <c r="E84" s="1" t="s">
        <v>1</v>
      </c>
      <c r="F84" s="1" t="s">
        <v>216</v>
      </c>
      <c r="G84" s="1" t="s">
        <v>217</v>
      </c>
      <c r="H84" s="1">
        <v>5958</v>
      </c>
      <c r="I84" s="1">
        <v>8.912153671769973</v>
      </c>
      <c r="J84" s="1">
        <v>2.9441079698191324</v>
      </c>
      <c r="K84" s="1">
        <v>5.6580641344159206</v>
      </c>
      <c r="L84" s="1">
        <v>2.0542199695008505</v>
      </c>
      <c r="M84" s="1">
        <v>1.2348862227706463</v>
      </c>
      <c r="N84" s="1">
        <v>1.5453173350252485</v>
      </c>
      <c r="O84" s="1">
        <v>4.3794810766662406</v>
      </c>
      <c r="P84" s="1">
        <v>2.9353972764548573</v>
      </c>
      <c r="Q84" s="1">
        <v>1.7398101883607846</v>
      </c>
      <c r="R84" s="19"/>
      <c r="AE84" s="14"/>
      <c r="AF84" s="15"/>
      <c r="AG84" s="15"/>
      <c r="AH84" s="15"/>
      <c r="AI84" s="15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W84" s="14"/>
      <c r="AX84" s="15"/>
      <c r="AY84" s="15"/>
      <c r="AZ84" s="15"/>
      <c r="BA84" s="15"/>
    </row>
    <row r="85" spans="1:53" x14ac:dyDescent="0.25">
      <c r="A85" s="1" t="str">
        <f t="shared" si="1"/>
        <v>1.52_123.055</v>
      </c>
      <c r="B85" s="5">
        <v>123.05499979505301</v>
      </c>
      <c r="C85" s="6">
        <v>1.5233283333333332</v>
      </c>
      <c r="D85" s="8" t="s">
        <v>218</v>
      </c>
      <c r="E85" s="1" t="s">
        <v>0</v>
      </c>
      <c r="F85" s="1" t="s">
        <v>219</v>
      </c>
      <c r="G85" s="1" t="s">
        <v>220</v>
      </c>
      <c r="H85" s="1">
        <v>936</v>
      </c>
      <c r="I85" s="1">
        <v>0.2394465391777543</v>
      </c>
      <c r="J85" s="1">
        <v>11.245219192766015</v>
      </c>
      <c r="K85" s="1">
        <v>3.2704067369763465</v>
      </c>
      <c r="L85" s="1">
        <v>11.375569504418836</v>
      </c>
      <c r="M85" s="1">
        <v>14.911093852112474</v>
      </c>
      <c r="N85" s="1">
        <v>16.309112208425397</v>
      </c>
      <c r="O85" s="1">
        <v>0.58665316532419709</v>
      </c>
      <c r="P85" s="1">
        <v>0.18824875749275025</v>
      </c>
      <c r="Q85" s="1">
        <v>0.29180442914760096</v>
      </c>
      <c r="R85" s="19"/>
      <c r="AE85" s="14"/>
      <c r="AF85" s="15"/>
      <c r="AG85" s="15"/>
      <c r="AH85" s="15"/>
      <c r="AI85" s="15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W85" s="14"/>
      <c r="AX85" s="15"/>
      <c r="AY85" s="15"/>
      <c r="AZ85" s="15"/>
      <c r="BA85" s="15"/>
    </row>
    <row r="86" spans="1:53" x14ac:dyDescent="0.25">
      <c r="A86" s="1" t="str">
        <f t="shared" si="1"/>
        <v>16.32_338.3412</v>
      </c>
      <c r="B86" s="5">
        <v>338.34115200418199</v>
      </c>
      <c r="C86" s="6">
        <v>16.318741666666668</v>
      </c>
      <c r="D86" s="8" t="s">
        <v>221</v>
      </c>
      <c r="E86" s="1" t="s">
        <v>0</v>
      </c>
      <c r="F86" s="1" t="s">
        <v>14</v>
      </c>
      <c r="G86" s="1" t="s">
        <v>14</v>
      </c>
      <c r="H86" s="1">
        <v>5365371</v>
      </c>
      <c r="I86" s="1">
        <v>47.370793282387581</v>
      </c>
      <c r="J86" s="1">
        <v>55.851017504992257</v>
      </c>
      <c r="K86" s="1">
        <v>42.017912850857094</v>
      </c>
      <c r="L86" s="1">
        <v>6.370001705898674</v>
      </c>
      <c r="M86" s="1">
        <v>11.666221580677979</v>
      </c>
      <c r="N86" s="1">
        <v>39.619011543919271</v>
      </c>
      <c r="O86" s="1">
        <v>54.128039635663413</v>
      </c>
      <c r="P86" s="1">
        <v>19.518217052786053</v>
      </c>
      <c r="Q86" s="1">
        <v>23.906403384262155</v>
      </c>
      <c r="R86" s="19"/>
      <c r="AE86" s="14"/>
      <c r="AF86" s="15"/>
      <c r="AG86" s="15"/>
      <c r="AH86" s="15"/>
      <c r="AI86" s="15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W86" s="14"/>
      <c r="AX86" s="15"/>
      <c r="AY86" s="15"/>
      <c r="AZ86" s="15"/>
      <c r="BA86" s="15"/>
    </row>
    <row r="87" spans="1:53" x14ac:dyDescent="0.25">
      <c r="A87" s="1" t="str">
        <f t="shared" si="1"/>
        <v>17.19_337.3109</v>
      </c>
      <c r="B87" s="5">
        <v>337.31090998718997</v>
      </c>
      <c r="C87" s="6">
        <v>17.185416666666665</v>
      </c>
      <c r="D87" s="7" t="s">
        <v>222</v>
      </c>
      <c r="E87" s="1" t="s">
        <v>1</v>
      </c>
      <c r="F87" s="1" t="s">
        <v>223</v>
      </c>
      <c r="G87" s="1" t="s">
        <v>14</v>
      </c>
      <c r="H87" s="1">
        <v>5312549</v>
      </c>
      <c r="I87" s="1">
        <v>33.668261977236995</v>
      </c>
      <c r="J87" s="1">
        <v>29.711375783397926</v>
      </c>
      <c r="K87" s="1">
        <v>43.692943580212585</v>
      </c>
      <c r="L87" s="1">
        <v>1.6978076176806229</v>
      </c>
      <c r="M87" s="1">
        <v>1.0545515290877092</v>
      </c>
      <c r="N87" s="1">
        <v>18.558871886647648</v>
      </c>
      <c r="O87" s="1">
        <v>43.861484049984561</v>
      </c>
      <c r="P87" s="1">
        <v>7.6734981033582716</v>
      </c>
      <c r="Q87" s="1">
        <v>11.29886557822083</v>
      </c>
      <c r="R87" s="19"/>
      <c r="AE87" s="14"/>
      <c r="AF87" s="15"/>
      <c r="AG87" s="15"/>
      <c r="AH87" s="15"/>
      <c r="AI87" s="15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W87" s="14"/>
      <c r="AX87" s="15"/>
      <c r="AY87" s="15"/>
      <c r="AZ87" s="15"/>
      <c r="BA87" s="15"/>
    </row>
    <row r="88" spans="1:53" x14ac:dyDescent="0.25">
      <c r="A88" s="1" t="str">
        <f t="shared" si="1"/>
        <v>15.3_303.2325</v>
      </c>
      <c r="B88" s="5">
        <v>303.23253636944997</v>
      </c>
      <c r="C88" s="6">
        <v>15.298516666666666</v>
      </c>
      <c r="D88" s="7" t="s">
        <v>224</v>
      </c>
      <c r="E88" s="1" t="s">
        <v>1</v>
      </c>
      <c r="F88" s="1" t="s">
        <v>225</v>
      </c>
      <c r="G88" s="1" t="s">
        <v>226</v>
      </c>
      <c r="H88" s="1">
        <v>444899</v>
      </c>
      <c r="I88" s="1">
        <v>7.2423061778734157</v>
      </c>
      <c r="J88" s="1">
        <v>5.3284116996006698</v>
      </c>
      <c r="K88" s="1">
        <v>6.1600020514276945</v>
      </c>
      <c r="L88" s="1">
        <v>1.8082862806285742</v>
      </c>
      <c r="M88" s="1">
        <v>0.99611770242837572</v>
      </c>
      <c r="N88" s="1">
        <v>3.1276342627606577</v>
      </c>
      <c r="O88" s="1">
        <v>14.147128596878838</v>
      </c>
      <c r="P88" s="1">
        <v>7.3605773356007074</v>
      </c>
      <c r="Q88" s="1">
        <v>5.6678771797345826</v>
      </c>
      <c r="R88" s="19"/>
      <c r="AE88" s="14"/>
      <c r="AF88" s="15"/>
      <c r="AG88" s="15"/>
      <c r="AH88" s="15"/>
      <c r="AI88" s="15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W88" s="14"/>
      <c r="AX88" s="15"/>
      <c r="AY88" s="15"/>
      <c r="AZ88" s="15"/>
      <c r="BA88" s="15"/>
    </row>
    <row r="89" spans="1:53" x14ac:dyDescent="0.25">
      <c r="A89" s="1" t="str">
        <f t="shared" si="1"/>
        <v>1.84_150.0418</v>
      </c>
      <c r="B89" s="5">
        <v>150.04184719968501</v>
      </c>
      <c r="C89" s="6">
        <v>1.8416333333333335</v>
      </c>
      <c r="D89" s="7" t="s">
        <v>227</v>
      </c>
      <c r="E89" s="1" t="s">
        <v>1</v>
      </c>
      <c r="F89" s="1" t="s">
        <v>228</v>
      </c>
      <c r="G89" s="1" t="s">
        <v>229</v>
      </c>
      <c r="H89" s="1">
        <v>764</v>
      </c>
      <c r="I89" s="1">
        <v>5.2347647096797421E-2</v>
      </c>
      <c r="J89" s="1">
        <v>3.6920929398440494E-2</v>
      </c>
      <c r="K89" s="1">
        <v>3.5943323608977701E-2</v>
      </c>
      <c r="L89" s="1">
        <v>1.2058962988299119E-2</v>
      </c>
      <c r="M89" s="1">
        <v>6.6286289380300444E-3</v>
      </c>
      <c r="N89" s="1">
        <v>1.6406952227026265E-2</v>
      </c>
      <c r="O89" s="1">
        <v>0.11558998077227441</v>
      </c>
      <c r="P89" s="1">
        <v>4.1254112702856144E-2</v>
      </c>
      <c r="Q89" s="1">
        <v>3.3205153985757761E-2</v>
      </c>
      <c r="R89" s="19"/>
      <c r="AE89" s="14"/>
      <c r="AF89" s="15"/>
      <c r="AG89" s="15"/>
      <c r="AH89" s="15"/>
      <c r="AI89" s="15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W89" s="14"/>
      <c r="AX89" s="15"/>
      <c r="AY89" s="15"/>
      <c r="AZ89" s="15"/>
      <c r="BA89" s="15"/>
    </row>
    <row r="90" spans="1:53" x14ac:dyDescent="0.25">
      <c r="A90" s="1" t="str">
        <f t="shared" si="1"/>
        <v>14.55_426.3566</v>
      </c>
      <c r="B90" s="5">
        <v>426.35655079999299</v>
      </c>
      <c r="C90" s="6">
        <v>14.550058333333334</v>
      </c>
      <c r="D90" s="8" t="s">
        <v>230</v>
      </c>
      <c r="E90" s="1" t="s">
        <v>0</v>
      </c>
      <c r="F90" s="1" t="s">
        <v>231</v>
      </c>
      <c r="G90" s="1" t="s">
        <v>14</v>
      </c>
      <c r="H90" s="1">
        <v>53477830</v>
      </c>
      <c r="I90" s="1">
        <v>0.21646810276100156</v>
      </c>
      <c r="J90" s="1">
        <v>0.17373579787248417</v>
      </c>
      <c r="K90" s="1">
        <v>9.7640323170514076E-2</v>
      </c>
      <c r="L90" s="1">
        <v>1.8099199467118209E-2</v>
      </c>
      <c r="M90" s="1">
        <v>1.8360326268304462E-2</v>
      </c>
      <c r="N90" s="1">
        <v>8.7478798715100711E-2</v>
      </c>
      <c r="O90" s="1">
        <v>0.23202031030209222</v>
      </c>
      <c r="P90" s="1">
        <v>4.4289977679504343E-2</v>
      </c>
      <c r="Q90" s="1">
        <v>5.8621759729070765E-2</v>
      </c>
      <c r="R90" s="19"/>
      <c r="AE90" s="14"/>
      <c r="AF90" s="15"/>
      <c r="AG90" s="15"/>
      <c r="AH90" s="15"/>
      <c r="AI90" s="15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W90" s="14"/>
      <c r="AX90" s="15"/>
      <c r="AY90" s="15"/>
      <c r="AZ90" s="15"/>
      <c r="BA90" s="15"/>
    </row>
    <row r="91" spans="1:53" x14ac:dyDescent="0.25">
      <c r="A91" s="1" t="str">
        <f t="shared" si="1"/>
        <v>1.01_257.0775</v>
      </c>
      <c r="B91" s="5">
        <v>257.07753643287998</v>
      </c>
      <c r="C91" s="6">
        <v>1.0120066666666667</v>
      </c>
      <c r="D91" s="7" t="s">
        <v>232</v>
      </c>
      <c r="E91" s="1" t="s">
        <v>1</v>
      </c>
      <c r="F91" s="1" t="s">
        <v>233</v>
      </c>
      <c r="G91" s="1" t="s">
        <v>14</v>
      </c>
      <c r="H91" s="1">
        <v>445408</v>
      </c>
      <c r="I91" s="1">
        <v>0.21668769214255379</v>
      </c>
      <c r="J91" s="1">
        <v>0.2557814898720861</v>
      </c>
      <c r="K91" s="1">
        <v>0.23504485799388788</v>
      </c>
      <c r="L91" s="1">
        <v>0.16201761714241905</v>
      </c>
      <c r="M91" s="1">
        <v>9.1786653145955313E-2</v>
      </c>
      <c r="N91" s="1">
        <v>0.1278793042802146</v>
      </c>
      <c r="O91" s="1">
        <v>0.30647173575772507</v>
      </c>
      <c r="P91" s="1">
        <v>0.17740885121379169</v>
      </c>
      <c r="Q91" s="1">
        <v>0.11079328053135278</v>
      </c>
      <c r="R91" s="19"/>
      <c r="AE91" s="14"/>
      <c r="AF91" s="15"/>
      <c r="AG91" s="15"/>
      <c r="AH91" s="15"/>
      <c r="AI91" s="15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W91" s="14"/>
      <c r="AX91" s="15"/>
      <c r="AY91" s="15"/>
      <c r="AZ91" s="15"/>
      <c r="BA91" s="15"/>
    </row>
    <row r="92" spans="1:53" x14ac:dyDescent="0.25">
      <c r="A92" s="1" t="str">
        <f t="shared" si="1"/>
        <v>16.06_307.2639</v>
      </c>
      <c r="B92" s="5">
        <v>307.26388327625102</v>
      </c>
      <c r="C92" s="6">
        <v>16.057399999999998</v>
      </c>
      <c r="D92" s="7" t="s">
        <v>234</v>
      </c>
      <c r="E92" s="1" t="s">
        <v>1</v>
      </c>
      <c r="F92" s="1" t="s">
        <v>235</v>
      </c>
      <c r="G92" s="1" t="s">
        <v>236</v>
      </c>
      <c r="H92" s="1">
        <v>6439848</v>
      </c>
      <c r="I92" s="1">
        <v>102.91348770179461</v>
      </c>
      <c r="J92" s="1">
        <v>88.932366039085593</v>
      </c>
      <c r="K92" s="1">
        <v>120.55314245830964</v>
      </c>
      <c r="L92" s="1">
        <v>6.1834768341852469</v>
      </c>
      <c r="M92" s="1">
        <v>3.1889989809728139</v>
      </c>
      <c r="N92" s="1">
        <v>47.289326888953823</v>
      </c>
      <c r="O92" s="1">
        <v>163.12106688140841</v>
      </c>
      <c r="P92" s="1">
        <v>28.596314171936164</v>
      </c>
      <c r="Q92" s="1">
        <v>34.545612287866575</v>
      </c>
      <c r="R92" s="19"/>
      <c r="AE92" s="14"/>
      <c r="AF92" s="15"/>
      <c r="AG92" s="15"/>
      <c r="AH92" s="15"/>
      <c r="AI92" s="15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W92" s="14"/>
      <c r="AX92" s="15"/>
      <c r="AY92" s="15"/>
      <c r="AZ92" s="15"/>
      <c r="BA92" s="15"/>
    </row>
    <row r="93" spans="1:53" x14ac:dyDescent="0.25">
      <c r="A93" s="1" t="str">
        <f t="shared" si="1"/>
        <v>0.94_289.0326</v>
      </c>
      <c r="B93" s="5">
        <v>289.03264571654199</v>
      </c>
      <c r="C93" s="6">
        <v>0.93552249999999992</v>
      </c>
      <c r="D93" s="7" t="s">
        <v>237</v>
      </c>
      <c r="E93" s="1" t="s">
        <v>1</v>
      </c>
      <c r="F93" s="1" t="s">
        <v>238</v>
      </c>
      <c r="G93" s="1" t="s">
        <v>239</v>
      </c>
      <c r="H93" s="1">
        <v>92042786</v>
      </c>
      <c r="I93" s="1">
        <v>2.0558449195974946</v>
      </c>
      <c r="J93" s="1">
        <v>1.0827783443620034</v>
      </c>
      <c r="K93" s="1">
        <v>1.9681103325440303</v>
      </c>
      <c r="L93" s="1">
        <v>0.73356250157693048</v>
      </c>
      <c r="M93" s="1">
        <v>0.58374338542595738</v>
      </c>
      <c r="N93" s="1">
        <v>0.72957789002088547</v>
      </c>
      <c r="O93" s="1">
        <v>1.8188834874369277</v>
      </c>
      <c r="P93" s="1">
        <v>1.4662767649666222</v>
      </c>
      <c r="Q93" s="1">
        <v>1.1930085910487809</v>
      </c>
      <c r="R93" s="19"/>
      <c r="AE93" s="14"/>
      <c r="AF93" s="15"/>
      <c r="AG93" s="15"/>
      <c r="AH93" s="15"/>
      <c r="AI93" s="15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W93" s="14"/>
      <c r="AX93" s="15"/>
      <c r="AY93" s="15"/>
      <c r="AZ93" s="15"/>
      <c r="BA93" s="15"/>
    </row>
    <row r="94" spans="1:53" x14ac:dyDescent="0.25">
      <c r="A94" s="1" t="str">
        <f t="shared" si="1"/>
        <v>14.42_400.3412</v>
      </c>
      <c r="B94" s="5">
        <v>400.34120359470103</v>
      </c>
      <c r="C94" s="6">
        <v>14.422800000000001</v>
      </c>
      <c r="D94" s="8" t="s">
        <v>240</v>
      </c>
      <c r="E94" s="1" t="s">
        <v>0</v>
      </c>
      <c r="F94" s="1" t="s">
        <v>241</v>
      </c>
      <c r="G94" s="1" t="s">
        <v>242</v>
      </c>
      <c r="H94" s="1">
        <v>11953816</v>
      </c>
      <c r="I94" s="1">
        <v>0.27159670353314602</v>
      </c>
      <c r="J94" s="1">
        <v>0.22793451725707328</v>
      </c>
      <c r="K94" s="1">
        <v>0.14094504452764656</v>
      </c>
      <c r="L94" s="1">
        <v>2.4169082688997808E-2</v>
      </c>
      <c r="M94" s="1">
        <v>2.1904695363391086E-2</v>
      </c>
      <c r="N94" s="1">
        <v>0.10344817457982758</v>
      </c>
      <c r="O94" s="1">
        <v>0.3486871435392136</v>
      </c>
      <c r="P94" s="1">
        <v>4.9735652148756367E-2</v>
      </c>
      <c r="Q94" s="1">
        <v>7.1080364986174469E-2</v>
      </c>
      <c r="R94" s="19"/>
      <c r="AE94" s="14"/>
      <c r="AF94" s="15"/>
      <c r="AG94" s="15"/>
      <c r="AH94" s="15"/>
      <c r="AI94" s="15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W94" s="14"/>
      <c r="AX94" s="15"/>
      <c r="AY94" s="15"/>
      <c r="AZ94" s="15"/>
      <c r="BA94" s="15"/>
    </row>
    <row r="95" spans="1:53" x14ac:dyDescent="0.25">
      <c r="A95" s="1" t="str">
        <f t="shared" si="1"/>
        <v>14.62_251.2013</v>
      </c>
      <c r="B95" s="5">
        <v>251.20129895519</v>
      </c>
      <c r="C95" s="6">
        <v>14.622366666666666</v>
      </c>
      <c r="D95" s="7" t="s">
        <v>243</v>
      </c>
      <c r="E95" s="1" t="s">
        <v>1</v>
      </c>
      <c r="F95" s="1" t="s">
        <v>244</v>
      </c>
      <c r="G95" s="1" t="s">
        <v>14</v>
      </c>
      <c r="H95" s="1">
        <v>13932172</v>
      </c>
      <c r="I95" s="1">
        <v>1.0410436840816448</v>
      </c>
      <c r="J95" s="1">
        <v>0.6754998398003107</v>
      </c>
      <c r="K95" s="1">
        <v>1.2313795679135557</v>
      </c>
      <c r="L95" s="1">
        <v>0.19738604606964333</v>
      </c>
      <c r="M95" s="1">
        <v>0.13800717249445985</v>
      </c>
      <c r="N95" s="1">
        <v>0.37699647668426378</v>
      </c>
      <c r="O95" s="1">
        <v>1.2329822741035343</v>
      </c>
      <c r="P95" s="1">
        <v>0.78156952131207513</v>
      </c>
      <c r="Q95" s="1">
        <v>0.51191779425659611</v>
      </c>
      <c r="R95" s="19"/>
      <c r="AE95" s="14"/>
      <c r="AF95" s="15"/>
      <c r="AG95" s="15"/>
      <c r="AH95" s="15"/>
      <c r="AI95" s="15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W95" s="14"/>
      <c r="AX95" s="15"/>
      <c r="AY95" s="15"/>
      <c r="AZ95" s="15"/>
      <c r="BA95" s="15"/>
    </row>
    <row r="96" spans="1:53" x14ac:dyDescent="0.25">
      <c r="A96" s="1" t="str">
        <f t="shared" si="1"/>
        <v>15.1_241.217</v>
      </c>
      <c r="B96" s="5">
        <v>241.21697085419399</v>
      </c>
      <c r="C96" s="6">
        <v>15.099041666666666</v>
      </c>
      <c r="D96" s="7" t="s">
        <v>245</v>
      </c>
      <c r="E96" s="1" t="s">
        <v>1</v>
      </c>
      <c r="F96" s="1" t="s">
        <v>246</v>
      </c>
      <c r="G96" s="1" t="s">
        <v>247</v>
      </c>
      <c r="H96" s="1">
        <v>13849</v>
      </c>
      <c r="I96" s="1">
        <v>3.652047131228052</v>
      </c>
      <c r="J96" s="1">
        <v>3.1281376644635985</v>
      </c>
      <c r="K96" s="1">
        <v>3.9304009148434709</v>
      </c>
      <c r="L96" s="1">
        <v>1.0843294425287018</v>
      </c>
      <c r="M96" s="1">
        <v>0.84247122780711514</v>
      </c>
      <c r="N96" s="1">
        <v>2.676060651291841</v>
      </c>
      <c r="O96" s="1">
        <v>5.1548153057420842</v>
      </c>
      <c r="P96" s="1">
        <v>1.9708099272500168</v>
      </c>
      <c r="Q96" s="1">
        <v>1.9286075333548469</v>
      </c>
      <c r="R96" s="19"/>
      <c r="AE96" s="14"/>
      <c r="AF96" s="15"/>
      <c r="AG96" s="15"/>
      <c r="AH96" s="15"/>
      <c r="AI96" s="15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W96" s="14"/>
      <c r="AX96" s="15"/>
      <c r="AY96" s="15"/>
      <c r="AZ96" s="15"/>
      <c r="BA96" s="15"/>
    </row>
    <row r="97" spans="1:53" x14ac:dyDescent="0.25">
      <c r="A97" s="1" t="str">
        <f t="shared" si="1"/>
        <v>15.28_279.2325</v>
      </c>
      <c r="B97" s="5">
        <v>279.23253472630898</v>
      </c>
      <c r="C97" s="6">
        <v>15.2841</v>
      </c>
      <c r="D97" s="7" t="s">
        <v>248</v>
      </c>
      <c r="E97" s="1" t="s">
        <v>1</v>
      </c>
      <c r="F97" s="1" t="s">
        <v>249</v>
      </c>
      <c r="G97" s="1" t="s">
        <v>250</v>
      </c>
      <c r="H97" s="1">
        <v>5280450</v>
      </c>
      <c r="I97" s="1">
        <v>13.224483710685238</v>
      </c>
      <c r="J97" s="1">
        <v>7.875039509608011</v>
      </c>
      <c r="K97" s="1">
        <v>9.9509197019376607</v>
      </c>
      <c r="L97" s="1">
        <v>2.6168435372051739</v>
      </c>
      <c r="M97" s="1">
        <v>1.6162656373230686</v>
      </c>
      <c r="N97" s="1">
        <v>5.5949143064200175</v>
      </c>
      <c r="O97" s="1">
        <v>18.62927192255848</v>
      </c>
      <c r="P97" s="1">
        <v>10.568049097642776</v>
      </c>
      <c r="Q97" s="1">
        <v>7.2446553336110853</v>
      </c>
      <c r="R97" s="19"/>
      <c r="AE97" s="14"/>
      <c r="AF97" s="15"/>
      <c r="AG97" s="15"/>
      <c r="AH97" s="15"/>
      <c r="AI97" s="15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W97" s="14"/>
      <c r="AX97" s="15"/>
      <c r="AY97" s="15"/>
      <c r="AZ97" s="15"/>
      <c r="BA97" s="15"/>
    </row>
    <row r="98" spans="1:53" x14ac:dyDescent="0.25">
      <c r="A98" s="1" t="str">
        <f t="shared" si="1"/>
        <v>2.88_311.1233</v>
      </c>
      <c r="B98" s="5">
        <v>311.12325120402801</v>
      </c>
      <c r="C98" s="6">
        <v>2.8772416666666669</v>
      </c>
      <c r="D98" s="7" t="s">
        <v>251</v>
      </c>
      <c r="E98" s="1" t="s">
        <v>0</v>
      </c>
      <c r="F98" s="1" t="s">
        <v>252</v>
      </c>
      <c r="G98" s="1" t="s">
        <v>14</v>
      </c>
      <c r="H98" s="1">
        <v>94340</v>
      </c>
      <c r="I98" s="1">
        <v>1.5323620499631813E-2</v>
      </c>
      <c r="J98" s="1">
        <v>5.4633341805554687E-2</v>
      </c>
      <c r="K98" s="1">
        <v>3.1590529027430404E-2</v>
      </c>
      <c r="L98" s="1">
        <v>3.6415311615480552E-3</v>
      </c>
      <c r="M98" s="1">
        <v>0</v>
      </c>
      <c r="N98" s="1">
        <v>0</v>
      </c>
      <c r="O98" s="1">
        <v>6.4924923424127701E-2</v>
      </c>
      <c r="P98" s="1">
        <v>7.8872063857631548E-3</v>
      </c>
      <c r="Q98" s="1">
        <v>6.7325235536425858E-4</v>
      </c>
      <c r="R98" s="19"/>
      <c r="AE98" s="14"/>
      <c r="AF98" s="15"/>
      <c r="AG98" s="15"/>
      <c r="AH98" s="15"/>
      <c r="AI98" s="15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W98" s="14"/>
      <c r="AX98" s="15"/>
      <c r="AY98" s="15"/>
      <c r="AZ98" s="15"/>
      <c r="BA98" s="15"/>
    </row>
    <row r="99" spans="1:53" x14ac:dyDescent="0.25">
      <c r="A99" s="1" t="str">
        <f t="shared" si="1"/>
        <v>16.72_335.2952</v>
      </c>
      <c r="B99" s="5">
        <v>335.295236028239</v>
      </c>
      <c r="C99" s="6">
        <v>16.722000000000001</v>
      </c>
      <c r="D99" s="7" t="s">
        <v>253</v>
      </c>
      <c r="E99" s="1" t="s">
        <v>1</v>
      </c>
      <c r="F99" s="1" t="s">
        <v>254</v>
      </c>
      <c r="G99" s="1" t="s">
        <v>255</v>
      </c>
      <c r="H99" s="1">
        <v>5312554</v>
      </c>
      <c r="I99" s="1">
        <v>15.074769526625435</v>
      </c>
      <c r="J99" s="1">
        <v>13.839891744259468</v>
      </c>
      <c r="K99" s="1">
        <v>17.6238444166055</v>
      </c>
      <c r="L99" s="1">
        <v>1.0261788550013207</v>
      </c>
      <c r="M99" s="1">
        <v>0.64553188006089268</v>
      </c>
      <c r="N99" s="1">
        <v>8.1476052719935161</v>
      </c>
      <c r="O99" s="1">
        <v>27.978326576035126</v>
      </c>
      <c r="P99" s="1">
        <v>4.5683581058639682</v>
      </c>
      <c r="Q99" s="1">
        <v>5.9294388589512188</v>
      </c>
      <c r="R99" s="19"/>
      <c r="AE99" s="14"/>
      <c r="AF99" s="15"/>
      <c r="AG99" s="15"/>
      <c r="AH99" s="15"/>
      <c r="AI99" s="15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W99" s="14"/>
      <c r="AX99" s="15"/>
      <c r="AY99" s="15"/>
      <c r="AZ99" s="15"/>
      <c r="BA99" s="15"/>
    </row>
    <row r="100" spans="1:53" x14ac:dyDescent="0.25">
      <c r="A100" s="1" t="str">
        <f t="shared" si="1"/>
        <v>0.95_199.0009</v>
      </c>
      <c r="B100" s="5">
        <v>199.000855747933</v>
      </c>
      <c r="C100" s="6">
        <v>0.94657749999999996</v>
      </c>
      <c r="D100" s="7" t="s">
        <v>256</v>
      </c>
      <c r="E100" s="1" t="s">
        <v>1</v>
      </c>
      <c r="F100" s="1" t="s">
        <v>257</v>
      </c>
      <c r="G100" s="1" t="s">
        <v>258</v>
      </c>
      <c r="H100" s="1">
        <v>122357</v>
      </c>
      <c r="I100" s="1">
        <v>0.14905084355019682</v>
      </c>
      <c r="J100" s="1">
        <v>7.8019078025014635E-2</v>
      </c>
      <c r="K100" s="1">
        <v>0.14062848406082384</v>
      </c>
      <c r="L100" s="1">
        <v>5.1560131829537378E-2</v>
      </c>
      <c r="M100" s="1">
        <v>2.3832200653992244E-2</v>
      </c>
      <c r="N100" s="1">
        <v>4.1683488460579246E-2</v>
      </c>
      <c r="O100" s="1">
        <v>0.12784505716473835</v>
      </c>
      <c r="P100" s="1">
        <v>0.14736136465639993</v>
      </c>
      <c r="Q100" s="1">
        <v>5.7267394278317334E-2</v>
      </c>
      <c r="R100" s="19"/>
      <c r="AE100" s="14"/>
      <c r="AF100" s="15"/>
      <c r="AG100" s="15"/>
      <c r="AH100" s="15"/>
      <c r="AI100" s="15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W100" s="14"/>
      <c r="AX100" s="15"/>
      <c r="AY100" s="15"/>
      <c r="AZ100" s="15"/>
      <c r="BA100" s="15"/>
    </row>
    <row r="101" spans="1:53" x14ac:dyDescent="0.25">
      <c r="A101" s="1" t="str">
        <f t="shared" si="1"/>
        <v>0.89_481.9766</v>
      </c>
      <c r="B101" s="5">
        <v>481.97661407617301</v>
      </c>
      <c r="C101" s="6">
        <v>0.88717166666666669</v>
      </c>
      <c r="D101" s="7" t="s">
        <v>259</v>
      </c>
      <c r="E101" s="1" t="s">
        <v>1</v>
      </c>
      <c r="F101" s="1" t="s">
        <v>260</v>
      </c>
      <c r="G101" s="1" t="s">
        <v>261</v>
      </c>
      <c r="H101" s="1">
        <v>6176</v>
      </c>
      <c r="I101" s="1">
        <v>0.35284820947968826</v>
      </c>
      <c r="J101" s="1">
        <v>0.13465136575230838</v>
      </c>
      <c r="K101" s="1">
        <v>0.36812678890328221</v>
      </c>
      <c r="L101" s="1">
        <v>7.6667621661717408E-2</v>
      </c>
      <c r="M101" s="1">
        <v>0.10131902170219566</v>
      </c>
      <c r="N101" s="1">
        <v>0.10641934864622841</v>
      </c>
      <c r="O101" s="1">
        <v>0.46678496646831658</v>
      </c>
      <c r="P101" s="1">
        <v>0.3642133580887697</v>
      </c>
      <c r="Q101" s="1">
        <v>0.14060692739644046</v>
      </c>
      <c r="R101" s="19"/>
      <c r="AE101" s="14"/>
      <c r="AF101" s="15"/>
      <c r="AG101" s="15"/>
      <c r="AH101" s="15"/>
      <c r="AI101" s="15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W101" s="14"/>
      <c r="AX101" s="15"/>
      <c r="AY101" s="15"/>
      <c r="AZ101" s="15"/>
      <c r="BA101" s="15"/>
    </row>
    <row r="102" spans="1:53" x14ac:dyDescent="0.25">
      <c r="A102" s="1" t="str">
        <f t="shared" si="1"/>
        <v>16.37_333.2796</v>
      </c>
      <c r="B102" s="5">
        <v>333.27955337037099</v>
      </c>
      <c r="C102" s="6">
        <v>16.366325</v>
      </c>
      <c r="D102" s="7" t="s">
        <v>262</v>
      </c>
      <c r="E102" s="1" t="s">
        <v>1</v>
      </c>
      <c r="F102" s="1" t="s">
        <v>263</v>
      </c>
      <c r="G102" s="1" t="s">
        <v>14</v>
      </c>
      <c r="H102" s="1">
        <v>5312557</v>
      </c>
      <c r="I102" s="1">
        <v>56.287080546566777</v>
      </c>
      <c r="J102" s="1">
        <v>52.815513328150345</v>
      </c>
      <c r="K102" s="1">
        <v>76.255186761593151</v>
      </c>
      <c r="L102" s="1">
        <v>3.7258189901779803</v>
      </c>
      <c r="M102" s="1">
        <v>2.3817819256459183</v>
      </c>
      <c r="N102" s="1">
        <v>29.573823349691867</v>
      </c>
      <c r="O102" s="1">
        <v>110.46368513873631</v>
      </c>
      <c r="P102" s="1">
        <v>23.138683093397923</v>
      </c>
      <c r="Q102" s="1">
        <v>27.088504012729661</v>
      </c>
      <c r="R102" s="19"/>
      <c r="AE102" s="14"/>
      <c r="AF102" s="15"/>
      <c r="AG102" s="15"/>
      <c r="AH102" s="15"/>
      <c r="AI102" s="15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W102" s="14"/>
      <c r="AX102" s="15"/>
      <c r="AY102" s="15"/>
      <c r="AZ102" s="15"/>
      <c r="BA102" s="15"/>
    </row>
    <row r="103" spans="1:53" x14ac:dyDescent="0.25">
      <c r="A103" s="1" t="str">
        <f t="shared" si="1"/>
        <v>15.38_267.2326</v>
      </c>
      <c r="B103" s="5">
        <v>267.23258005959002</v>
      </c>
      <c r="C103" s="6">
        <v>15.379833333333332</v>
      </c>
      <c r="D103" s="7" t="s">
        <v>264</v>
      </c>
      <c r="E103" s="1" t="s">
        <v>1</v>
      </c>
      <c r="F103" s="1" t="s">
        <v>265</v>
      </c>
      <c r="G103" s="1" t="s">
        <v>14</v>
      </c>
      <c r="H103" s="1">
        <v>5282748</v>
      </c>
      <c r="I103" s="1">
        <v>3.7505755963752643</v>
      </c>
      <c r="J103" s="1">
        <v>2.3610209119570289</v>
      </c>
      <c r="K103" s="1">
        <v>3.7629985959619994</v>
      </c>
      <c r="L103" s="1">
        <v>0.87711967635091026</v>
      </c>
      <c r="M103" s="1">
        <v>0.5518752067340682</v>
      </c>
      <c r="N103" s="1">
        <v>1.7485693458836395</v>
      </c>
      <c r="O103" s="1">
        <v>4.7238251972053966</v>
      </c>
      <c r="P103" s="1">
        <v>2.4323020592986295</v>
      </c>
      <c r="Q103" s="1">
        <v>2.0161163177002241</v>
      </c>
      <c r="R103" s="19"/>
      <c r="AE103" s="14"/>
      <c r="AF103" s="15"/>
      <c r="AG103" s="15"/>
      <c r="AH103" s="15"/>
      <c r="AI103" s="15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W103" s="14"/>
      <c r="AX103" s="15"/>
      <c r="AY103" s="15"/>
      <c r="AZ103" s="15"/>
      <c r="BA103" s="15"/>
    </row>
    <row r="104" spans="1:53" x14ac:dyDescent="0.25">
      <c r="A104" s="1" t="str">
        <f t="shared" si="1"/>
        <v>0.95_87.0084</v>
      </c>
      <c r="B104" s="5">
        <v>87.008437636116895</v>
      </c>
      <c r="C104" s="6">
        <v>0.94997333333333323</v>
      </c>
      <c r="D104" s="7" t="s">
        <v>266</v>
      </c>
      <c r="E104" s="1" t="s">
        <v>1</v>
      </c>
      <c r="F104" s="1" t="s">
        <v>267</v>
      </c>
      <c r="G104" s="1" t="s">
        <v>268</v>
      </c>
      <c r="H104" s="1">
        <v>1060</v>
      </c>
      <c r="I104" s="1">
        <v>0.54626055866344125</v>
      </c>
      <c r="J104" s="1">
        <v>0.23030063442874926</v>
      </c>
      <c r="K104" s="1">
        <v>0.34923883789488397</v>
      </c>
      <c r="L104" s="1">
        <v>0.17181808703254062</v>
      </c>
      <c r="M104" s="1">
        <v>0.14005681178008467</v>
      </c>
      <c r="N104" s="1">
        <v>0.18435212542376922</v>
      </c>
      <c r="O104" s="1">
        <v>0.56480503892399847</v>
      </c>
      <c r="P104" s="1">
        <v>0.29862250725020034</v>
      </c>
      <c r="Q104" s="1">
        <v>0.15313027060032175</v>
      </c>
      <c r="R104" s="19"/>
      <c r="AE104" s="14"/>
      <c r="AF104" s="15"/>
      <c r="AG104" s="15"/>
      <c r="AH104" s="15"/>
      <c r="AI104" s="15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W104" s="14"/>
      <c r="AX104" s="15"/>
      <c r="AY104" s="15"/>
      <c r="AZ104" s="15"/>
      <c r="BA104" s="15"/>
    </row>
    <row r="105" spans="1:53" x14ac:dyDescent="0.25">
      <c r="A105" s="1" t="str">
        <f t="shared" si="1"/>
        <v>14.98_326.3048</v>
      </c>
      <c r="B105" s="5">
        <v>326.30480555992102</v>
      </c>
      <c r="C105" s="6">
        <v>14.976241666666665</v>
      </c>
      <c r="D105" s="8" t="s">
        <v>269</v>
      </c>
      <c r="E105" s="1" t="s">
        <v>0</v>
      </c>
      <c r="F105" s="1" t="s">
        <v>270</v>
      </c>
      <c r="G105" s="1" t="s">
        <v>14</v>
      </c>
      <c r="H105" s="1">
        <v>5283454</v>
      </c>
      <c r="I105" s="1">
        <v>0.40631705638545312</v>
      </c>
      <c r="J105" s="1">
        <v>0.25648615501426481</v>
      </c>
      <c r="K105" s="1">
        <v>0.34622301008628309</v>
      </c>
      <c r="L105" s="1">
        <v>2.1657504296319467E-2</v>
      </c>
      <c r="M105" s="1">
        <v>3.0367149330136668E-2</v>
      </c>
      <c r="N105" s="1">
        <v>0.19597258494095027</v>
      </c>
      <c r="O105" s="1">
        <v>0.62124664517316586</v>
      </c>
      <c r="P105" s="1">
        <v>0.10552881840378811</v>
      </c>
      <c r="Q105" s="1">
        <v>0.16846487118160106</v>
      </c>
      <c r="R105" s="19"/>
      <c r="AE105" s="14"/>
      <c r="AF105" s="15"/>
      <c r="AG105" s="15"/>
      <c r="AH105" s="15"/>
      <c r="AI105" s="15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W105" s="14"/>
      <c r="AX105" s="15"/>
      <c r="AY105" s="15"/>
      <c r="AZ105" s="15"/>
      <c r="BA105" s="15"/>
    </row>
    <row r="106" spans="1:53" x14ac:dyDescent="0.25">
      <c r="A106" s="1" t="str">
        <f t="shared" si="1"/>
        <v>15.52_329.2483</v>
      </c>
      <c r="B106" s="5">
        <v>329.24831822971998</v>
      </c>
      <c r="C106" s="6">
        <v>15.519174999999999</v>
      </c>
      <c r="D106" s="7" t="s">
        <v>271</v>
      </c>
      <c r="E106" s="1" t="s">
        <v>1</v>
      </c>
      <c r="F106" s="1" t="s">
        <v>272</v>
      </c>
      <c r="G106" s="1" t="s">
        <v>14</v>
      </c>
      <c r="H106" s="1">
        <v>6441454</v>
      </c>
      <c r="I106" s="1">
        <v>22.481740093747902</v>
      </c>
      <c r="J106" s="1">
        <v>20.631490725867156</v>
      </c>
      <c r="K106" s="1">
        <v>32.278068789006731</v>
      </c>
      <c r="L106" s="1">
        <v>1.606208599569124</v>
      </c>
      <c r="M106" s="1">
        <v>0.68549218593126171</v>
      </c>
      <c r="N106" s="1">
        <v>12.588964103095982</v>
      </c>
      <c r="O106" s="1">
        <v>43.435076734754418</v>
      </c>
      <c r="P106" s="1">
        <v>9.5814429067080926</v>
      </c>
      <c r="Q106" s="1">
        <v>15.233429880008263</v>
      </c>
      <c r="R106" s="19"/>
      <c r="AE106" s="14"/>
      <c r="AF106" s="15"/>
      <c r="AG106" s="15"/>
      <c r="AH106" s="15"/>
      <c r="AI106" s="15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W106" s="14"/>
      <c r="AX106" s="15"/>
      <c r="AY106" s="15"/>
      <c r="AZ106" s="15"/>
      <c r="BA106" s="15"/>
    </row>
    <row r="107" spans="1:53" x14ac:dyDescent="0.25">
      <c r="A107" s="1" t="str">
        <f t="shared" si="1"/>
        <v>15.28_327.2326</v>
      </c>
      <c r="B107" s="5">
        <v>327.23255799277001</v>
      </c>
      <c r="C107" s="6">
        <v>15.2841</v>
      </c>
      <c r="D107" s="7" t="s">
        <v>273</v>
      </c>
      <c r="E107" s="1" t="s">
        <v>1</v>
      </c>
      <c r="F107" s="1" t="s">
        <v>274</v>
      </c>
      <c r="G107" s="1" t="s">
        <v>275</v>
      </c>
      <c r="H107" s="1">
        <v>445580</v>
      </c>
      <c r="I107" s="1">
        <v>4.0255685964972496</v>
      </c>
      <c r="J107" s="1">
        <v>2.5834573132249989</v>
      </c>
      <c r="K107" s="1">
        <v>3.1982124917871833</v>
      </c>
      <c r="L107" s="1">
        <v>0.87426190239677126</v>
      </c>
      <c r="M107" s="1">
        <v>0.35529870292917803</v>
      </c>
      <c r="N107" s="1">
        <v>1.4384651358886247</v>
      </c>
      <c r="O107" s="1">
        <v>4.7855025436446574</v>
      </c>
      <c r="P107" s="1">
        <v>2.9628063524597681</v>
      </c>
      <c r="Q107" s="1">
        <v>2.2717607559284554</v>
      </c>
      <c r="R107" s="19"/>
      <c r="AE107" s="14"/>
      <c r="AF107" s="15"/>
      <c r="AG107" s="15"/>
      <c r="AH107" s="15"/>
      <c r="AI107" s="15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W107" s="14"/>
      <c r="AX107" s="15"/>
      <c r="AY107" s="15"/>
      <c r="AZ107" s="15"/>
      <c r="BA107" s="15"/>
    </row>
    <row r="108" spans="1:53" x14ac:dyDescent="0.25">
      <c r="A108" s="1" t="str">
        <f t="shared" si="1"/>
        <v>1.73_137.0455</v>
      </c>
      <c r="B108" s="5">
        <v>137.04552691898701</v>
      </c>
      <c r="C108" s="6">
        <v>1.731125</v>
      </c>
      <c r="D108" s="8" t="s">
        <v>276</v>
      </c>
      <c r="E108" s="1" t="s">
        <v>0</v>
      </c>
      <c r="F108" s="1" t="s">
        <v>277</v>
      </c>
      <c r="G108" s="1" t="s">
        <v>14</v>
      </c>
      <c r="H108" s="1">
        <v>2094</v>
      </c>
      <c r="I108" s="1">
        <v>0.10400949926963757</v>
      </c>
      <c r="J108" s="1">
        <v>1.2440411053121909</v>
      </c>
      <c r="K108" s="1">
        <v>0.9864428430807729</v>
      </c>
      <c r="L108" s="1">
        <v>3.8163500638385375</v>
      </c>
      <c r="M108" s="1">
        <v>1.4714606936148371</v>
      </c>
      <c r="N108" s="1">
        <v>3.1634861784076649</v>
      </c>
      <c r="O108" s="1">
        <v>1.5630578129671131</v>
      </c>
      <c r="P108" s="1">
        <v>0.38767817181016517</v>
      </c>
      <c r="Q108" s="1">
        <v>0.50436662852092584</v>
      </c>
      <c r="R108" s="19"/>
      <c r="AE108" s="14"/>
      <c r="AF108" s="15"/>
      <c r="AG108" s="15"/>
      <c r="AH108" s="15"/>
      <c r="AI108" s="15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W108" s="14"/>
      <c r="AX108" s="15"/>
      <c r="AY108" s="15"/>
      <c r="AZ108" s="15"/>
      <c r="BA108" s="15"/>
    </row>
    <row r="109" spans="1:53" x14ac:dyDescent="0.25">
      <c r="A109" s="1" t="str">
        <f t="shared" si="1"/>
        <v>0.9_402.0105</v>
      </c>
      <c r="B109" s="5">
        <v>402.01054102515502</v>
      </c>
      <c r="C109" s="6">
        <v>0.90388749999999995</v>
      </c>
      <c r="D109" s="7" t="s">
        <v>278</v>
      </c>
      <c r="E109" s="1" t="s">
        <v>1</v>
      </c>
      <c r="F109" s="1" t="s">
        <v>279</v>
      </c>
      <c r="G109" s="1" t="s">
        <v>280</v>
      </c>
      <c r="H109" s="1">
        <v>6132</v>
      </c>
      <c r="I109" s="1">
        <v>0.47272779664393527</v>
      </c>
      <c r="J109" s="1">
        <v>0.1403147036934714</v>
      </c>
      <c r="K109" s="1">
        <v>0.52669104207923245</v>
      </c>
      <c r="L109" s="1">
        <v>0.12385747314173401</v>
      </c>
      <c r="M109" s="1">
        <v>0.11329913271840289</v>
      </c>
      <c r="N109" s="1">
        <v>0.11305241974601038</v>
      </c>
      <c r="O109" s="1">
        <v>0.60205889074158403</v>
      </c>
      <c r="P109" s="1">
        <v>0.37569370247899014</v>
      </c>
      <c r="Q109" s="1">
        <v>0.14222683092273941</v>
      </c>
      <c r="R109" s="19"/>
      <c r="AE109" s="14"/>
      <c r="AF109" s="15"/>
      <c r="AG109" s="15"/>
      <c r="AH109" s="15"/>
      <c r="AI109" s="15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W109" s="14"/>
      <c r="AX109" s="15"/>
      <c r="AY109" s="15"/>
      <c r="AZ109" s="15"/>
      <c r="BA109" s="15"/>
    </row>
    <row r="110" spans="1:53" x14ac:dyDescent="0.25">
      <c r="A110" s="1" t="str">
        <f t="shared" si="1"/>
        <v>3.83_190.0541</v>
      </c>
      <c r="B110" s="5">
        <v>190.05412260166699</v>
      </c>
      <c r="C110" s="6">
        <v>3.8260083333333332</v>
      </c>
      <c r="D110" s="7" t="s">
        <v>281</v>
      </c>
      <c r="E110" s="1" t="s">
        <v>1</v>
      </c>
      <c r="F110" s="1" t="s">
        <v>14</v>
      </c>
      <c r="G110" s="1" t="s">
        <v>14</v>
      </c>
      <c r="H110" s="1">
        <v>6180</v>
      </c>
      <c r="I110" s="1">
        <v>0.30865187739438521</v>
      </c>
      <c r="J110" s="1">
        <v>0.16863032104205333</v>
      </c>
      <c r="K110" s="1">
        <v>0.29661589909703207</v>
      </c>
      <c r="L110" s="1">
        <v>4.7003586944483713E-2</v>
      </c>
      <c r="M110" s="1">
        <v>7.7001248196274102E-2</v>
      </c>
      <c r="N110" s="1">
        <v>9.6631418785100648E-2</v>
      </c>
      <c r="O110" s="1">
        <v>0.3223926493586915</v>
      </c>
      <c r="P110" s="1">
        <v>0.27150877376889726</v>
      </c>
      <c r="Q110" s="1">
        <v>0.17526979744251012</v>
      </c>
      <c r="R110" s="19"/>
      <c r="AE110" s="14"/>
      <c r="AF110" s="15"/>
      <c r="AG110" s="15"/>
      <c r="AH110" s="15"/>
      <c r="AI110" s="15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W110" s="14"/>
      <c r="AX110" s="15"/>
      <c r="AY110" s="15"/>
      <c r="AZ110" s="15"/>
      <c r="BA110" s="15"/>
    </row>
    <row r="111" spans="1:53" x14ac:dyDescent="0.25">
      <c r="R111" s="19"/>
      <c r="AE111" s="14"/>
      <c r="AF111" s="15"/>
      <c r="AG111" s="15"/>
      <c r="AH111" s="15"/>
      <c r="AI111" s="15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W111" s="14"/>
      <c r="AX111" s="15"/>
      <c r="AY111" s="15"/>
      <c r="AZ111" s="15"/>
      <c r="BA111" s="15"/>
    </row>
    <row r="112" spans="1:53" x14ac:dyDescent="0.25">
      <c r="R112" s="19"/>
      <c r="AE112" s="14"/>
      <c r="AF112" s="15"/>
      <c r="AG112" s="15"/>
      <c r="AH112" s="15"/>
      <c r="AI112" s="15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W112" s="14"/>
      <c r="AX112" s="15"/>
      <c r="AY112" s="15"/>
      <c r="AZ112" s="15"/>
      <c r="BA112" s="15"/>
    </row>
    <row r="113" spans="18:53" x14ac:dyDescent="0.25">
      <c r="R113" s="19"/>
      <c r="AE113" s="14"/>
      <c r="AF113" s="15"/>
      <c r="AG113" s="15"/>
      <c r="AH113" s="15"/>
      <c r="AI113" s="15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W113" s="14"/>
      <c r="AX113" s="15"/>
      <c r="AY113" s="15"/>
      <c r="AZ113" s="15"/>
      <c r="BA113" s="15"/>
    </row>
    <row r="114" spans="18:53" x14ac:dyDescent="0.25">
      <c r="R114" s="19"/>
      <c r="AE114" s="14"/>
      <c r="AF114" s="15"/>
      <c r="AG114" s="15"/>
      <c r="AH114" s="15"/>
      <c r="AI114" s="15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W114" s="14"/>
      <c r="AX114" s="15"/>
      <c r="AY114" s="15"/>
      <c r="AZ114" s="15"/>
      <c r="BA114" s="15"/>
    </row>
    <row r="115" spans="18:53" x14ac:dyDescent="0.25">
      <c r="R115" s="19"/>
      <c r="AE115" s="14"/>
      <c r="AF115" s="15"/>
      <c r="AG115" s="15"/>
      <c r="AH115" s="15"/>
      <c r="AI115" s="15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W115" s="14"/>
      <c r="AX115" s="15"/>
      <c r="AY115" s="15"/>
      <c r="AZ115" s="15"/>
      <c r="BA115" s="15"/>
    </row>
    <row r="116" spans="18:53" x14ac:dyDescent="0.25">
      <c r="R116" s="19"/>
      <c r="AE116" s="14"/>
      <c r="AF116" s="15"/>
      <c r="AG116" s="15"/>
      <c r="AH116" s="15"/>
      <c r="AI116" s="15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W116" s="14"/>
      <c r="AX116" s="15"/>
      <c r="AY116" s="15"/>
      <c r="AZ116" s="15"/>
      <c r="BA116" s="15"/>
    </row>
    <row r="117" spans="18:53" x14ac:dyDescent="0.25">
      <c r="R117" s="19"/>
      <c r="AE117" s="14"/>
      <c r="AF117" s="15"/>
      <c r="AG117" s="15"/>
      <c r="AH117" s="15"/>
      <c r="AI117" s="15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W117" s="14"/>
      <c r="AX117" s="15"/>
      <c r="AY117" s="15"/>
      <c r="AZ117" s="15"/>
      <c r="BA117" s="15"/>
    </row>
    <row r="118" spans="18:53" x14ac:dyDescent="0.25">
      <c r="R118" s="19"/>
      <c r="AE118" s="14"/>
      <c r="AF118" s="15"/>
      <c r="AG118" s="15"/>
      <c r="AH118" s="15"/>
      <c r="AI118" s="15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W118" s="14"/>
      <c r="AX118" s="15"/>
      <c r="AY118" s="15"/>
      <c r="AZ118" s="15"/>
      <c r="BA118" s="15"/>
    </row>
    <row r="119" spans="18:53" x14ac:dyDescent="0.25">
      <c r="R119" s="19"/>
      <c r="AE119" s="14"/>
      <c r="AF119" s="15"/>
      <c r="AG119" s="15"/>
      <c r="AH119" s="15"/>
      <c r="AI119" s="15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W119" s="14"/>
      <c r="AX119" s="15"/>
      <c r="AY119" s="15"/>
      <c r="AZ119" s="15"/>
      <c r="BA119" s="15"/>
    </row>
    <row r="120" spans="18:53" x14ac:dyDescent="0.25">
      <c r="R120" s="19"/>
      <c r="AE120" s="14"/>
      <c r="AF120" s="15"/>
      <c r="AG120" s="15"/>
      <c r="AH120" s="15"/>
      <c r="AI120" s="15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W120" s="14"/>
      <c r="AX120" s="15"/>
      <c r="AY120" s="15"/>
      <c r="AZ120" s="15"/>
      <c r="BA120" s="15"/>
    </row>
    <row r="121" spans="18:53" x14ac:dyDescent="0.25">
      <c r="R121" s="19"/>
      <c r="AE121" s="14"/>
      <c r="AF121" s="15"/>
      <c r="AG121" s="15"/>
      <c r="AH121" s="15"/>
      <c r="AI121" s="15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W121" s="14"/>
      <c r="AX121" s="15"/>
      <c r="AY121" s="15"/>
      <c r="AZ121" s="15"/>
      <c r="BA121" s="15"/>
    </row>
    <row r="122" spans="18:53" x14ac:dyDescent="0.25">
      <c r="R122" s="19"/>
      <c r="AE122" s="14"/>
      <c r="AF122" s="15"/>
      <c r="AG122" s="15"/>
      <c r="AH122" s="15"/>
      <c r="AI122" s="15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W122" s="14"/>
      <c r="AX122" s="15"/>
      <c r="AY122" s="15"/>
      <c r="AZ122" s="15"/>
      <c r="BA122" s="15"/>
    </row>
    <row r="123" spans="18:53" x14ac:dyDescent="0.25">
      <c r="R123" s="19"/>
      <c r="AE123" s="14"/>
      <c r="AF123" s="15"/>
      <c r="AG123" s="15"/>
      <c r="AH123" s="15"/>
      <c r="AI123" s="15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W123" s="14"/>
      <c r="AX123" s="15"/>
      <c r="AY123" s="15"/>
      <c r="AZ123" s="15"/>
      <c r="BA123" s="15"/>
    </row>
    <row r="124" spans="18:53" x14ac:dyDescent="0.25">
      <c r="R124" s="19"/>
      <c r="AE124" s="14"/>
      <c r="AF124" s="15"/>
      <c r="AG124" s="15"/>
      <c r="AH124" s="15"/>
      <c r="AI124" s="15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W124" s="14"/>
      <c r="AX124" s="15"/>
      <c r="AY124" s="15"/>
      <c r="AZ124" s="15"/>
      <c r="BA124" s="15"/>
    </row>
    <row r="125" spans="18:53" x14ac:dyDescent="0.25">
      <c r="R125" s="19"/>
      <c r="AE125" s="14"/>
      <c r="AF125" s="15"/>
      <c r="AG125" s="15"/>
      <c r="AH125" s="15"/>
      <c r="AI125" s="15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W125" s="14"/>
      <c r="AX125" s="15"/>
      <c r="AY125" s="15"/>
      <c r="AZ125" s="15"/>
      <c r="BA125" s="15"/>
    </row>
    <row r="126" spans="18:53" x14ac:dyDescent="0.25">
      <c r="R126" s="19"/>
      <c r="AE126" s="14"/>
      <c r="AF126" s="15"/>
      <c r="AG126" s="15"/>
      <c r="AH126" s="15"/>
      <c r="AI126" s="15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W126" s="14"/>
      <c r="AX126" s="15"/>
      <c r="AY126" s="15"/>
      <c r="AZ126" s="15"/>
      <c r="BA126" s="15"/>
    </row>
    <row r="127" spans="18:53" x14ac:dyDescent="0.25">
      <c r="R127" s="19"/>
      <c r="AE127" s="14"/>
      <c r="AF127" s="15"/>
      <c r="AG127" s="15"/>
      <c r="AH127" s="15"/>
      <c r="AI127" s="15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W127" s="14"/>
      <c r="AX127" s="15"/>
      <c r="AY127" s="15"/>
      <c r="AZ127" s="15"/>
      <c r="BA127" s="15"/>
    </row>
    <row r="128" spans="18:53" x14ac:dyDescent="0.25">
      <c r="R128" s="19"/>
      <c r="AE128" s="14"/>
      <c r="AF128" s="15"/>
      <c r="AG128" s="15"/>
      <c r="AH128" s="15"/>
      <c r="AI128" s="15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W128" s="14"/>
      <c r="AX128" s="15"/>
      <c r="AY128" s="15"/>
      <c r="AZ128" s="15"/>
      <c r="BA128" s="15"/>
    </row>
    <row r="129" spans="18:53" x14ac:dyDescent="0.25">
      <c r="R129" s="19"/>
      <c r="AE129" s="14"/>
      <c r="AF129" s="15"/>
      <c r="AG129" s="15"/>
      <c r="AH129" s="15"/>
      <c r="AI129" s="15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W129" s="14"/>
      <c r="AX129" s="15"/>
      <c r="AY129" s="15"/>
      <c r="AZ129" s="15"/>
      <c r="BA129" s="15"/>
    </row>
    <row r="130" spans="18:53" x14ac:dyDescent="0.25">
      <c r="R130" s="19"/>
      <c r="AE130" s="14"/>
      <c r="AF130" s="15"/>
      <c r="AG130" s="15"/>
      <c r="AH130" s="15"/>
      <c r="AI130" s="15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W130" s="14"/>
      <c r="AX130" s="15"/>
      <c r="AY130" s="15"/>
      <c r="AZ130" s="15"/>
      <c r="BA130" s="15"/>
    </row>
    <row r="131" spans="18:53" x14ac:dyDescent="0.25">
      <c r="R131" s="19"/>
      <c r="AE131" s="14"/>
      <c r="AF131" s="15"/>
      <c r="AG131" s="15"/>
      <c r="AH131" s="15"/>
      <c r="AI131" s="15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W131" s="14"/>
      <c r="AX131" s="15"/>
      <c r="AY131" s="15"/>
      <c r="AZ131" s="15"/>
      <c r="BA131" s="15"/>
    </row>
    <row r="132" spans="18:53" x14ac:dyDescent="0.25">
      <c r="R132" s="19"/>
      <c r="AE132" s="14"/>
      <c r="AF132" s="15"/>
      <c r="AG132" s="15"/>
      <c r="AH132" s="15"/>
      <c r="AI132" s="15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W132" s="14"/>
      <c r="AX132" s="15"/>
      <c r="AY132" s="15"/>
      <c r="AZ132" s="15"/>
      <c r="BA132" s="15"/>
    </row>
    <row r="133" spans="18:53" x14ac:dyDescent="0.25">
      <c r="R133" s="19"/>
      <c r="AE133" s="14"/>
      <c r="AF133" s="15"/>
      <c r="AG133" s="15"/>
      <c r="AH133" s="15"/>
      <c r="AI133" s="15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W133" s="14"/>
      <c r="AX133" s="15"/>
      <c r="AY133" s="15"/>
      <c r="AZ133" s="15"/>
      <c r="BA133" s="15"/>
    </row>
    <row r="134" spans="18:53" x14ac:dyDescent="0.25">
      <c r="R134" s="19"/>
      <c r="AE134" s="14"/>
      <c r="AF134" s="15"/>
      <c r="AG134" s="15"/>
      <c r="AH134" s="15"/>
      <c r="AI134" s="15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W134" s="14"/>
      <c r="AX134" s="15"/>
      <c r="AY134" s="15"/>
      <c r="AZ134" s="15"/>
      <c r="BA134" s="15"/>
    </row>
    <row r="135" spans="18:53" x14ac:dyDescent="0.25">
      <c r="R135" s="19"/>
      <c r="AE135" s="14"/>
      <c r="AF135" s="15"/>
      <c r="AG135" s="15"/>
      <c r="AH135" s="15"/>
      <c r="AI135" s="15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W135" s="14"/>
      <c r="AX135" s="15"/>
      <c r="AY135" s="15"/>
      <c r="AZ135" s="15"/>
      <c r="BA135" s="15"/>
    </row>
    <row r="136" spans="18:53" x14ac:dyDescent="0.25">
      <c r="R136" s="19"/>
      <c r="AE136" s="14"/>
      <c r="AF136" s="15"/>
      <c r="AG136" s="15"/>
      <c r="AH136" s="15"/>
      <c r="AI136" s="15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W136" s="14"/>
      <c r="AX136" s="15"/>
      <c r="AY136" s="15"/>
      <c r="AZ136" s="15"/>
      <c r="BA136" s="15"/>
    </row>
    <row r="137" spans="18:53" x14ac:dyDescent="0.25">
      <c r="R137" s="19"/>
      <c r="AE137" s="14"/>
      <c r="AF137" s="15"/>
      <c r="AG137" s="15"/>
      <c r="AH137" s="15"/>
      <c r="AI137" s="15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W137" s="14"/>
      <c r="AX137" s="15"/>
      <c r="AY137" s="15"/>
      <c r="AZ137" s="15"/>
      <c r="BA137" s="15"/>
    </row>
    <row r="138" spans="18:53" x14ac:dyDescent="0.25">
      <c r="R138" s="19"/>
      <c r="AE138" s="14"/>
      <c r="AF138" s="15"/>
      <c r="AG138" s="15"/>
      <c r="AH138" s="15"/>
      <c r="AI138" s="15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W138" s="14"/>
      <c r="AX138" s="15"/>
      <c r="AY138" s="15"/>
      <c r="AZ138" s="15"/>
      <c r="BA138" s="15"/>
    </row>
    <row r="139" spans="18:53" x14ac:dyDescent="0.25">
      <c r="R139" s="19"/>
      <c r="AE139" s="14"/>
      <c r="AF139" s="15"/>
      <c r="AG139" s="15"/>
      <c r="AH139" s="15"/>
      <c r="AI139" s="15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W139" s="14"/>
      <c r="AX139" s="15"/>
      <c r="AY139" s="15"/>
      <c r="AZ139" s="15"/>
      <c r="BA139" s="15"/>
    </row>
    <row r="140" spans="18:53" x14ac:dyDescent="0.25">
      <c r="R140" s="19"/>
      <c r="AE140" s="14"/>
      <c r="AF140" s="15"/>
      <c r="AG140" s="15"/>
      <c r="AH140" s="15"/>
      <c r="AI140" s="15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W140" s="14"/>
      <c r="AX140" s="15"/>
      <c r="AY140" s="15"/>
      <c r="AZ140" s="15"/>
      <c r="BA140" s="15"/>
    </row>
    <row r="141" spans="18:53" x14ac:dyDescent="0.25">
      <c r="R141" s="19"/>
      <c r="AE141" s="14"/>
      <c r="AF141" s="15"/>
      <c r="AG141" s="15"/>
      <c r="AH141" s="15"/>
      <c r="AI141" s="15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W141" s="14"/>
      <c r="AX141" s="15"/>
      <c r="AY141" s="15"/>
      <c r="AZ141" s="15"/>
      <c r="BA141" s="15"/>
    </row>
    <row r="142" spans="18:53" x14ac:dyDescent="0.25">
      <c r="R142" s="19"/>
      <c r="AE142" s="14"/>
      <c r="AF142" s="15"/>
      <c r="AG142" s="15"/>
      <c r="AH142" s="15"/>
      <c r="AI142" s="15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W142" s="14"/>
      <c r="AX142" s="15"/>
      <c r="AY142" s="15"/>
      <c r="AZ142" s="15"/>
      <c r="BA142" s="15"/>
    </row>
    <row r="143" spans="18:53" x14ac:dyDescent="0.25">
      <c r="R143" s="19"/>
      <c r="AE143" s="14"/>
      <c r="AF143" s="15"/>
      <c r="AG143" s="15"/>
      <c r="AH143" s="15"/>
      <c r="AI143" s="15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W143" s="14"/>
      <c r="AX143" s="15"/>
      <c r="AY143" s="15"/>
      <c r="AZ143" s="15"/>
      <c r="BA143" s="15"/>
    </row>
    <row r="144" spans="18:53" x14ac:dyDescent="0.25">
      <c r="R144" s="19"/>
      <c r="AE144" s="14"/>
      <c r="AF144" s="15"/>
      <c r="AG144" s="15"/>
      <c r="AH144" s="15"/>
      <c r="AI144" s="15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W144" s="14"/>
      <c r="AX144" s="15"/>
      <c r="AY144" s="15"/>
      <c r="AZ144" s="15"/>
      <c r="BA144" s="15"/>
    </row>
    <row r="145" spans="18:53" x14ac:dyDescent="0.25">
      <c r="R145" s="19"/>
      <c r="AE145" s="14"/>
      <c r="AF145" s="15"/>
      <c r="AG145" s="15"/>
      <c r="AH145" s="15"/>
      <c r="AI145" s="15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W145" s="14"/>
      <c r="AX145" s="15"/>
      <c r="AY145" s="15"/>
      <c r="AZ145" s="15"/>
      <c r="BA145" s="15"/>
    </row>
    <row r="146" spans="18:53" x14ac:dyDescent="0.25">
      <c r="R146" s="19"/>
      <c r="AE146" s="14"/>
      <c r="AF146" s="15"/>
      <c r="AG146" s="15"/>
      <c r="AH146" s="15"/>
      <c r="AI146" s="15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W146" s="14"/>
      <c r="AX146" s="15"/>
      <c r="AY146" s="15"/>
      <c r="AZ146" s="15"/>
      <c r="BA146" s="15"/>
    </row>
    <row r="147" spans="18:53" x14ac:dyDescent="0.25">
      <c r="R147" s="19"/>
      <c r="AE147" s="14"/>
      <c r="AF147" s="15"/>
      <c r="AG147" s="15"/>
      <c r="AH147" s="15"/>
      <c r="AI147" s="15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W147" s="14"/>
      <c r="AX147" s="15"/>
      <c r="AY147" s="15"/>
      <c r="AZ147" s="15"/>
      <c r="BA147" s="15"/>
    </row>
    <row r="148" spans="18:53" x14ac:dyDescent="0.25">
      <c r="R148" s="19"/>
      <c r="AE148" s="14"/>
      <c r="AF148" s="15"/>
      <c r="AG148" s="15"/>
      <c r="AH148" s="15"/>
      <c r="AI148" s="15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W148" s="14"/>
      <c r="AX148" s="15"/>
      <c r="AY148" s="15"/>
      <c r="AZ148" s="15"/>
      <c r="BA148" s="15"/>
    </row>
    <row r="149" spans="18:53" x14ac:dyDescent="0.25">
      <c r="R149" s="19"/>
      <c r="AE149" s="14"/>
      <c r="AF149" s="15"/>
      <c r="AG149" s="15"/>
      <c r="AH149" s="15"/>
      <c r="AI149" s="15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W149" s="14"/>
      <c r="AX149" s="15"/>
      <c r="AY149" s="15"/>
      <c r="AZ149" s="15"/>
      <c r="BA149" s="15"/>
    </row>
    <row r="150" spans="18:53" x14ac:dyDescent="0.25">
      <c r="R150" s="19"/>
      <c r="AE150" s="14"/>
      <c r="AF150" s="15"/>
      <c r="AG150" s="15"/>
      <c r="AH150" s="15"/>
      <c r="AI150" s="15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W150" s="14"/>
      <c r="AX150" s="15"/>
      <c r="AY150" s="15"/>
      <c r="AZ150" s="15"/>
      <c r="BA150" s="15"/>
    </row>
    <row r="151" spans="18:53" x14ac:dyDescent="0.25">
      <c r="R151" s="19"/>
      <c r="AE151" s="14"/>
      <c r="AF151" s="15"/>
      <c r="AG151" s="15"/>
      <c r="AH151" s="15"/>
      <c r="AI151" s="15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W151" s="14"/>
      <c r="AX151" s="15"/>
      <c r="AY151" s="15"/>
      <c r="AZ151" s="15"/>
      <c r="BA151" s="15"/>
    </row>
    <row r="152" spans="18:53" x14ac:dyDescent="0.25">
      <c r="R152" s="19"/>
      <c r="AE152" s="14"/>
      <c r="AF152" s="15"/>
      <c r="AG152" s="15"/>
      <c r="AH152" s="15"/>
      <c r="AI152" s="15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W152" s="14"/>
      <c r="AX152" s="15"/>
      <c r="AY152" s="15"/>
      <c r="AZ152" s="15"/>
      <c r="BA152" s="15"/>
    </row>
    <row r="153" spans="18:53" x14ac:dyDescent="0.25">
      <c r="R153" s="19"/>
      <c r="AE153" s="14"/>
      <c r="AF153" s="15"/>
      <c r="AG153" s="15"/>
      <c r="AH153" s="15"/>
      <c r="AI153" s="15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W153" s="14"/>
      <c r="AX153" s="15"/>
      <c r="AY153" s="15"/>
      <c r="AZ153" s="15"/>
      <c r="BA153" s="15"/>
    </row>
    <row r="154" spans="18:53" x14ac:dyDescent="0.25">
      <c r="R154" s="19"/>
      <c r="AE154" s="14"/>
      <c r="AF154" s="15"/>
      <c r="AG154" s="15"/>
      <c r="AH154" s="15"/>
      <c r="AI154" s="15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W154" s="14"/>
      <c r="AX154" s="15"/>
      <c r="AY154" s="15"/>
      <c r="AZ154" s="15"/>
      <c r="BA154" s="15"/>
    </row>
    <row r="155" spans="18:53" x14ac:dyDescent="0.25">
      <c r="R155" s="19"/>
      <c r="AE155" s="14"/>
      <c r="AF155" s="15"/>
      <c r="AG155" s="15"/>
      <c r="AH155" s="15"/>
      <c r="AI155" s="15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W155" s="14"/>
      <c r="AX155" s="15"/>
      <c r="AY155" s="15"/>
      <c r="AZ155" s="15"/>
      <c r="BA155" s="15"/>
    </row>
    <row r="156" spans="18:53" x14ac:dyDescent="0.25">
      <c r="R156" s="19"/>
      <c r="AE156" s="14"/>
      <c r="AF156" s="15"/>
      <c r="AG156" s="15"/>
      <c r="AH156" s="15"/>
      <c r="AI156" s="15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W156" s="14"/>
      <c r="AX156" s="15"/>
      <c r="AY156" s="15"/>
      <c r="AZ156" s="15"/>
      <c r="BA156" s="15"/>
    </row>
    <row r="157" spans="18:53" x14ac:dyDescent="0.25">
      <c r="R157" s="19"/>
      <c r="AE157" s="14"/>
      <c r="AF157" s="15"/>
      <c r="AG157" s="15"/>
      <c r="AH157" s="15"/>
      <c r="AI157" s="15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W157" s="14"/>
      <c r="AX157" s="15"/>
      <c r="AY157" s="15"/>
      <c r="AZ157" s="15"/>
      <c r="BA157" s="15"/>
    </row>
    <row r="158" spans="18:53" x14ac:dyDescent="0.25">
      <c r="R158" s="19"/>
      <c r="AE158" s="14"/>
      <c r="AF158" s="15"/>
      <c r="AG158" s="15"/>
      <c r="AH158" s="15"/>
      <c r="AI158" s="15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W158" s="14"/>
      <c r="AX158" s="15"/>
      <c r="AY158" s="15"/>
      <c r="AZ158" s="15"/>
      <c r="BA158" s="15"/>
    </row>
    <row r="159" spans="18:53" x14ac:dyDescent="0.25">
      <c r="R159" s="19"/>
      <c r="AE159" s="14"/>
      <c r="AF159" s="15"/>
      <c r="AG159" s="15"/>
      <c r="AH159" s="15"/>
      <c r="AI159" s="15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W159" s="14"/>
      <c r="AX159" s="15"/>
      <c r="AY159" s="15"/>
      <c r="AZ159" s="15"/>
      <c r="BA159" s="15"/>
    </row>
    <row r="160" spans="18:53" x14ac:dyDescent="0.25">
      <c r="R160" s="19"/>
      <c r="AE160" s="14"/>
      <c r="AF160" s="15"/>
      <c r="AG160" s="15"/>
      <c r="AH160" s="15"/>
      <c r="AI160" s="15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W160" s="14"/>
      <c r="AX160" s="15"/>
      <c r="AY160" s="15"/>
      <c r="AZ160" s="15"/>
      <c r="BA160" s="15"/>
    </row>
    <row r="161" spans="18:53" x14ac:dyDescent="0.25">
      <c r="R161" s="19"/>
      <c r="AE161" s="14"/>
      <c r="AF161" s="15"/>
      <c r="AG161" s="15"/>
      <c r="AH161" s="15"/>
      <c r="AI161" s="15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W161" s="14"/>
      <c r="AX161" s="15"/>
      <c r="AY161" s="15"/>
      <c r="AZ161" s="15"/>
      <c r="BA161" s="15"/>
    </row>
    <row r="162" spans="18:53" x14ac:dyDescent="0.25">
      <c r="R162" s="19"/>
      <c r="AE162" s="14"/>
      <c r="AF162" s="15"/>
      <c r="AG162" s="15"/>
      <c r="AH162" s="15"/>
      <c r="AI162" s="15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W162" s="14"/>
      <c r="AX162" s="15"/>
      <c r="AY162" s="15"/>
      <c r="AZ162" s="15"/>
      <c r="BA162" s="15"/>
    </row>
    <row r="163" spans="18:53" x14ac:dyDescent="0.25">
      <c r="R163" s="19"/>
      <c r="AE163" s="14"/>
      <c r="AF163" s="15"/>
      <c r="AG163" s="15"/>
      <c r="AH163" s="15"/>
      <c r="AI163" s="15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W163" s="14"/>
      <c r="AX163" s="15"/>
      <c r="AY163" s="15"/>
      <c r="AZ163" s="15"/>
      <c r="BA163" s="15"/>
    </row>
    <row r="164" spans="18:53" x14ac:dyDescent="0.25">
      <c r="R164" s="19"/>
      <c r="AE164" s="14"/>
      <c r="AF164" s="15"/>
      <c r="AG164" s="15"/>
      <c r="AH164" s="15"/>
      <c r="AI164" s="15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W164" s="14"/>
      <c r="AX164" s="15"/>
      <c r="AY164" s="15"/>
      <c r="AZ164" s="15"/>
      <c r="BA164" s="15"/>
    </row>
    <row r="165" spans="18:53" x14ac:dyDescent="0.25">
      <c r="R165" s="19"/>
      <c r="AE165" s="14"/>
      <c r="AF165" s="15"/>
      <c r="AG165" s="15"/>
      <c r="AH165" s="15"/>
      <c r="AI165" s="15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W165" s="14"/>
      <c r="AX165" s="15"/>
      <c r="AY165" s="15"/>
      <c r="AZ165" s="15"/>
      <c r="BA165" s="15"/>
    </row>
    <row r="166" spans="18:53" x14ac:dyDescent="0.25">
      <c r="R166" s="19"/>
      <c r="AE166" s="14"/>
      <c r="AF166" s="15"/>
      <c r="AG166" s="15"/>
      <c r="AH166" s="15"/>
      <c r="AI166" s="15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W166" s="14"/>
      <c r="AX166" s="15"/>
      <c r="AY166" s="15"/>
      <c r="AZ166" s="15"/>
      <c r="BA166" s="15"/>
    </row>
    <row r="167" spans="18:53" x14ac:dyDescent="0.25">
      <c r="R167" s="19"/>
      <c r="AE167" s="14"/>
      <c r="AF167" s="15"/>
      <c r="AG167" s="15"/>
      <c r="AH167" s="15"/>
      <c r="AI167" s="15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W167" s="14"/>
      <c r="AX167" s="15"/>
      <c r="AY167" s="15"/>
      <c r="AZ167" s="15"/>
      <c r="BA167" s="15"/>
    </row>
    <row r="168" spans="18:53" x14ac:dyDescent="0.25">
      <c r="R168" s="19"/>
      <c r="AE168" s="14"/>
      <c r="AF168" s="15"/>
      <c r="AG168" s="15"/>
      <c r="AH168" s="15"/>
      <c r="AI168" s="15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W168" s="14"/>
      <c r="AX168" s="15"/>
      <c r="AY168" s="15"/>
      <c r="AZ168" s="15"/>
      <c r="BA168" s="15"/>
    </row>
    <row r="169" spans="18:53" x14ac:dyDescent="0.25">
      <c r="R169" s="19"/>
      <c r="AE169" s="14"/>
      <c r="AF169" s="15"/>
      <c r="AG169" s="15"/>
      <c r="AH169" s="15"/>
      <c r="AI169" s="15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W169" s="14"/>
      <c r="AX169" s="15"/>
      <c r="AY169" s="15"/>
      <c r="AZ169" s="15"/>
      <c r="BA169" s="15"/>
    </row>
    <row r="170" spans="18:53" x14ac:dyDescent="0.25">
      <c r="R170" s="19"/>
      <c r="AE170" s="14"/>
      <c r="AF170" s="15"/>
      <c r="AG170" s="15"/>
      <c r="AH170" s="15"/>
      <c r="AI170" s="15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W170" s="14"/>
      <c r="AX170" s="15"/>
      <c r="AY170" s="15"/>
      <c r="AZ170" s="15"/>
      <c r="BA170" s="15"/>
    </row>
    <row r="171" spans="18:53" x14ac:dyDescent="0.25">
      <c r="R171" s="19"/>
      <c r="AE171" s="14"/>
      <c r="AF171" s="15"/>
      <c r="AG171" s="15"/>
      <c r="AH171" s="15"/>
      <c r="AI171" s="15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W171" s="14"/>
      <c r="AX171" s="15"/>
      <c r="AY171" s="15"/>
      <c r="AZ171" s="15"/>
      <c r="BA171" s="15"/>
    </row>
    <row r="172" spans="18:53" x14ac:dyDescent="0.25">
      <c r="R172" s="19"/>
      <c r="AE172" s="14"/>
      <c r="AF172" s="15"/>
      <c r="AG172" s="15"/>
      <c r="AH172" s="15"/>
      <c r="AI172" s="15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W172" s="14"/>
      <c r="AX172" s="15"/>
      <c r="AY172" s="15"/>
      <c r="AZ172" s="15"/>
      <c r="BA172" s="15"/>
    </row>
    <row r="173" spans="18:53" x14ac:dyDescent="0.25">
      <c r="R173" s="19"/>
      <c r="AE173" s="14"/>
      <c r="AF173" s="15"/>
      <c r="AG173" s="15"/>
      <c r="AH173" s="15"/>
      <c r="AI173" s="15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W173" s="14"/>
      <c r="AX173" s="15"/>
      <c r="AY173" s="15"/>
      <c r="AZ173" s="15"/>
      <c r="BA173" s="15"/>
    </row>
    <row r="174" spans="18:53" x14ac:dyDescent="0.25">
      <c r="R174" s="19"/>
      <c r="AE174" s="14"/>
      <c r="AF174" s="15"/>
      <c r="AG174" s="15"/>
      <c r="AH174" s="15"/>
      <c r="AI174" s="15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W174" s="14"/>
      <c r="AX174" s="15"/>
      <c r="AY174" s="15"/>
      <c r="AZ174" s="15"/>
      <c r="BA174" s="15"/>
    </row>
    <row r="175" spans="18:53" x14ac:dyDescent="0.25">
      <c r="R175" s="19"/>
      <c r="AE175" s="14"/>
      <c r="AF175" s="15"/>
      <c r="AG175" s="15"/>
      <c r="AH175" s="15"/>
      <c r="AI175" s="15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W175" s="14"/>
      <c r="AX175" s="15"/>
      <c r="AY175" s="15"/>
      <c r="AZ175" s="15"/>
      <c r="BA175" s="15"/>
    </row>
    <row r="176" spans="18:53" x14ac:dyDescent="0.25">
      <c r="R176" s="19"/>
      <c r="AE176" s="14"/>
      <c r="AF176" s="15"/>
      <c r="AG176" s="15"/>
      <c r="AH176" s="15"/>
      <c r="AI176" s="15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W176" s="14"/>
      <c r="AX176" s="15"/>
      <c r="AY176" s="15"/>
      <c r="AZ176" s="15"/>
      <c r="BA176" s="15"/>
    </row>
    <row r="177" spans="18:53" x14ac:dyDescent="0.25">
      <c r="R177" s="19"/>
      <c r="AE177" s="14"/>
      <c r="AF177" s="15"/>
      <c r="AG177" s="15"/>
      <c r="AH177" s="15"/>
      <c r="AI177" s="15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W177" s="14"/>
      <c r="AX177" s="15"/>
      <c r="AY177" s="15"/>
      <c r="AZ177" s="15"/>
      <c r="BA177" s="15"/>
    </row>
    <row r="178" spans="18:53" x14ac:dyDescent="0.25">
      <c r="R178" s="19"/>
      <c r="AE178" s="14"/>
      <c r="AF178" s="15"/>
      <c r="AG178" s="15"/>
      <c r="AH178" s="15"/>
      <c r="AI178" s="15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W178" s="14"/>
      <c r="AX178" s="15"/>
      <c r="AY178" s="15"/>
      <c r="AZ178" s="15"/>
      <c r="BA178" s="15"/>
    </row>
    <row r="179" spans="18:53" x14ac:dyDescent="0.25">
      <c r="R179" s="19"/>
      <c r="AE179" s="14"/>
      <c r="AF179" s="15"/>
      <c r="AG179" s="15"/>
      <c r="AH179" s="15"/>
      <c r="AI179" s="15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W179" s="14"/>
      <c r="AX179" s="15"/>
      <c r="AY179" s="15"/>
      <c r="AZ179" s="15"/>
      <c r="BA179" s="15"/>
    </row>
    <row r="180" spans="18:53" x14ac:dyDescent="0.25">
      <c r="R180" s="19"/>
      <c r="AE180" s="14"/>
      <c r="AF180" s="15"/>
      <c r="AG180" s="15"/>
      <c r="AH180" s="15"/>
      <c r="AI180" s="15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W180" s="14"/>
      <c r="AX180" s="15"/>
      <c r="AY180" s="15"/>
      <c r="AZ180" s="15"/>
      <c r="BA180" s="15"/>
    </row>
    <row r="181" spans="18:53" x14ac:dyDescent="0.25">
      <c r="R181" s="19"/>
      <c r="AE181" s="14"/>
      <c r="AF181" s="15"/>
      <c r="AG181" s="15"/>
      <c r="AH181" s="15"/>
      <c r="AI181" s="15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W181" s="14"/>
      <c r="AX181" s="15"/>
      <c r="AY181" s="15"/>
      <c r="AZ181" s="15"/>
      <c r="BA181" s="15"/>
    </row>
    <row r="182" spans="18:53" x14ac:dyDescent="0.25">
      <c r="R182" s="19"/>
      <c r="AE182" s="14"/>
      <c r="AF182" s="15"/>
      <c r="AG182" s="15"/>
      <c r="AH182" s="15"/>
      <c r="AI182" s="15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W182" s="14"/>
      <c r="AX182" s="15"/>
      <c r="AY182" s="15"/>
      <c r="AZ182" s="15"/>
      <c r="BA182" s="15"/>
    </row>
    <row r="183" spans="18:53" x14ac:dyDescent="0.25">
      <c r="R183" s="19"/>
      <c r="AE183" s="14"/>
      <c r="AF183" s="15"/>
      <c r="AG183" s="15"/>
      <c r="AH183" s="15"/>
      <c r="AI183" s="15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W183" s="14"/>
      <c r="AX183" s="15"/>
      <c r="AY183" s="15"/>
      <c r="AZ183" s="15"/>
      <c r="BA183" s="15"/>
    </row>
    <row r="184" spans="18:53" x14ac:dyDescent="0.25">
      <c r="R184" s="19"/>
      <c r="AE184" s="14"/>
      <c r="AF184" s="15"/>
      <c r="AG184" s="15"/>
      <c r="AH184" s="15"/>
      <c r="AI184" s="15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W184" s="14"/>
      <c r="AX184" s="15"/>
      <c r="AY184" s="15"/>
      <c r="AZ184" s="15"/>
      <c r="BA184" s="15"/>
    </row>
    <row r="185" spans="18:53" x14ac:dyDescent="0.25">
      <c r="R185" s="19"/>
      <c r="AE185" s="14"/>
      <c r="AF185" s="15"/>
      <c r="AG185" s="15"/>
      <c r="AH185" s="15"/>
      <c r="AI185" s="15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W185" s="14"/>
      <c r="AX185" s="15"/>
      <c r="AY185" s="15"/>
      <c r="AZ185" s="15"/>
      <c r="BA185" s="15"/>
    </row>
    <row r="186" spans="18:53" x14ac:dyDescent="0.25">
      <c r="R186" s="19"/>
      <c r="AE186" s="14"/>
      <c r="AF186" s="15"/>
      <c r="AG186" s="15"/>
      <c r="AH186" s="15"/>
      <c r="AI186" s="15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W186" s="14"/>
      <c r="AX186" s="15"/>
      <c r="AY186" s="15"/>
      <c r="AZ186" s="15"/>
      <c r="BA186" s="15"/>
    </row>
    <row r="187" spans="18:53" x14ac:dyDescent="0.25">
      <c r="R187" s="19"/>
      <c r="AE187" s="14"/>
      <c r="AF187" s="15"/>
      <c r="AG187" s="15"/>
      <c r="AH187" s="15"/>
      <c r="AI187" s="15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W187" s="14"/>
      <c r="AX187" s="15"/>
      <c r="AY187" s="15"/>
      <c r="AZ187" s="15"/>
      <c r="BA187" s="15"/>
    </row>
    <row r="188" spans="18:53" x14ac:dyDescent="0.25">
      <c r="R188" s="19"/>
      <c r="AE188" s="14"/>
      <c r="AF188" s="15"/>
      <c r="AG188" s="15"/>
      <c r="AH188" s="15"/>
      <c r="AI188" s="15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W188" s="14"/>
      <c r="AX188" s="15"/>
      <c r="AY188" s="15"/>
      <c r="AZ188" s="15"/>
      <c r="BA188" s="15"/>
    </row>
    <row r="189" spans="18:53" x14ac:dyDescent="0.25">
      <c r="R189" s="19"/>
      <c r="AE189" s="14"/>
      <c r="AF189" s="15"/>
      <c r="AG189" s="15"/>
      <c r="AH189" s="15"/>
      <c r="AI189" s="15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W189" s="14"/>
      <c r="AX189" s="15"/>
      <c r="AY189" s="15"/>
      <c r="AZ189" s="15"/>
      <c r="BA189" s="15"/>
    </row>
    <row r="190" spans="18:53" x14ac:dyDescent="0.25">
      <c r="R190" s="19"/>
      <c r="AE190" s="14"/>
      <c r="AF190" s="15"/>
      <c r="AG190" s="15"/>
      <c r="AH190" s="15"/>
      <c r="AI190" s="15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W190" s="14"/>
      <c r="AX190" s="15"/>
      <c r="AY190" s="15"/>
      <c r="AZ190" s="15"/>
      <c r="BA190" s="15"/>
    </row>
    <row r="191" spans="18:53" x14ac:dyDescent="0.25">
      <c r="R191" s="19"/>
      <c r="AE191" s="14"/>
      <c r="AF191" s="15"/>
      <c r="AG191" s="15"/>
      <c r="AH191" s="15"/>
      <c r="AI191" s="15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W191" s="14"/>
      <c r="AX191" s="15"/>
      <c r="AY191" s="15"/>
      <c r="AZ191" s="15"/>
      <c r="BA191" s="15"/>
    </row>
    <row r="192" spans="18:53" x14ac:dyDescent="0.25">
      <c r="R192" s="19"/>
      <c r="AE192" s="14"/>
      <c r="AF192" s="15"/>
      <c r="AG192" s="15"/>
      <c r="AH192" s="15"/>
      <c r="AI192" s="15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W192" s="14"/>
      <c r="AX192" s="15"/>
      <c r="AY192" s="15"/>
      <c r="AZ192" s="15"/>
      <c r="BA192" s="15"/>
    </row>
    <row r="193" spans="18:53" x14ac:dyDescent="0.25">
      <c r="R193" s="19"/>
      <c r="AE193" s="14"/>
      <c r="AF193" s="15"/>
      <c r="AG193" s="15"/>
      <c r="AH193" s="15"/>
      <c r="AI193" s="15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W193" s="14"/>
      <c r="AX193" s="15"/>
      <c r="AY193" s="15"/>
      <c r="AZ193" s="15"/>
      <c r="BA193" s="15"/>
    </row>
    <row r="194" spans="18:53" x14ac:dyDescent="0.25">
      <c r="R194" s="19"/>
      <c r="AE194" s="14"/>
      <c r="AF194" s="15"/>
      <c r="AG194" s="15"/>
      <c r="AH194" s="15"/>
      <c r="AI194" s="15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W194" s="14"/>
      <c r="AX194" s="15"/>
      <c r="AY194" s="15"/>
      <c r="AZ194" s="15"/>
      <c r="BA194" s="15"/>
    </row>
    <row r="195" spans="18:53" x14ac:dyDescent="0.25">
      <c r="R195" s="19"/>
      <c r="AE195" s="14"/>
      <c r="AF195" s="15"/>
      <c r="AG195" s="15"/>
      <c r="AH195" s="15"/>
      <c r="AI195" s="15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W195" s="14"/>
      <c r="AX195" s="15"/>
      <c r="AY195" s="15"/>
      <c r="AZ195" s="15"/>
      <c r="BA195" s="15"/>
    </row>
    <row r="196" spans="18:53" x14ac:dyDescent="0.25">
      <c r="R196" s="19"/>
      <c r="AE196" s="14"/>
      <c r="AF196" s="15"/>
      <c r="AG196" s="15"/>
      <c r="AH196" s="15"/>
      <c r="AI196" s="15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W196" s="14"/>
      <c r="AX196" s="15"/>
      <c r="AY196" s="15"/>
      <c r="AZ196" s="15"/>
      <c r="BA196" s="15"/>
    </row>
    <row r="197" spans="18:53" x14ac:dyDescent="0.25">
      <c r="R197" s="19"/>
      <c r="AE197" s="14"/>
      <c r="AF197" s="15"/>
      <c r="AG197" s="15"/>
      <c r="AH197" s="15"/>
      <c r="AI197" s="15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W197" s="14"/>
      <c r="AX197" s="15"/>
      <c r="AY197" s="15"/>
      <c r="AZ197" s="15"/>
      <c r="BA197" s="15"/>
    </row>
    <row r="198" spans="18:53" x14ac:dyDescent="0.25">
      <c r="R198" s="19"/>
      <c r="AE198" s="14"/>
      <c r="AF198" s="15"/>
      <c r="AG198" s="15"/>
      <c r="AH198" s="15"/>
      <c r="AI198" s="15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W198" s="14"/>
      <c r="AX198" s="15"/>
      <c r="AY198" s="15"/>
      <c r="AZ198" s="15"/>
      <c r="BA198" s="15"/>
    </row>
    <row r="199" spans="18:53" x14ac:dyDescent="0.25">
      <c r="R199" s="19"/>
      <c r="AE199" s="14"/>
      <c r="AF199" s="15"/>
      <c r="AG199" s="15"/>
      <c r="AH199" s="15"/>
      <c r="AI199" s="15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W199" s="14"/>
      <c r="AX199" s="15"/>
      <c r="AY199" s="15"/>
      <c r="AZ199" s="15"/>
      <c r="BA199" s="15"/>
    </row>
    <row r="200" spans="18:53" x14ac:dyDescent="0.25">
      <c r="R200" s="19"/>
      <c r="AE200" s="14"/>
      <c r="AF200" s="15"/>
      <c r="AG200" s="15"/>
      <c r="AH200" s="15"/>
      <c r="AI200" s="15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W200" s="14"/>
      <c r="AX200" s="15"/>
      <c r="AY200" s="15"/>
      <c r="AZ200" s="15"/>
      <c r="BA200" s="15"/>
    </row>
    <row r="201" spans="18:53" x14ac:dyDescent="0.25">
      <c r="R201" s="19"/>
      <c r="AE201" s="14"/>
      <c r="AF201" s="15"/>
      <c r="AG201" s="15"/>
      <c r="AH201" s="15"/>
      <c r="AI201" s="15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W201" s="14"/>
      <c r="AX201" s="15"/>
      <c r="AY201" s="15"/>
      <c r="AZ201" s="15"/>
      <c r="BA201" s="15"/>
    </row>
    <row r="202" spans="18:53" x14ac:dyDescent="0.25">
      <c r="R202" s="19"/>
      <c r="AE202" s="14"/>
      <c r="AF202" s="15"/>
      <c r="AG202" s="15"/>
      <c r="AH202" s="15"/>
      <c r="AI202" s="15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W202" s="14"/>
      <c r="AX202" s="15"/>
      <c r="AY202" s="15"/>
      <c r="AZ202" s="15"/>
      <c r="BA202" s="15"/>
    </row>
    <row r="203" spans="18:53" x14ac:dyDescent="0.25">
      <c r="R203" s="19"/>
      <c r="AE203" s="14"/>
      <c r="AF203" s="15"/>
      <c r="AG203" s="15"/>
      <c r="AH203" s="15"/>
      <c r="AI203" s="15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W203" s="14"/>
      <c r="AX203" s="15"/>
      <c r="AY203" s="15"/>
      <c r="AZ203" s="15"/>
      <c r="BA203" s="15"/>
    </row>
    <row r="204" spans="18:53" x14ac:dyDescent="0.25">
      <c r="R204" s="19"/>
      <c r="AE204" s="14"/>
      <c r="AF204" s="15"/>
      <c r="AG204" s="15"/>
      <c r="AH204" s="15"/>
      <c r="AI204" s="15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W204" s="14"/>
      <c r="AX204" s="15"/>
      <c r="AY204" s="15"/>
      <c r="AZ204" s="15"/>
      <c r="BA204" s="15"/>
    </row>
    <row r="205" spans="18:53" x14ac:dyDescent="0.25">
      <c r="R205" s="19"/>
      <c r="AE205" s="14"/>
      <c r="AF205" s="15"/>
      <c r="AG205" s="15"/>
      <c r="AH205" s="15"/>
      <c r="AI205" s="15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W205" s="14"/>
      <c r="AX205" s="15"/>
      <c r="AY205" s="15"/>
      <c r="AZ205" s="15"/>
      <c r="BA205" s="15"/>
    </row>
    <row r="206" spans="18:53" x14ac:dyDescent="0.25">
      <c r="R206" s="19"/>
      <c r="AE206" s="14"/>
      <c r="AF206" s="15"/>
      <c r="AG206" s="15"/>
      <c r="AH206" s="15"/>
      <c r="AI206" s="15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W206" s="14"/>
      <c r="AX206" s="15"/>
      <c r="AY206" s="15"/>
      <c r="AZ206" s="15"/>
      <c r="BA206" s="15"/>
    </row>
    <row r="207" spans="18:53" x14ac:dyDescent="0.25">
      <c r="R207" s="19"/>
      <c r="AE207" s="14"/>
      <c r="AF207" s="15"/>
      <c r="AG207" s="15"/>
      <c r="AH207" s="15"/>
      <c r="AI207" s="15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W207" s="14"/>
      <c r="AX207" s="15"/>
      <c r="AY207" s="15"/>
      <c r="AZ207" s="15"/>
      <c r="BA207" s="15"/>
    </row>
    <row r="208" spans="18:53" x14ac:dyDescent="0.25">
      <c r="R208" s="19"/>
      <c r="AE208" s="14"/>
      <c r="AF208" s="15"/>
      <c r="AG208" s="15"/>
      <c r="AH208" s="15"/>
      <c r="AI208" s="15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W208" s="14"/>
      <c r="AX208" s="15"/>
      <c r="AY208" s="15"/>
      <c r="AZ208" s="15"/>
      <c r="BA208" s="15"/>
    </row>
    <row r="209" spans="18:53" x14ac:dyDescent="0.25">
      <c r="R209" s="19"/>
      <c r="AE209" s="14"/>
      <c r="AF209" s="15"/>
      <c r="AG209" s="15"/>
      <c r="AH209" s="15"/>
      <c r="AI209" s="15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W209" s="14"/>
      <c r="AX209" s="15"/>
      <c r="AY209" s="15"/>
      <c r="AZ209" s="15"/>
      <c r="BA209" s="15"/>
    </row>
    <row r="210" spans="18:53" x14ac:dyDescent="0.25">
      <c r="R210" s="19"/>
      <c r="AE210" s="14"/>
      <c r="AF210" s="15"/>
      <c r="AG210" s="15"/>
      <c r="AH210" s="15"/>
      <c r="AI210" s="15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W210" s="14"/>
      <c r="AX210" s="15"/>
      <c r="AY210" s="15"/>
      <c r="AZ210" s="15"/>
      <c r="BA210" s="15"/>
    </row>
    <row r="211" spans="18:53" x14ac:dyDescent="0.25">
      <c r="R211" s="19"/>
      <c r="AE211" s="14"/>
      <c r="AF211" s="15"/>
      <c r="AG211" s="15"/>
      <c r="AH211" s="15"/>
      <c r="AI211" s="15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W211" s="14"/>
      <c r="AX211" s="15"/>
      <c r="AY211" s="15"/>
      <c r="AZ211" s="15"/>
      <c r="BA211" s="15"/>
    </row>
    <row r="212" spans="18:53" x14ac:dyDescent="0.25">
      <c r="R212" s="19"/>
      <c r="AE212" s="14"/>
      <c r="AF212" s="15"/>
      <c r="AG212" s="15"/>
      <c r="AH212" s="15"/>
      <c r="AI212" s="15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W212" s="14"/>
      <c r="AX212" s="15"/>
      <c r="AY212" s="15"/>
      <c r="AZ212" s="15"/>
      <c r="BA212" s="15"/>
    </row>
    <row r="213" spans="18:53" x14ac:dyDescent="0.25">
      <c r="R213" s="19"/>
      <c r="AE213" s="14"/>
      <c r="AF213" s="15"/>
      <c r="AG213" s="15"/>
      <c r="AH213" s="15"/>
      <c r="AI213" s="15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W213" s="14"/>
      <c r="AX213" s="15"/>
      <c r="AY213" s="15"/>
      <c r="AZ213" s="15"/>
      <c r="BA213" s="15"/>
    </row>
    <row r="214" spans="18:53" x14ac:dyDescent="0.25">
      <c r="R214" s="19"/>
      <c r="AE214" s="14"/>
      <c r="AF214" s="15"/>
      <c r="AG214" s="15"/>
      <c r="AH214" s="15"/>
      <c r="AI214" s="15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W214" s="14"/>
      <c r="AX214" s="15"/>
      <c r="AY214" s="15"/>
      <c r="AZ214" s="15"/>
      <c r="BA214" s="15"/>
    </row>
    <row r="215" spans="18:53" x14ac:dyDescent="0.25">
      <c r="R215" s="19"/>
      <c r="AE215" s="14"/>
      <c r="AF215" s="15"/>
      <c r="AG215" s="15"/>
      <c r="AH215" s="15"/>
      <c r="AI215" s="15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W215" s="14"/>
      <c r="AX215" s="15"/>
      <c r="AY215" s="15"/>
      <c r="AZ215" s="15"/>
      <c r="BA215" s="15"/>
    </row>
    <row r="216" spans="18:53" x14ac:dyDescent="0.25">
      <c r="R216" s="19"/>
      <c r="AE216" s="14"/>
      <c r="AF216" s="15"/>
      <c r="AG216" s="15"/>
      <c r="AH216" s="15"/>
      <c r="AI216" s="15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W216" s="14"/>
      <c r="AX216" s="15"/>
      <c r="AY216" s="15"/>
      <c r="AZ216" s="15"/>
      <c r="BA216" s="15"/>
    </row>
    <row r="217" spans="18:53" x14ac:dyDescent="0.25">
      <c r="R217" s="19"/>
      <c r="AE217" s="14"/>
      <c r="AF217" s="15"/>
      <c r="AG217" s="15"/>
      <c r="AH217" s="15"/>
      <c r="AI217" s="15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W217" s="14"/>
      <c r="AX217" s="15"/>
      <c r="AY217" s="15"/>
      <c r="AZ217" s="15"/>
      <c r="BA217" s="15"/>
    </row>
    <row r="218" spans="18:53" x14ac:dyDescent="0.25">
      <c r="R218" s="19"/>
      <c r="AE218" s="14"/>
      <c r="AF218" s="15"/>
      <c r="AG218" s="15"/>
      <c r="AH218" s="15"/>
      <c r="AI218" s="15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W218" s="14"/>
      <c r="AX218" s="15"/>
      <c r="AY218" s="15"/>
      <c r="AZ218" s="15"/>
      <c r="BA218" s="15"/>
    </row>
    <row r="219" spans="18:53" x14ac:dyDescent="0.25">
      <c r="R219" s="19"/>
      <c r="AE219" s="14"/>
      <c r="AF219" s="15"/>
      <c r="AG219" s="15"/>
      <c r="AH219" s="15"/>
      <c r="AI219" s="15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W219" s="14"/>
      <c r="AX219" s="15"/>
      <c r="AY219" s="15"/>
      <c r="AZ219" s="15"/>
      <c r="BA219" s="15"/>
    </row>
    <row r="220" spans="18:53" x14ac:dyDescent="0.25">
      <c r="R220" s="19"/>
      <c r="AE220" s="14"/>
      <c r="AF220" s="15"/>
      <c r="AG220" s="15"/>
      <c r="AH220" s="15"/>
      <c r="AI220" s="15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W220" s="14"/>
      <c r="AX220" s="15"/>
      <c r="AY220" s="15"/>
      <c r="AZ220" s="15"/>
      <c r="BA220" s="15"/>
    </row>
    <row r="221" spans="18:53" x14ac:dyDescent="0.25">
      <c r="R221" s="19"/>
      <c r="AE221" s="14"/>
      <c r="AF221" s="15"/>
      <c r="AG221" s="15"/>
      <c r="AH221" s="15"/>
      <c r="AI221" s="15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W221" s="14"/>
      <c r="AX221" s="15"/>
      <c r="AY221" s="15"/>
      <c r="AZ221" s="15"/>
      <c r="BA221" s="15"/>
    </row>
    <row r="222" spans="18:53" x14ac:dyDescent="0.25">
      <c r="R222" s="19"/>
      <c r="AE222" s="14"/>
      <c r="AF222" s="15"/>
      <c r="AG222" s="15"/>
      <c r="AH222" s="15"/>
      <c r="AI222" s="15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W222" s="14"/>
      <c r="AX222" s="15"/>
      <c r="AY222" s="15"/>
      <c r="AZ222" s="15"/>
      <c r="BA222" s="15"/>
    </row>
    <row r="223" spans="18:53" x14ac:dyDescent="0.25">
      <c r="R223" s="19"/>
      <c r="AE223" s="14"/>
      <c r="AF223" s="15"/>
      <c r="AG223" s="15"/>
      <c r="AH223" s="15"/>
      <c r="AI223" s="15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W223" s="14"/>
      <c r="AX223" s="15"/>
      <c r="AY223" s="15"/>
      <c r="AZ223" s="15"/>
      <c r="BA223" s="15"/>
    </row>
    <row r="224" spans="18:53" x14ac:dyDescent="0.25">
      <c r="R224" s="19"/>
      <c r="AE224" s="14"/>
      <c r="AF224" s="15"/>
      <c r="AG224" s="15"/>
      <c r="AH224" s="15"/>
      <c r="AI224" s="15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W224" s="14"/>
      <c r="AX224" s="15"/>
      <c r="AY224" s="15"/>
      <c r="AZ224" s="15"/>
      <c r="BA224" s="15"/>
    </row>
    <row r="225" spans="18:53" x14ac:dyDescent="0.25">
      <c r="R225" s="19"/>
      <c r="AE225" s="14"/>
      <c r="AF225" s="15"/>
      <c r="AG225" s="15"/>
      <c r="AH225" s="15"/>
      <c r="AI225" s="15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W225" s="14"/>
      <c r="AX225" s="15"/>
      <c r="AY225" s="15"/>
      <c r="AZ225" s="15"/>
      <c r="BA225" s="15"/>
    </row>
    <row r="226" spans="18:53" x14ac:dyDescent="0.25">
      <c r="R226" s="19"/>
      <c r="AE226" s="14"/>
      <c r="AF226" s="15"/>
      <c r="AG226" s="15"/>
      <c r="AH226" s="15"/>
      <c r="AI226" s="15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W226" s="14"/>
      <c r="AX226" s="15"/>
      <c r="AY226" s="15"/>
      <c r="AZ226" s="15"/>
      <c r="BA226" s="15"/>
    </row>
    <row r="227" spans="18:53" x14ac:dyDescent="0.25">
      <c r="R227" s="19"/>
      <c r="AE227" s="14"/>
      <c r="AF227" s="15"/>
      <c r="AG227" s="15"/>
      <c r="AH227" s="15"/>
      <c r="AI227" s="15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W227" s="14"/>
      <c r="AX227" s="15"/>
      <c r="AY227" s="15"/>
      <c r="AZ227" s="15"/>
      <c r="BA227" s="15"/>
    </row>
    <row r="228" spans="18:53" x14ac:dyDescent="0.25">
      <c r="R228" s="19"/>
      <c r="AE228" s="14"/>
      <c r="AF228" s="15"/>
      <c r="AG228" s="15"/>
      <c r="AH228" s="15"/>
      <c r="AI228" s="15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W228" s="14"/>
      <c r="AX228" s="15"/>
      <c r="AY228" s="15"/>
      <c r="AZ228" s="15"/>
      <c r="BA228" s="15"/>
    </row>
    <row r="229" spans="18:53" x14ac:dyDescent="0.25">
      <c r="R229" s="19"/>
      <c r="AE229" s="14"/>
      <c r="AF229" s="15"/>
      <c r="AG229" s="15"/>
      <c r="AH229" s="15"/>
      <c r="AI229" s="15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W229" s="14"/>
      <c r="AX229" s="15"/>
      <c r="AY229" s="15"/>
      <c r="AZ229" s="15"/>
      <c r="BA229" s="15"/>
    </row>
    <row r="230" spans="18:53" x14ac:dyDescent="0.25">
      <c r="R230" s="19"/>
      <c r="AE230" s="14"/>
      <c r="AF230" s="15"/>
      <c r="AG230" s="15"/>
      <c r="AH230" s="15"/>
      <c r="AI230" s="15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W230" s="14"/>
      <c r="AX230" s="15"/>
      <c r="AY230" s="15"/>
      <c r="AZ230" s="15"/>
      <c r="BA230" s="15"/>
    </row>
    <row r="231" spans="18:53" x14ac:dyDescent="0.25">
      <c r="R231" s="19"/>
      <c r="AE231" s="14"/>
      <c r="AF231" s="15"/>
      <c r="AG231" s="15"/>
      <c r="AH231" s="15"/>
      <c r="AI231" s="15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W231" s="14"/>
      <c r="AX231" s="15"/>
      <c r="AY231" s="15"/>
      <c r="AZ231" s="15"/>
      <c r="BA231" s="15"/>
    </row>
    <row r="232" spans="18:53" x14ac:dyDescent="0.25">
      <c r="R232" s="19"/>
      <c r="AE232" s="14"/>
      <c r="AF232" s="15"/>
      <c r="AG232" s="15"/>
      <c r="AH232" s="15"/>
      <c r="AI232" s="15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W232" s="14"/>
      <c r="AX232" s="15"/>
      <c r="AY232" s="15"/>
      <c r="AZ232" s="15"/>
      <c r="BA232" s="15"/>
    </row>
    <row r="233" spans="18:53" x14ac:dyDescent="0.25">
      <c r="R233" s="19"/>
      <c r="AE233" s="14"/>
      <c r="AF233" s="15"/>
      <c r="AG233" s="15"/>
      <c r="AH233" s="15"/>
      <c r="AI233" s="15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W233" s="14"/>
      <c r="AX233" s="15"/>
      <c r="AY233" s="15"/>
      <c r="AZ233" s="15"/>
      <c r="BA233" s="15"/>
    </row>
    <row r="234" spans="18:53" x14ac:dyDescent="0.25">
      <c r="R234" s="19"/>
      <c r="AE234" s="14"/>
      <c r="AF234" s="15"/>
      <c r="AG234" s="15"/>
      <c r="AH234" s="15"/>
      <c r="AI234" s="15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W234" s="14"/>
      <c r="AX234" s="15"/>
      <c r="AY234" s="15"/>
      <c r="AZ234" s="15"/>
      <c r="BA234" s="15"/>
    </row>
    <row r="235" spans="18:53" x14ac:dyDescent="0.25">
      <c r="R235" s="19"/>
      <c r="AE235" s="14"/>
      <c r="AF235" s="15"/>
      <c r="AG235" s="15"/>
      <c r="AH235" s="15"/>
      <c r="AI235" s="15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W235" s="14"/>
      <c r="AX235" s="15"/>
      <c r="AY235" s="15"/>
      <c r="AZ235" s="15"/>
      <c r="BA235" s="15"/>
    </row>
    <row r="236" spans="18:53" x14ac:dyDescent="0.25">
      <c r="R236" s="19"/>
      <c r="AE236" s="14"/>
      <c r="AF236" s="15"/>
      <c r="AG236" s="15"/>
      <c r="AH236" s="15"/>
      <c r="AI236" s="15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W236" s="14"/>
      <c r="AX236" s="15"/>
      <c r="AY236" s="15"/>
      <c r="AZ236" s="15"/>
      <c r="BA236" s="15"/>
    </row>
    <row r="237" spans="18:53" x14ac:dyDescent="0.25">
      <c r="R237" s="19"/>
      <c r="AE237" s="14"/>
      <c r="AF237" s="15"/>
      <c r="AG237" s="15"/>
      <c r="AH237" s="15"/>
      <c r="AI237" s="15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W237" s="14"/>
      <c r="AX237" s="15"/>
      <c r="AY237" s="15"/>
      <c r="AZ237" s="15"/>
      <c r="BA237" s="15"/>
    </row>
    <row r="238" spans="18:53" x14ac:dyDescent="0.25">
      <c r="R238" s="19"/>
      <c r="AE238" s="14"/>
      <c r="AF238" s="15"/>
      <c r="AG238" s="15"/>
      <c r="AH238" s="15"/>
      <c r="AI238" s="15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W238" s="14"/>
      <c r="AX238" s="15"/>
      <c r="AY238" s="15"/>
      <c r="AZ238" s="15"/>
      <c r="BA238" s="15"/>
    </row>
    <row r="239" spans="18:53" x14ac:dyDescent="0.25">
      <c r="R239" s="19"/>
      <c r="AE239" s="14"/>
      <c r="AF239" s="15"/>
      <c r="AG239" s="15"/>
      <c r="AH239" s="15"/>
      <c r="AI239" s="15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W239" s="14"/>
      <c r="AX239" s="15"/>
      <c r="AY239" s="15"/>
      <c r="AZ239" s="15"/>
      <c r="BA239" s="15"/>
    </row>
    <row r="240" spans="18:53" x14ac:dyDescent="0.25">
      <c r="R240" s="19"/>
      <c r="AE240" s="14"/>
      <c r="AF240" s="15"/>
      <c r="AG240" s="15"/>
      <c r="AH240" s="15"/>
      <c r="AI240" s="15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W240" s="14"/>
      <c r="AX240" s="15"/>
      <c r="AY240" s="15"/>
      <c r="AZ240" s="15"/>
      <c r="BA240" s="15"/>
    </row>
    <row r="241" spans="18:53" x14ac:dyDescent="0.25">
      <c r="R241" s="19"/>
      <c r="AE241" s="14"/>
      <c r="AF241" s="15"/>
      <c r="AG241" s="15"/>
      <c r="AH241" s="15"/>
      <c r="AI241" s="15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W241" s="14"/>
      <c r="AX241" s="15"/>
      <c r="AY241" s="15"/>
      <c r="AZ241" s="15"/>
      <c r="BA241" s="15"/>
    </row>
    <row r="242" spans="18:53" x14ac:dyDescent="0.25">
      <c r="R242" s="19"/>
      <c r="AE242" s="14"/>
      <c r="AF242" s="15"/>
      <c r="AG242" s="15"/>
      <c r="AH242" s="15"/>
      <c r="AI242" s="15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W242" s="14"/>
      <c r="AX242" s="15"/>
      <c r="AY242" s="15"/>
      <c r="AZ242" s="15"/>
      <c r="BA242" s="15"/>
    </row>
    <row r="243" spans="18:53" x14ac:dyDescent="0.25">
      <c r="R243" s="19"/>
      <c r="AE243" s="14"/>
      <c r="AF243" s="15"/>
      <c r="AG243" s="15"/>
      <c r="AH243" s="15"/>
      <c r="AI243" s="15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W243" s="14"/>
      <c r="AX243" s="15"/>
      <c r="AY243" s="15"/>
      <c r="AZ243" s="15"/>
      <c r="BA243" s="15"/>
    </row>
    <row r="244" spans="18:53" x14ac:dyDescent="0.25">
      <c r="R244" s="19"/>
      <c r="AE244" s="14"/>
      <c r="AF244" s="15"/>
      <c r="AG244" s="15"/>
      <c r="AH244" s="15"/>
      <c r="AI244" s="15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W244" s="14"/>
      <c r="AX244" s="15"/>
      <c r="AY244" s="15"/>
      <c r="AZ244" s="15"/>
      <c r="BA244" s="15"/>
    </row>
    <row r="245" spans="18:53" x14ac:dyDescent="0.25">
      <c r="R245" s="19"/>
      <c r="AE245" s="14"/>
      <c r="AF245" s="15"/>
      <c r="AG245" s="15"/>
      <c r="AH245" s="15"/>
      <c r="AI245" s="15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W245" s="14"/>
      <c r="AX245" s="15"/>
      <c r="AY245" s="15"/>
      <c r="AZ245" s="15"/>
      <c r="BA245" s="15"/>
    </row>
    <row r="246" spans="18:53" x14ac:dyDescent="0.25">
      <c r="R246" s="19"/>
      <c r="AE246" s="14"/>
      <c r="AF246" s="15"/>
      <c r="AG246" s="15"/>
      <c r="AH246" s="15"/>
      <c r="AI246" s="15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W246" s="14"/>
      <c r="AX246" s="15"/>
      <c r="AY246" s="15"/>
      <c r="AZ246" s="15"/>
      <c r="BA246" s="15"/>
    </row>
    <row r="247" spans="18:53" x14ac:dyDescent="0.25">
      <c r="R247" s="19"/>
      <c r="AE247" s="14"/>
      <c r="AF247" s="15"/>
      <c r="AG247" s="15"/>
      <c r="AH247" s="15"/>
      <c r="AI247" s="15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W247" s="14"/>
      <c r="AX247" s="15"/>
      <c r="AY247" s="15"/>
      <c r="AZ247" s="15"/>
      <c r="BA247" s="15"/>
    </row>
    <row r="248" spans="18:53" x14ac:dyDescent="0.25">
      <c r="R248" s="19"/>
      <c r="AE248" s="14"/>
      <c r="AF248" s="15"/>
      <c r="AG248" s="15"/>
      <c r="AH248" s="15"/>
      <c r="AI248" s="15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W248" s="14"/>
      <c r="AX248" s="15"/>
      <c r="AY248" s="15"/>
      <c r="AZ248" s="15"/>
      <c r="BA248" s="15"/>
    </row>
    <row r="249" spans="18:53" x14ac:dyDescent="0.25">
      <c r="R249" s="19"/>
      <c r="AE249" s="14"/>
      <c r="AF249" s="15"/>
      <c r="AG249" s="15"/>
      <c r="AH249" s="15"/>
      <c r="AI249" s="15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W249" s="14"/>
      <c r="AX249" s="15"/>
      <c r="AY249" s="15"/>
      <c r="AZ249" s="15"/>
      <c r="BA249" s="15"/>
    </row>
    <row r="250" spans="18:53" x14ac:dyDescent="0.25">
      <c r="R250" s="19"/>
      <c r="AE250" s="14"/>
      <c r="AF250" s="15"/>
      <c r="AG250" s="15"/>
      <c r="AH250" s="15"/>
      <c r="AI250" s="15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W250" s="14"/>
      <c r="AX250" s="15"/>
      <c r="AY250" s="15"/>
      <c r="AZ250" s="15"/>
      <c r="BA250" s="15"/>
    </row>
    <row r="251" spans="18:53" x14ac:dyDescent="0.25">
      <c r="R251" s="19"/>
      <c r="AE251" s="14"/>
      <c r="AF251" s="15"/>
      <c r="AG251" s="15"/>
      <c r="AH251" s="15"/>
      <c r="AI251" s="15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W251" s="14"/>
      <c r="AX251" s="15"/>
      <c r="AY251" s="15"/>
      <c r="AZ251" s="15"/>
      <c r="BA251" s="15"/>
    </row>
    <row r="252" spans="18:53" x14ac:dyDescent="0.25">
      <c r="R252" s="19"/>
      <c r="AE252" s="14"/>
      <c r="AF252" s="15"/>
      <c r="AG252" s="15"/>
      <c r="AH252" s="15"/>
      <c r="AI252" s="15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W252" s="14"/>
      <c r="AX252" s="15"/>
      <c r="AY252" s="15"/>
      <c r="AZ252" s="15"/>
      <c r="BA252" s="15"/>
    </row>
    <row r="253" spans="18:53" x14ac:dyDescent="0.25">
      <c r="R253" s="19"/>
      <c r="AE253" s="14"/>
      <c r="AF253" s="15"/>
      <c r="AG253" s="15"/>
      <c r="AH253" s="15"/>
      <c r="AI253" s="15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W253" s="14"/>
      <c r="AX253" s="15"/>
      <c r="AY253" s="15"/>
      <c r="AZ253" s="15"/>
      <c r="BA253" s="15"/>
    </row>
    <row r="254" spans="18:53" x14ac:dyDescent="0.25">
      <c r="R254" s="19"/>
      <c r="AE254" s="14"/>
      <c r="AF254" s="15"/>
      <c r="AG254" s="15"/>
      <c r="AH254" s="15"/>
      <c r="AI254" s="15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W254" s="14"/>
      <c r="AX254" s="15"/>
      <c r="AY254" s="15"/>
      <c r="AZ254" s="15"/>
      <c r="BA254" s="15"/>
    </row>
    <row r="255" spans="18:53" x14ac:dyDescent="0.25">
      <c r="R255" s="19"/>
      <c r="AE255" s="14"/>
      <c r="AF255" s="15"/>
      <c r="AG255" s="15"/>
      <c r="AH255" s="15"/>
      <c r="AI255" s="15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W255" s="14"/>
      <c r="AX255" s="15"/>
      <c r="AY255" s="15"/>
      <c r="AZ255" s="15"/>
      <c r="BA255" s="15"/>
    </row>
    <row r="256" spans="18:53" x14ac:dyDescent="0.25">
      <c r="R256" s="19"/>
      <c r="AE256" s="14"/>
      <c r="AF256" s="15"/>
      <c r="AG256" s="15"/>
      <c r="AH256" s="15"/>
      <c r="AI256" s="15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W256" s="14"/>
      <c r="AX256" s="15"/>
      <c r="AY256" s="15"/>
      <c r="AZ256" s="15"/>
      <c r="BA256" s="15"/>
    </row>
    <row r="257" spans="18:53" x14ac:dyDescent="0.25">
      <c r="R257" s="19"/>
      <c r="AE257" s="14"/>
      <c r="AF257" s="15"/>
      <c r="AG257" s="15"/>
      <c r="AH257" s="15"/>
      <c r="AI257" s="15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W257" s="14"/>
      <c r="AX257" s="15"/>
      <c r="AY257" s="15"/>
      <c r="AZ257" s="15"/>
      <c r="BA257" s="15"/>
    </row>
    <row r="258" spans="18:53" x14ac:dyDescent="0.25">
      <c r="R258" s="19"/>
      <c r="AE258" s="14"/>
      <c r="AF258" s="15"/>
      <c r="AG258" s="15"/>
      <c r="AH258" s="15"/>
      <c r="AI258" s="15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W258" s="14"/>
      <c r="AX258" s="15"/>
      <c r="AY258" s="15"/>
      <c r="AZ258" s="15"/>
      <c r="BA258" s="15"/>
    </row>
    <row r="259" spans="18:53" x14ac:dyDescent="0.25">
      <c r="R259" s="19"/>
      <c r="AE259" s="14"/>
      <c r="AF259" s="15"/>
      <c r="AG259" s="15"/>
      <c r="AH259" s="15"/>
      <c r="AI259" s="15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W259" s="14"/>
      <c r="AX259" s="15"/>
      <c r="AY259" s="15"/>
      <c r="AZ259" s="15"/>
      <c r="BA259" s="15"/>
    </row>
    <row r="260" spans="18:53" x14ac:dyDescent="0.25">
      <c r="R260" s="19"/>
      <c r="AE260" s="14"/>
      <c r="AF260" s="15"/>
      <c r="AG260" s="15"/>
      <c r="AH260" s="15"/>
      <c r="AI260" s="15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W260" s="14"/>
      <c r="AX260" s="15"/>
      <c r="AY260" s="15"/>
      <c r="AZ260" s="15"/>
      <c r="BA260" s="15"/>
    </row>
    <row r="261" spans="18:53" x14ac:dyDescent="0.25">
      <c r="R261" s="19"/>
      <c r="AE261" s="14"/>
      <c r="AF261" s="15"/>
      <c r="AG261" s="15"/>
      <c r="AH261" s="15"/>
      <c r="AI261" s="15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W261" s="14"/>
      <c r="AX261" s="15"/>
      <c r="AY261" s="15"/>
      <c r="AZ261" s="15"/>
      <c r="BA261" s="15"/>
    </row>
    <row r="262" spans="18:53" x14ac:dyDescent="0.25">
      <c r="R262" s="19"/>
      <c r="AE262" s="14"/>
      <c r="AF262" s="15"/>
      <c r="AG262" s="15"/>
      <c r="AH262" s="15"/>
      <c r="AI262" s="15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W262" s="14"/>
      <c r="AX262" s="15"/>
      <c r="AY262" s="15"/>
      <c r="AZ262" s="15"/>
      <c r="BA262" s="15"/>
    </row>
    <row r="263" spans="18:53" x14ac:dyDescent="0.25">
      <c r="R263" s="19"/>
      <c r="AE263" s="14"/>
      <c r="AF263" s="15"/>
      <c r="AG263" s="15"/>
      <c r="AH263" s="15"/>
      <c r="AI263" s="15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W263" s="14"/>
      <c r="AX263" s="15"/>
      <c r="AY263" s="15"/>
      <c r="AZ263" s="15"/>
      <c r="BA263" s="15"/>
    </row>
    <row r="264" spans="18:53" x14ac:dyDescent="0.25">
      <c r="R264" s="19"/>
      <c r="AE264" s="14"/>
      <c r="AF264" s="15"/>
      <c r="AG264" s="15"/>
      <c r="AH264" s="15"/>
      <c r="AI264" s="15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W264" s="14"/>
      <c r="AX264" s="15"/>
      <c r="AY264" s="15"/>
      <c r="AZ264" s="15"/>
      <c r="BA264" s="15"/>
    </row>
    <row r="265" spans="18:53" x14ac:dyDescent="0.25">
      <c r="R265" s="19"/>
      <c r="AE265" s="14"/>
      <c r="AF265" s="15"/>
      <c r="AG265" s="15"/>
      <c r="AH265" s="15"/>
      <c r="AI265" s="15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W265" s="14"/>
      <c r="AX265" s="15"/>
      <c r="AY265" s="15"/>
      <c r="AZ265" s="15"/>
      <c r="BA265" s="15"/>
    </row>
    <row r="266" spans="18:53" x14ac:dyDescent="0.25">
      <c r="R266" s="19"/>
      <c r="AE266" s="14"/>
      <c r="AF266" s="15"/>
      <c r="AG266" s="15"/>
      <c r="AH266" s="15"/>
      <c r="AI266" s="15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W266" s="14"/>
      <c r="AX266" s="15"/>
      <c r="AY266" s="15"/>
      <c r="AZ266" s="15"/>
      <c r="BA266" s="15"/>
    </row>
    <row r="267" spans="18:53" x14ac:dyDescent="0.25">
      <c r="R267" s="19"/>
      <c r="AE267" s="14"/>
      <c r="AF267" s="15"/>
      <c r="AG267" s="15"/>
      <c r="AH267" s="15"/>
      <c r="AI267" s="15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W267" s="14"/>
      <c r="AX267" s="15"/>
      <c r="AY267" s="15"/>
      <c r="AZ267" s="15"/>
      <c r="BA267" s="15"/>
    </row>
    <row r="268" spans="18:53" x14ac:dyDescent="0.25">
      <c r="R268" s="19"/>
      <c r="AE268" s="14"/>
      <c r="AF268" s="15"/>
      <c r="AG268" s="15"/>
      <c r="AH268" s="15"/>
      <c r="AI268" s="15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W268" s="14"/>
      <c r="AX268" s="15"/>
      <c r="AY268" s="15"/>
      <c r="AZ268" s="15"/>
      <c r="BA268" s="15"/>
    </row>
    <row r="269" spans="18:53" x14ac:dyDescent="0.25">
      <c r="R269" s="19"/>
      <c r="AE269" s="14"/>
      <c r="AF269" s="15"/>
      <c r="AG269" s="15"/>
      <c r="AH269" s="15"/>
      <c r="AI269" s="15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W269" s="14"/>
      <c r="AX269" s="15"/>
      <c r="AY269" s="15"/>
      <c r="AZ269" s="15"/>
      <c r="BA269" s="15"/>
    </row>
    <row r="270" spans="18:53" x14ac:dyDescent="0.25">
      <c r="R270" s="19"/>
      <c r="AE270" s="14"/>
      <c r="AF270" s="15"/>
      <c r="AG270" s="15"/>
      <c r="AH270" s="15"/>
      <c r="AI270" s="15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W270" s="14"/>
      <c r="AX270" s="15"/>
      <c r="AY270" s="15"/>
      <c r="AZ270" s="15"/>
      <c r="BA270" s="15"/>
    </row>
    <row r="271" spans="18:53" x14ac:dyDescent="0.25">
      <c r="R271" s="19"/>
      <c r="AE271" s="14"/>
      <c r="AF271" s="15"/>
      <c r="AG271" s="15"/>
      <c r="AH271" s="15"/>
      <c r="AI271" s="15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W271" s="14"/>
      <c r="AX271" s="15"/>
      <c r="AY271" s="15"/>
      <c r="AZ271" s="15"/>
      <c r="BA271" s="15"/>
    </row>
    <row r="272" spans="18:53" x14ac:dyDescent="0.25">
      <c r="R272" s="19"/>
      <c r="AE272" s="14"/>
      <c r="AF272" s="15"/>
      <c r="AG272" s="15"/>
      <c r="AH272" s="15"/>
      <c r="AI272" s="15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W272" s="14"/>
      <c r="AX272" s="15"/>
      <c r="AY272" s="15"/>
      <c r="AZ272" s="15"/>
      <c r="BA272" s="15"/>
    </row>
    <row r="273" spans="18:53" x14ac:dyDescent="0.25">
      <c r="R273" s="19"/>
      <c r="AE273" s="14"/>
      <c r="AF273" s="15"/>
      <c r="AG273" s="15"/>
      <c r="AH273" s="15"/>
      <c r="AI273" s="15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W273" s="14"/>
      <c r="AX273" s="15"/>
      <c r="AY273" s="15"/>
      <c r="AZ273" s="15"/>
      <c r="BA273" s="15"/>
    </row>
    <row r="274" spans="18:53" x14ac:dyDescent="0.25">
      <c r="R274" s="19"/>
      <c r="AE274" s="14"/>
      <c r="AF274" s="15"/>
      <c r="AG274" s="15"/>
      <c r="AH274" s="15"/>
      <c r="AI274" s="15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W274" s="14"/>
      <c r="AX274" s="15"/>
      <c r="AY274" s="15"/>
      <c r="AZ274" s="15"/>
      <c r="BA274" s="15"/>
    </row>
    <row r="275" spans="18:53" x14ac:dyDescent="0.25">
      <c r="R275" s="19"/>
      <c r="AE275" s="14"/>
      <c r="AF275" s="15"/>
      <c r="AG275" s="15"/>
      <c r="AH275" s="15"/>
      <c r="AI275" s="15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W275" s="14"/>
      <c r="AX275" s="15"/>
      <c r="AY275" s="15"/>
      <c r="AZ275" s="15"/>
      <c r="BA275" s="15"/>
    </row>
    <row r="276" spans="18:53" x14ac:dyDescent="0.25">
      <c r="R276" s="19"/>
      <c r="AE276" s="14"/>
      <c r="AF276" s="15"/>
      <c r="AG276" s="15"/>
      <c r="AH276" s="15"/>
      <c r="AI276" s="15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W276" s="14"/>
      <c r="AX276" s="15"/>
      <c r="AY276" s="15"/>
      <c r="AZ276" s="15"/>
      <c r="BA276" s="15"/>
    </row>
    <row r="277" spans="18:53" x14ac:dyDescent="0.25">
      <c r="R277" s="19"/>
      <c r="AE277" s="14"/>
      <c r="AF277" s="15"/>
      <c r="AG277" s="15"/>
      <c r="AH277" s="15"/>
      <c r="AI277" s="15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W277" s="14"/>
      <c r="AX277" s="15"/>
      <c r="AY277" s="15"/>
      <c r="AZ277" s="15"/>
      <c r="BA277" s="15"/>
    </row>
    <row r="278" spans="18:53" x14ac:dyDescent="0.25">
      <c r="R278" s="19"/>
      <c r="AE278" s="14"/>
      <c r="AF278" s="15"/>
      <c r="AG278" s="15"/>
      <c r="AH278" s="15"/>
      <c r="AI278" s="15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W278" s="14"/>
      <c r="AX278" s="15"/>
      <c r="AY278" s="15"/>
      <c r="AZ278" s="15"/>
      <c r="BA278" s="15"/>
    </row>
    <row r="279" spans="18:53" x14ac:dyDescent="0.25">
      <c r="R279" s="19"/>
      <c r="AE279" s="14"/>
      <c r="AF279" s="15"/>
      <c r="AG279" s="15"/>
      <c r="AH279" s="15"/>
      <c r="AI279" s="15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W279" s="14"/>
      <c r="AX279" s="15"/>
      <c r="AY279" s="15"/>
      <c r="AZ279" s="15"/>
      <c r="BA279" s="15"/>
    </row>
    <row r="280" spans="18:53" x14ac:dyDescent="0.25">
      <c r="R280" s="19"/>
      <c r="AE280" s="14"/>
      <c r="AF280" s="15"/>
      <c r="AG280" s="15"/>
      <c r="AH280" s="15"/>
      <c r="AI280" s="15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W280" s="14"/>
      <c r="AX280" s="15"/>
      <c r="AY280" s="15"/>
      <c r="AZ280" s="15"/>
      <c r="BA280" s="15"/>
    </row>
    <row r="281" spans="18:53" x14ac:dyDescent="0.25">
      <c r="R281" s="19"/>
      <c r="AE281" s="14"/>
      <c r="AF281" s="15"/>
      <c r="AG281" s="15"/>
      <c r="AH281" s="15"/>
      <c r="AI281" s="15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W281" s="14"/>
      <c r="AX281" s="15"/>
      <c r="AY281" s="15"/>
      <c r="AZ281" s="15"/>
      <c r="BA281" s="15"/>
    </row>
    <row r="282" spans="18:53" x14ac:dyDescent="0.25">
      <c r="R282" s="19"/>
      <c r="AE282" s="14"/>
      <c r="AF282" s="15"/>
      <c r="AG282" s="15"/>
      <c r="AH282" s="15"/>
      <c r="AI282" s="15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W282" s="14"/>
      <c r="AX282" s="15"/>
      <c r="AY282" s="15"/>
      <c r="AZ282" s="15"/>
      <c r="BA282" s="15"/>
    </row>
    <row r="283" spans="18:53" x14ac:dyDescent="0.25">
      <c r="R283" s="19"/>
      <c r="AE283" s="14"/>
      <c r="AF283" s="15"/>
      <c r="AG283" s="15"/>
      <c r="AH283" s="15"/>
      <c r="AI283" s="15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W283" s="14"/>
      <c r="AX283" s="15"/>
      <c r="AY283" s="15"/>
      <c r="AZ283" s="15"/>
      <c r="BA283" s="15"/>
    </row>
    <row r="284" spans="18:53" x14ac:dyDescent="0.25">
      <c r="R284" s="19"/>
      <c r="AE284" s="14"/>
      <c r="AF284" s="15"/>
      <c r="AG284" s="15"/>
      <c r="AH284" s="15"/>
      <c r="AI284" s="15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W284" s="14"/>
      <c r="AX284" s="15"/>
      <c r="AY284" s="15"/>
      <c r="AZ284" s="15"/>
      <c r="BA284" s="15"/>
    </row>
    <row r="285" spans="18:53" x14ac:dyDescent="0.25">
      <c r="R285" s="19"/>
      <c r="AE285" s="14"/>
      <c r="AF285" s="15"/>
      <c r="AG285" s="15"/>
      <c r="AH285" s="15"/>
      <c r="AI285" s="15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W285" s="14"/>
      <c r="AX285" s="15"/>
      <c r="AY285" s="15"/>
      <c r="AZ285" s="15"/>
      <c r="BA285" s="15"/>
    </row>
    <row r="286" spans="18:53" x14ac:dyDescent="0.25">
      <c r="R286" s="19"/>
      <c r="AE286" s="14"/>
      <c r="AF286" s="15"/>
      <c r="AG286" s="15"/>
      <c r="AH286" s="15"/>
      <c r="AI286" s="15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W286" s="14"/>
      <c r="AX286" s="15"/>
      <c r="AY286" s="15"/>
      <c r="AZ286" s="15"/>
      <c r="BA286" s="15"/>
    </row>
    <row r="287" spans="18:53" x14ac:dyDescent="0.25">
      <c r="R287" s="19"/>
      <c r="AE287" s="14"/>
      <c r="AF287" s="15"/>
      <c r="AG287" s="15"/>
      <c r="AH287" s="15"/>
      <c r="AI287" s="15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W287" s="14"/>
      <c r="AX287" s="15"/>
      <c r="AY287" s="15"/>
      <c r="AZ287" s="15"/>
      <c r="BA287" s="15"/>
    </row>
    <row r="288" spans="18:53" x14ac:dyDescent="0.25">
      <c r="R288" s="19"/>
      <c r="AE288" s="14"/>
      <c r="AF288" s="15"/>
      <c r="AG288" s="15"/>
      <c r="AH288" s="15"/>
      <c r="AI288" s="15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W288" s="14"/>
      <c r="AX288" s="15"/>
      <c r="AY288" s="15"/>
      <c r="AZ288" s="15"/>
      <c r="BA288" s="15"/>
    </row>
    <row r="289" spans="18:53" x14ac:dyDescent="0.25">
      <c r="R289" s="19"/>
      <c r="AE289" s="14"/>
      <c r="AF289" s="15"/>
      <c r="AG289" s="15"/>
      <c r="AH289" s="15"/>
      <c r="AI289" s="15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W289" s="14"/>
      <c r="AX289" s="15"/>
      <c r="AY289" s="15"/>
      <c r="AZ289" s="15"/>
      <c r="BA289" s="15"/>
    </row>
    <row r="290" spans="18:53" x14ac:dyDescent="0.25">
      <c r="R290" s="19"/>
      <c r="AE290" s="14"/>
      <c r="AF290" s="15"/>
      <c r="AG290" s="15"/>
      <c r="AH290" s="15"/>
      <c r="AI290" s="15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W290" s="14"/>
      <c r="AX290" s="15"/>
      <c r="AY290" s="15"/>
      <c r="AZ290" s="15"/>
      <c r="BA290" s="15"/>
    </row>
    <row r="291" spans="18:53" x14ac:dyDescent="0.25">
      <c r="R291" s="19"/>
      <c r="AE291" s="14"/>
      <c r="AF291" s="15"/>
      <c r="AG291" s="15"/>
      <c r="AH291" s="15"/>
      <c r="AI291" s="15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W291" s="14"/>
      <c r="AX291" s="15"/>
      <c r="AY291" s="15"/>
      <c r="AZ291" s="15"/>
      <c r="BA291" s="15"/>
    </row>
    <row r="292" spans="18:53" x14ac:dyDescent="0.25">
      <c r="R292" s="19"/>
      <c r="AE292" s="14"/>
      <c r="AF292" s="15"/>
      <c r="AG292" s="15"/>
      <c r="AH292" s="15"/>
      <c r="AI292" s="15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W292" s="14"/>
      <c r="AX292" s="15"/>
      <c r="AY292" s="15"/>
      <c r="AZ292" s="15"/>
      <c r="BA292" s="15"/>
    </row>
    <row r="293" spans="18:53" x14ac:dyDescent="0.25">
      <c r="R293" s="19"/>
      <c r="AE293" s="14"/>
      <c r="AF293" s="15"/>
      <c r="AG293" s="15"/>
      <c r="AH293" s="15"/>
      <c r="AI293" s="15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W293" s="14"/>
      <c r="AX293" s="15"/>
      <c r="AY293" s="15"/>
      <c r="AZ293" s="15"/>
      <c r="BA293" s="15"/>
    </row>
    <row r="294" spans="18:53" x14ac:dyDescent="0.25">
      <c r="R294" s="19"/>
      <c r="AE294" s="14"/>
      <c r="AF294" s="15"/>
      <c r="AG294" s="15"/>
      <c r="AH294" s="15"/>
      <c r="AI294" s="15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W294" s="14"/>
      <c r="AX294" s="15"/>
      <c r="AY294" s="15"/>
      <c r="AZ294" s="15"/>
      <c r="BA294" s="15"/>
    </row>
    <row r="295" spans="18:53" x14ac:dyDescent="0.25">
      <c r="R295" s="19"/>
      <c r="AE295" s="14"/>
      <c r="AF295" s="15"/>
      <c r="AG295" s="15"/>
      <c r="AH295" s="15"/>
      <c r="AI295" s="15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W295" s="14"/>
      <c r="AX295" s="15"/>
      <c r="AY295" s="15"/>
      <c r="AZ295" s="15"/>
      <c r="BA295" s="15"/>
    </row>
    <row r="296" spans="18:53" x14ac:dyDescent="0.25">
      <c r="R296" s="19"/>
      <c r="AE296" s="14"/>
      <c r="AF296" s="15"/>
      <c r="AG296" s="15"/>
      <c r="AH296" s="15"/>
      <c r="AI296" s="15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W296" s="14"/>
      <c r="AX296" s="15"/>
      <c r="AY296" s="15"/>
      <c r="AZ296" s="15"/>
      <c r="BA296" s="15"/>
    </row>
    <row r="297" spans="18:53" x14ac:dyDescent="0.25">
      <c r="R297" s="19"/>
      <c r="AE297" s="14"/>
      <c r="AF297" s="15"/>
      <c r="AG297" s="15"/>
      <c r="AH297" s="15"/>
      <c r="AI297" s="15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W297" s="14"/>
      <c r="AX297" s="15"/>
      <c r="AY297" s="15"/>
      <c r="AZ297" s="15"/>
      <c r="BA297" s="15"/>
    </row>
    <row r="298" spans="18:53" x14ac:dyDescent="0.25">
      <c r="R298" s="19"/>
      <c r="AE298" s="14"/>
      <c r="AF298" s="15"/>
      <c r="AG298" s="15"/>
      <c r="AH298" s="15"/>
      <c r="AI298" s="15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W298" s="14"/>
      <c r="AX298" s="15"/>
      <c r="AY298" s="15"/>
      <c r="AZ298" s="15"/>
      <c r="BA298" s="15"/>
    </row>
    <row r="299" spans="18:53" x14ac:dyDescent="0.25">
      <c r="R299" s="19"/>
      <c r="AE299" s="14"/>
      <c r="AF299" s="15"/>
      <c r="AG299" s="15"/>
      <c r="AH299" s="15"/>
      <c r="AI299" s="15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W299" s="14"/>
      <c r="AX299" s="15"/>
      <c r="AY299" s="15"/>
      <c r="AZ299" s="15"/>
      <c r="BA299" s="15"/>
    </row>
    <row r="300" spans="18:53" x14ac:dyDescent="0.25">
      <c r="R300" s="19"/>
      <c r="AE300" s="14"/>
      <c r="AF300" s="15"/>
      <c r="AG300" s="15"/>
      <c r="AH300" s="15"/>
      <c r="AI300" s="15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W300" s="14"/>
      <c r="AX300" s="15"/>
      <c r="AY300" s="15"/>
      <c r="AZ300" s="15"/>
      <c r="BA300" s="15"/>
    </row>
    <row r="301" spans="18:53" x14ac:dyDescent="0.25">
      <c r="R301" s="19"/>
      <c r="AE301" s="14"/>
      <c r="AF301" s="15"/>
      <c r="AG301" s="15"/>
      <c r="AH301" s="15"/>
      <c r="AI301" s="15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W301" s="14"/>
      <c r="AX301" s="15"/>
      <c r="AY301" s="15"/>
      <c r="AZ301" s="15"/>
      <c r="BA301" s="15"/>
    </row>
    <row r="302" spans="18:53" x14ac:dyDescent="0.25">
      <c r="R302" s="19"/>
      <c r="AE302" s="14"/>
      <c r="AF302" s="15"/>
      <c r="AG302" s="15"/>
      <c r="AH302" s="15"/>
      <c r="AI302" s="15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W302" s="14"/>
      <c r="AX302" s="15"/>
      <c r="AY302" s="15"/>
      <c r="AZ302" s="15"/>
      <c r="BA302" s="15"/>
    </row>
    <row r="303" spans="18:53" x14ac:dyDescent="0.25">
      <c r="R303" s="19"/>
      <c r="AE303" s="14"/>
      <c r="AF303" s="15"/>
      <c r="AG303" s="15"/>
      <c r="AH303" s="15"/>
      <c r="AI303" s="15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W303" s="14"/>
      <c r="AX303" s="15"/>
      <c r="AY303" s="15"/>
      <c r="AZ303" s="15"/>
      <c r="BA303" s="15"/>
    </row>
    <row r="304" spans="18:53" x14ac:dyDescent="0.25">
      <c r="R304" s="19"/>
      <c r="AE304" s="14"/>
      <c r="AF304" s="15"/>
      <c r="AG304" s="15"/>
      <c r="AH304" s="15"/>
      <c r="AI304" s="15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W304" s="14"/>
      <c r="AX304" s="15"/>
      <c r="AY304" s="15"/>
      <c r="AZ304" s="15"/>
      <c r="BA304" s="15"/>
    </row>
    <row r="305" spans="18:53" x14ac:dyDescent="0.25">
      <c r="R305" s="19"/>
      <c r="AE305" s="14"/>
      <c r="AF305" s="15"/>
      <c r="AG305" s="15"/>
      <c r="AH305" s="15"/>
      <c r="AI305" s="15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W305" s="14"/>
      <c r="AX305" s="15"/>
      <c r="AY305" s="15"/>
      <c r="AZ305" s="15"/>
      <c r="BA305" s="15"/>
    </row>
    <row r="306" spans="18:53" x14ac:dyDescent="0.25">
      <c r="R306" s="19"/>
      <c r="AE306" s="14"/>
      <c r="AF306" s="15"/>
      <c r="AG306" s="15"/>
      <c r="AH306" s="15"/>
      <c r="AI306" s="15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W306" s="14"/>
      <c r="AX306" s="15"/>
      <c r="AY306" s="15"/>
      <c r="AZ306" s="15"/>
      <c r="BA306" s="15"/>
    </row>
    <row r="307" spans="18:53" x14ac:dyDescent="0.25">
      <c r="R307" s="19"/>
      <c r="AE307" s="14"/>
      <c r="AF307" s="15"/>
      <c r="AG307" s="15"/>
      <c r="AH307" s="15"/>
      <c r="AI307" s="15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W307" s="14"/>
      <c r="AX307" s="15"/>
      <c r="AY307" s="15"/>
      <c r="AZ307" s="15"/>
      <c r="BA307" s="15"/>
    </row>
    <row r="308" spans="18:53" x14ac:dyDescent="0.25">
      <c r="R308" s="19"/>
      <c r="AE308" s="14"/>
      <c r="AF308" s="15"/>
      <c r="AG308" s="15"/>
      <c r="AH308" s="15"/>
      <c r="AI308" s="15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W308" s="14"/>
      <c r="AX308" s="15"/>
      <c r="AY308" s="15"/>
      <c r="AZ308" s="15"/>
      <c r="BA308" s="15"/>
    </row>
    <row r="309" spans="18:53" x14ac:dyDescent="0.25">
      <c r="R309" s="19"/>
      <c r="AE309" s="14"/>
      <c r="AF309" s="15"/>
      <c r="AG309" s="15"/>
      <c r="AH309" s="15"/>
      <c r="AI309" s="15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W309" s="14"/>
      <c r="AX309" s="15"/>
      <c r="AY309" s="15"/>
      <c r="AZ309" s="15"/>
      <c r="BA309" s="15"/>
    </row>
    <row r="310" spans="18:53" x14ac:dyDescent="0.25">
      <c r="R310" s="19"/>
      <c r="AE310" s="14"/>
      <c r="AF310" s="15"/>
      <c r="AG310" s="15"/>
      <c r="AH310" s="15"/>
      <c r="AI310" s="15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W310" s="14"/>
      <c r="AX310" s="15"/>
      <c r="AY310" s="15"/>
      <c r="AZ310" s="15"/>
      <c r="BA310" s="15"/>
    </row>
    <row r="311" spans="18:53" x14ac:dyDescent="0.25">
      <c r="R311" s="19"/>
      <c r="AE311" s="14"/>
      <c r="AF311" s="15"/>
      <c r="AG311" s="15"/>
      <c r="AH311" s="15"/>
      <c r="AI311" s="15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W311" s="14"/>
      <c r="AX311" s="15"/>
      <c r="AY311" s="15"/>
      <c r="AZ311" s="15"/>
      <c r="BA311" s="15"/>
    </row>
    <row r="312" spans="18:53" x14ac:dyDescent="0.25">
      <c r="R312" s="19"/>
      <c r="AE312" s="14"/>
      <c r="AF312" s="15"/>
      <c r="AG312" s="15"/>
      <c r="AH312" s="15"/>
      <c r="AI312" s="15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W312" s="14"/>
      <c r="AX312" s="15"/>
      <c r="AY312" s="15"/>
      <c r="AZ312" s="15"/>
      <c r="BA312" s="15"/>
    </row>
    <row r="313" spans="18:53" x14ac:dyDescent="0.25">
      <c r="R313" s="19"/>
      <c r="AE313" s="14"/>
      <c r="AF313" s="15"/>
      <c r="AG313" s="15"/>
      <c r="AH313" s="15"/>
      <c r="AI313" s="15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W313" s="14"/>
      <c r="AX313" s="15"/>
      <c r="AY313" s="15"/>
      <c r="AZ313" s="15"/>
      <c r="BA313" s="15"/>
    </row>
    <row r="314" spans="18:53" x14ac:dyDescent="0.25">
      <c r="R314" s="19"/>
      <c r="AE314" s="14"/>
      <c r="AF314" s="15"/>
      <c r="AG314" s="15"/>
      <c r="AH314" s="15"/>
      <c r="AI314" s="15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W314" s="14"/>
      <c r="AX314" s="15"/>
      <c r="AY314" s="15"/>
      <c r="AZ314" s="15"/>
      <c r="BA314" s="15"/>
    </row>
    <row r="315" spans="18:53" x14ac:dyDescent="0.25">
      <c r="R315" s="19"/>
      <c r="AE315" s="14"/>
      <c r="AF315" s="15"/>
      <c r="AG315" s="15"/>
      <c r="AH315" s="15"/>
      <c r="AI315" s="15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W315" s="14"/>
      <c r="AX315" s="15"/>
      <c r="AY315" s="15"/>
      <c r="AZ315" s="15"/>
      <c r="BA315" s="15"/>
    </row>
    <row r="316" spans="18:53" x14ac:dyDescent="0.25">
      <c r="R316" s="19"/>
      <c r="AE316" s="14"/>
      <c r="AF316" s="15"/>
      <c r="AG316" s="15"/>
      <c r="AH316" s="15"/>
      <c r="AI316" s="15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W316" s="14"/>
      <c r="AX316" s="15"/>
      <c r="AY316" s="15"/>
      <c r="AZ316" s="15"/>
      <c r="BA316" s="15"/>
    </row>
    <row r="317" spans="18:53" x14ac:dyDescent="0.25">
      <c r="R317" s="19"/>
      <c r="AE317" s="14"/>
      <c r="AF317" s="15"/>
      <c r="AG317" s="15"/>
      <c r="AH317" s="15"/>
      <c r="AI317" s="15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W317" s="14"/>
      <c r="AX317" s="15"/>
      <c r="AY317" s="15"/>
      <c r="AZ317" s="15"/>
      <c r="BA317" s="15"/>
    </row>
    <row r="318" spans="18:53" x14ac:dyDescent="0.25">
      <c r="R318" s="19"/>
      <c r="AE318" s="14"/>
      <c r="AF318" s="15"/>
      <c r="AG318" s="15"/>
      <c r="AH318" s="15"/>
      <c r="AI318" s="15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W318" s="14"/>
      <c r="AX318" s="15"/>
      <c r="AY318" s="15"/>
      <c r="AZ318" s="15"/>
      <c r="BA318" s="15"/>
    </row>
    <row r="319" spans="18:53" x14ac:dyDescent="0.25">
      <c r="R319" s="19"/>
      <c r="AE319" s="14"/>
      <c r="AF319" s="15"/>
      <c r="AG319" s="15"/>
      <c r="AH319" s="15"/>
      <c r="AI319" s="15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W319" s="14"/>
      <c r="AX319" s="15"/>
      <c r="AY319" s="15"/>
      <c r="AZ319" s="15"/>
      <c r="BA319" s="15"/>
    </row>
    <row r="320" spans="18:53" x14ac:dyDescent="0.25">
      <c r="R320" s="19"/>
      <c r="AE320" s="14"/>
      <c r="AF320" s="15"/>
      <c r="AG320" s="15"/>
      <c r="AH320" s="15"/>
      <c r="AI320" s="15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W320" s="14"/>
      <c r="AX320" s="15"/>
      <c r="AY320" s="15"/>
      <c r="AZ320" s="15"/>
      <c r="BA320" s="15"/>
    </row>
    <row r="321" spans="18:53" x14ac:dyDescent="0.25">
      <c r="R321" s="19"/>
      <c r="AE321" s="14"/>
      <c r="AF321" s="15"/>
      <c r="AG321" s="15"/>
      <c r="AH321" s="15"/>
      <c r="AI321" s="15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W321" s="14"/>
      <c r="AX321" s="15"/>
      <c r="AY321" s="15"/>
      <c r="AZ321" s="15"/>
      <c r="BA321" s="15"/>
    </row>
    <row r="322" spans="18:53" x14ac:dyDescent="0.25">
      <c r="R322" s="19"/>
      <c r="AE322" s="14"/>
      <c r="AF322" s="15"/>
      <c r="AG322" s="15"/>
      <c r="AH322" s="15"/>
      <c r="AI322" s="15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W322" s="14"/>
      <c r="AX322" s="15"/>
      <c r="AY322" s="15"/>
      <c r="AZ322" s="15"/>
      <c r="BA322" s="15"/>
    </row>
    <row r="323" spans="18:53" x14ac:dyDescent="0.25">
      <c r="R323" s="19"/>
      <c r="AE323" s="14"/>
      <c r="AF323" s="15"/>
      <c r="AG323" s="15"/>
      <c r="AH323" s="15"/>
      <c r="AI323" s="15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W323" s="14"/>
      <c r="AX323" s="15"/>
      <c r="AY323" s="15"/>
      <c r="AZ323" s="15"/>
      <c r="BA323" s="15"/>
    </row>
    <row r="324" spans="18:53" x14ac:dyDescent="0.25">
      <c r="R324" s="19"/>
      <c r="AE324" s="14"/>
      <c r="AF324" s="15"/>
      <c r="AG324" s="15"/>
      <c r="AH324" s="15"/>
      <c r="AI324" s="15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W324" s="14"/>
      <c r="AX324" s="15"/>
      <c r="AY324" s="15"/>
      <c r="AZ324" s="15"/>
      <c r="BA324" s="15"/>
    </row>
    <row r="325" spans="18:53" x14ac:dyDescent="0.25">
      <c r="R325" s="19"/>
      <c r="AE325" s="14"/>
      <c r="AF325" s="15"/>
      <c r="AG325" s="15"/>
      <c r="AH325" s="15"/>
      <c r="AI325" s="15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W325" s="14"/>
      <c r="AX325" s="15"/>
      <c r="AY325" s="15"/>
      <c r="AZ325" s="15"/>
      <c r="BA325" s="15"/>
    </row>
    <row r="326" spans="18:53" x14ac:dyDescent="0.25">
      <c r="R326" s="19"/>
      <c r="AE326" s="14"/>
      <c r="AF326" s="15"/>
      <c r="AG326" s="15"/>
      <c r="AH326" s="15"/>
      <c r="AI326" s="15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W326" s="14"/>
      <c r="AX326" s="15"/>
      <c r="AY326" s="15"/>
      <c r="AZ326" s="15"/>
      <c r="BA326" s="15"/>
    </row>
    <row r="327" spans="18:53" x14ac:dyDescent="0.25">
      <c r="R327" s="19"/>
      <c r="AE327" s="14"/>
      <c r="AF327" s="15"/>
      <c r="AG327" s="15"/>
      <c r="AH327" s="15"/>
      <c r="AI327" s="15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W327" s="14"/>
      <c r="AX327" s="15"/>
      <c r="AY327" s="15"/>
      <c r="AZ327" s="15"/>
      <c r="BA327" s="15"/>
    </row>
    <row r="328" spans="18:53" x14ac:dyDescent="0.25">
      <c r="R328" s="19"/>
      <c r="AE328" s="14"/>
      <c r="AF328" s="15"/>
      <c r="AG328" s="15"/>
      <c r="AH328" s="15"/>
      <c r="AI328" s="15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W328" s="14"/>
      <c r="AX328" s="15"/>
      <c r="AY328" s="15"/>
      <c r="AZ328" s="15"/>
      <c r="BA328" s="15"/>
    </row>
    <row r="329" spans="18:53" x14ac:dyDescent="0.25">
      <c r="R329" s="19"/>
      <c r="AE329" s="14"/>
      <c r="AF329" s="15"/>
      <c r="AG329" s="15"/>
      <c r="AH329" s="15"/>
      <c r="AI329" s="15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W329" s="14"/>
      <c r="AX329" s="15"/>
      <c r="AY329" s="15"/>
      <c r="AZ329" s="15"/>
      <c r="BA329" s="15"/>
    </row>
    <row r="330" spans="18:53" x14ac:dyDescent="0.25">
      <c r="R330" s="19"/>
      <c r="AE330" s="14"/>
      <c r="AF330" s="15"/>
      <c r="AG330" s="15"/>
      <c r="AH330" s="15"/>
      <c r="AI330" s="15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W330" s="14"/>
      <c r="AX330" s="15"/>
      <c r="AY330" s="15"/>
      <c r="AZ330" s="15"/>
      <c r="BA330" s="15"/>
    </row>
    <row r="331" spans="18:53" x14ac:dyDescent="0.25">
      <c r="R331" s="19"/>
      <c r="AE331" s="14"/>
      <c r="AF331" s="15"/>
      <c r="AG331" s="15"/>
      <c r="AH331" s="15"/>
      <c r="AI331" s="15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W331" s="14"/>
      <c r="AX331" s="15"/>
      <c r="AY331" s="15"/>
      <c r="AZ331" s="15"/>
      <c r="BA331" s="15"/>
    </row>
    <row r="332" spans="18:53" x14ac:dyDescent="0.25">
      <c r="R332" s="19"/>
      <c r="AE332" s="14"/>
      <c r="AF332" s="15"/>
      <c r="AG332" s="15"/>
      <c r="AH332" s="15"/>
      <c r="AI332" s="15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W332" s="14"/>
      <c r="AX332" s="15"/>
      <c r="AY332" s="15"/>
      <c r="AZ332" s="15"/>
      <c r="BA332" s="15"/>
    </row>
    <row r="333" spans="18:53" x14ac:dyDescent="0.25">
      <c r="R333" s="19"/>
      <c r="AE333" s="14"/>
      <c r="AF333" s="15"/>
      <c r="AG333" s="15"/>
      <c r="AH333" s="15"/>
      <c r="AI333" s="15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W333" s="14"/>
      <c r="AX333" s="15"/>
      <c r="AY333" s="15"/>
      <c r="AZ333" s="15"/>
      <c r="BA333" s="15"/>
    </row>
    <row r="334" spans="18:53" x14ac:dyDescent="0.25">
      <c r="R334" s="19"/>
      <c r="AE334" s="14"/>
      <c r="AF334" s="15"/>
      <c r="AG334" s="15"/>
      <c r="AH334" s="15"/>
      <c r="AI334" s="15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W334" s="14"/>
      <c r="AX334" s="15"/>
      <c r="AY334" s="15"/>
      <c r="AZ334" s="15"/>
      <c r="BA334" s="15"/>
    </row>
    <row r="335" spans="18:53" x14ac:dyDescent="0.25">
      <c r="R335" s="19"/>
      <c r="AE335" s="14"/>
      <c r="AF335" s="15"/>
      <c r="AG335" s="15"/>
      <c r="AH335" s="15"/>
      <c r="AI335" s="15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W335" s="14"/>
      <c r="AX335" s="15"/>
      <c r="AY335" s="15"/>
      <c r="AZ335" s="15"/>
      <c r="BA335" s="15"/>
    </row>
    <row r="336" spans="18:53" x14ac:dyDescent="0.25">
      <c r="R336" s="19"/>
      <c r="AE336" s="14"/>
      <c r="AF336" s="15"/>
      <c r="AG336" s="15"/>
      <c r="AH336" s="15"/>
      <c r="AI336" s="15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W336" s="14"/>
      <c r="AX336" s="15"/>
      <c r="AY336" s="15"/>
      <c r="AZ336" s="15"/>
      <c r="BA336" s="15"/>
    </row>
    <row r="337" spans="18:53" x14ac:dyDescent="0.25">
      <c r="R337" s="19"/>
      <c r="AE337" s="14"/>
      <c r="AF337" s="15"/>
      <c r="AG337" s="15"/>
      <c r="AH337" s="15"/>
      <c r="AI337" s="15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W337" s="14"/>
      <c r="AX337" s="15"/>
      <c r="AY337" s="15"/>
      <c r="AZ337" s="15"/>
      <c r="BA337" s="15"/>
    </row>
    <row r="338" spans="18:53" x14ac:dyDescent="0.25">
      <c r="R338" s="19"/>
      <c r="AE338" s="14"/>
      <c r="AF338" s="15"/>
      <c r="AG338" s="15"/>
      <c r="AH338" s="15"/>
      <c r="AI338" s="15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W338" s="14"/>
      <c r="AX338" s="15"/>
      <c r="AY338" s="15"/>
      <c r="AZ338" s="15"/>
      <c r="BA338" s="15"/>
    </row>
    <row r="339" spans="18:53" x14ac:dyDescent="0.25">
      <c r="R339" s="19"/>
      <c r="AE339" s="14"/>
      <c r="AF339" s="15"/>
      <c r="AG339" s="15"/>
      <c r="AH339" s="15"/>
      <c r="AI339" s="15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W339" s="14"/>
      <c r="AX339" s="15"/>
      <c r="AY339" s="15"/>
      <c r="AZ339" s="15"/>
      <c r="BA339" s="15"/>
    </row>
    <row r="340" spans="18:53" x14ac:dyDescent="0.25">
      <c r="R340" s="19"/>
      <c r="AE340" s="14"/>
      <c r="AF340" s="15"/>
      <c r="AG340" s="15"/>
      <c r="AH340" s="15"/>
      <c r="AI340" s="15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W340" s="14"/>
      <c r="AX340" s="15"/>
      <c r="AY340" s="15"/>
      <c r="AZ340" s="15"/>
      <c r="BA340" s="15"/>
    </row>
    <row r="341" spans="18:53" x14ac:dyDescent="0.25">
      <c r="R341" s="19"/>
      <c r="AE341" s="14"/>
      <c r="AF341" s="15"/>
      <c r="AG341" s="15"/>
      <c r="AH341" s="15"/>
      <c r="AI341" s="15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W341" s="14"/>
      <c r="AX341" s="15"/>
      <c r="AY341" s="15"/>
      <c r="AZ341" s="15"/>
      <c r="BA341" s="15"/>
    </row>
    <row r="342" spans="18:53" x14ac:dyDescent="0.25">
      <c r="R342" s="19"/>
      <c r="AE342" s="14"/>
      <c r="AF342" s="15"/>
      <c r="AG342" s="15"/>
      <c r="AH342" s="15"/>
      <c r="AI342" s="15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W342" s="14"/>
      <c r="AX342" s="15"/>
      <c r="AY342" s="15"/>
      <c r="AZ342" s="15"/>
      <c r="BA342" s="15"/>
    </row>
    <row r="343" spans="18:53" x14ac:dyDescent="0.25">
      <c r="R343" s="19"/>
      <c r="AE343" s="14"/>
      <c r="AF343" s="15"/>
      <c r="AG343" s="15"/>
      <c r="AH343" s="15"/>
      <c r="AI343" s="15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W343" s="14"/>
      <c r="AX343" s="15"/>
      <c r="AY343" s="15"/>
      <c r="AZ343" s="15"/>
      <c r="BA343" s="15"/>
    </row>
    <row r="344" spans="18:53" x14ac:dyDescent="0.25">
      <c r="R344" s="19"/>
      <c r="AE344" s="14"/>
      <c r="AF344" s="15"/>
      <c r="AG344" s="15"/>
      <c r="AH344" s="15"/>
      <c r="AI344" s="15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W344" s="14"/>
      <c r="AX344" s="15"/>
      <c r="AY344" s="15"/>
      <c r="AZ344" s="15"/>
      <c r="BA344" s="15"/>
    </row>
    <row r="345" spans="18:53" x14ac:dyDescent="0.25">
      <c r="R345" s="19"/>
      <c r="AE345" s="14"/>
      <c r="AF345" s="15"/>
      <c r="AG345" s="15"/>
      <c r="AH345" s="15"/>
      <c r="AI345" s="15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W345" s="14"/>
      <c r="AX345" s="15"/>
      <c r="AY345" s="15"/>
      <c r="AZ345" s="15"/>
      <c r="BA345" s="15"/>
    </row>
    <row r="346" spans="18:53" x14ac:dyDescent="0.25">
      <c r="R346" s="19"/>
      <c r="AE346" s="14"/>
      <c r="AF346" s="15"/>
      <c r="AG346" s="15"/>
      <c r="AH346" s="15"/>
      <c r="AI346" s="15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W346" s="14"/>
      <c r="AX346" s="15"/>
      <c r="AY346" s="15"/>
      <c r="AZ346" s="15"/>
      <c r="BA346" s="15"/>
    </row>
    <row r="347" spans="18:53" x14ac:dyDescent="0.25">
      <c r="R347" s="19"/>
      <c r="AE347" s="14"/>
      <c r="AF347" s="15"/>
      <c r="AG347" s="15"/>
      <c r="AH347" s="15"/>
      <c r="AI347" s="15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W347" s="14"/>
      <c r="AX347" s="15"/>
      <c r="AY347" s="15"/>
      <c r="AZ347" s="15"/>
      <c r="BA347" s="15"/>
    </row>
    <row r="348" spans="18:53" x14ac:dyDescent="0.25">
      <c r="R348" s="19"/>
      <c r="AE348" s="14"/>
      <c r="AF348" s="15"/>
      <c r="AG348" s="15"/>
      <c r="AH348" s="15"/>
      <c r="AI348" s="15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W348" s="14"/>
      <c r="AX348" s="15"/>
      <c r="AY348" s="15"/>
      <c r="AZ348" s="15"/>
      <c r="BA348" s="15"/>
    </row>
    <row r="349" spans="18:53" x14ac:dyDescent="0.25">
      <c r="R349" s="19"/>
      <c r="AE349" s="14"/>
      <c r="AF349" s="15"/>
      <c r="AG349" s="15"/>
      <c r="AH349" s="15"/>
      <c r="AI349" s="15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W349" s="14"/>
      <c r="AX349" s="15"/>
      <c r="AY349" s="15"/>
      <c r="AZ349" s="15"/>
      <c r="BA349" s="15"/>
    </row>
    <row r="350" spans="18:53" x14ac:dyDescent="0.25">
      <c r="R350" s="19"/>
      <c r="AE350" s="14"/>
      <c r="AF350" s="15"/>
      <c r="AG350" s="15"/>
      <c r="AH350" s="15"/>
      <c r="AI350" s="15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W350" s="14"/>
      <c r="AX350" s="15"/>
      <c r="AY350" s="15"/>
      <c r="AZ350" s="15"/>
      <c r="BA350" s="15"/>
    </row>
    <row r="351" spans="18:53" x14ac:dyDescent="0.25">
      <c r="R351" s="19"/>
      <c r="AE351" s="14"/>
      <c r="AF351" s="15"/>
      <c r="AG351" s="15"/>
      <c r="AH351" s="15"/>
      <c r="AI351" s="15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W351" s="14"/>
      <c r="AX351" s="15"/>
      <c r="AY351" s="15"/>
      <c r="AZ351" s="15"/>
      <c r="BA351" s="15"/>
    </row>
    <row r="352" spans="18:53" x14ac:dyDescent="0.25">
      <c r="R352" s="19"/>
      <c r="AE352" s="14"/>
      <c r="AF352" s="15"/>
      <c r="AG352" s="15"/>
      <c r="AH352" s="15"/>
      <c r="AI352" s="15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W352" s="14"/>
      <c r="AX352" s="15"/>
      <c r="AY352" s="15"/>
      <c r="AZ352" s="15"/>
      <c r="BA352" s="15"/>
    </row>
    <row r="353" spans="18:53" x14ac:dyDescent="0.25">
      <c r="R353" s="19"/>
      <c r="AE353" s="14"/>
      <c r="AF353" s="15"/>
      <c r="AG353" s="15"/>
      <c r="AH353" s="15"/>
      <c r="AI353" s="15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W353" s="14"/>
      <c r="AX353" s="15"/>
      <c r="AY353" s="15"/>
      <c r="AZ353" s="15"/>
      <c r="BA353" s="15"/>
    </row>
    <row r="354" spans="18:53" x14ac:dyDescent="0.25">
      <c r="R354" s="19"/>
      <c r="AE354" s="14"/>
      <c r="AF354" s="15"/>
      <c r="AG354" s="15"/>
      <c r="AH354" s="15"/>
      <c r="AI354" s="15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W354" s="14"/>
      <c r="AX354" s="15"/>
      <c r="AY354" s="15"/>
      <c r="AZ354" s="15"/>
      <c r="BA354" s="15"/>
    </row>
    <row r="355" spans="18:53" x14ac:dyDescent="0.25">
      <c r="R355" s="19"/>
      <c r="AE355" s="14"/>
      <c r="AF355" s="15"/>
      <c r="AG355" s="15"/>
      <c r="AH355" s="15"/>
      <c r="AI355" s="15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W355" s="14"/>
      <c r="AX355" s="15"/>
      <c r="AY355" s="15"/>
      <c r="AZ355" s="15"/>
      <c r="BA355" s="15"/>
    </row>
    <row r="356" spans="18:53" x14ac:dyDescent="0.25">
      <c r="R356" s="19"/>
      <c r="AE356" s="14"/>
      <c r="AF356" s="15"/>
      <c r="AG356" s="15"/>
      <c r="AH356" s="15"/>
      <c r="AI356" s="15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W356" s="14"/>
      <c r="AX356" s="15"/>
      <c r="AY356" s="15"/>
      <c r="AZ356" s="15"/>
      <c r="BA356" s="15"/>
    </row>
    <row r="357" spans="18:53" x14ac:dyDescent="0.25">
      <c r="R357" s="19"/>
      <c r="AE357" s="14"/>
      <c r="AF357" s="15"/>
      <c r="AG357" s="15"/>
      <c r="AH357" s="15"/>
      <c r="AI357" s="15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W357" s="14"/>
      <c r="AX357" s="15"/>
      <c r="AY357" s="15"/>
      <c r="AZ357" s="15"/>
      <c r="BA357" s="15"/>
    </row>
    <row r="358" spans="18:53" x14ac:dyDescent="0.25">
      <c r="R358" s="19"/>
      <c r="AE358" s="14"/>
      <c r="AF358" s="15"/>
      <c r="AG358" s="15"/>
      <c r="AH358" s="15"/>
      <c r="AI358" s="15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W358" s="14"/>
      <c r="AX358" s="15"/>
      <c r="AY358" s="15"/>
      <c r="AZ358" s="15"/>
      <c r="BA358" s="15"/>
    </row>
    <row r="359" spans="18:53" x14ac:dyDescent="0.25">
      <c r="R359" s="19"/>
      <c r="AE359" s="14"/>
      <c r="AF359" s="15"/>
      <c r="AG359" s="15"/>
      <c r="AH359" s="15"/>
      <c r="AI359" s="15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W359" s="14"/>
      <c r="AX359" s="15"/>
      <c r="AY359" s="15"/>
      <c r="AZ359" s="15"/>
      <c r="BA359" s="15"/>
    </row>
    <row r="360" spans="18:53" x14ac:dyDescent="0.25">
      <c r="R360" s="19"/>
      <c r="AE360" s="14"/>
      <c r="AF360" s="15"/>
      <c r="AG360" s="15"/>
      <c r="AH360" s="15"/>
      <c r="AI360" s="15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W360" s="14"/>
      <c r="AX360" s="15"/>
      <c r="AY360" s="15"/>
      <c r="AZ360" s="15"/>
      <c r="BA360" s="15"/>
    </row>
    <row r="361" spans="18:53" x14ac:dyDescent="0.25">
      <c r="R361" s="19"/>
      <c r="AE361" s="14"/>
      <c r="AF361" s="15"/>
      <c r="AG361" s="15"/>
      <c r="AH361" s="15"/>
      <c r="AI361" s="15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W361" s="14"/>
      <c r="AX361" s="15"/>
      <c r="AY361" s="15"/>
      <c r="AZ361" s="15"/>
      <c r="BA361" s="15"/>
    </row>
    <row r="362" spans="18:53" x14ac:dyDescent="0.25">
      <c r="R362" s="19"/>
      <c r="AE362" s="14"/>
      <c r="AF362" s="15"/>
      <c r="AG362" s="15"/>
      <c r="AH362" s="15"/>
      <c r="AI362" s="15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W362" s="14"/>
      <c r="AX362" s="15"/>
      <c r="AY362" s="15"/>
      <c r="AZ362" s="15"/>
      <c r="BA362" s="15"/>
    </row>
    <row r="363" spans="18:53" x14ac:dyDescent="0.25">
      <c r="R363" s="19"/>
      <c r="AE363" s="14"/>
      <c r="AF363" s="15"/>
      <c r="AG363" s="15"/>
      <c r="AH363" s="15"/>
      <c r="AI363" s="15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W363" s="14"/>
      <c r="AX363" s="15"/>
      <c r="AY363" s="15"/>
      <c r="AZ363" s="15"/>
      <c r="BA363" s="15"/>
    </row>
    <row r="364" spans="18:53" x14ac:dyDescent="0.25">
      <c r="R364" s="19"/>
      <c r="AE364" s="14"/>
      <c r="AF364" s="15"/>
      <c r="AG364" s="15"/>
      <c r="AH364" s="15"/>
      <c r="AI364" s="15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W364" s="14"/>
      <c r="AX364" s="15"/>
      <c r="AY364" s="15"/>
      <c r="AZ364" s="15"/>
      <c r="BA364" s="15"/>
    </row>
    <row r="365" spans="18:53" x14ac:dyDescent="0.25">
      <c r="R365" s="19"/>
      <c r="AE365" s="14"/>
      <c r="AF365" s="15"/>
      <c r="AG365" s="15"/>
      <c r="AH365" s="15"/>
      <c r="AI365" s="15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W365" s="14"/>
      <c r="AX365" s="15"/>
      <c r="AY365" s="15"/>
      <c r="AZ365" s="15"/>
      <c r="BA365" s="15"/>
    </row>
    <row r="366" spans="18:53" x14ac:dyDescent="0.25">
      <c r="R366" s="19"/>
      <c r="AE366" s="14"/>
      <c r="AF366" s="15"/>
      <c r="AG366" s="15"/>
      <c r="AH366" s="15"/>
      <c r="AI366" s="15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W366" s="14"/>
      <c r="AX366" s="15"/>
      <c r="AY366" s="15"/>
      <c r="AZ366" s="15"/>
      <c r="BA366" s="15"/>
    </row>
    <row r="367" spans="18:53" x14ac:dyDescent="0.25">
      <c r="R367" s="19"/>
      <c r="AE367" s="14"/>
      <c r="AF367" s="15"/>
      <c r="AG367" s="15"/>
      <c r="AH367" s="15"/>
      <c r="AI367" s="15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W367" s="14"/>
      <c r="AX367" s="15"/>
      <c r="AY367" s="15"/>
      <c r="AZ367" s="15"/>
      <c r="BA367" s="15"/>
    </row>
    <row r="368" spans="18:53" x14ac:dyDescent="0.25">
      <c r="R368" s="19"/>
      <c r="AE368" s="14"/>
      <c r="AF368" s="15"/>
      <c r="AG368" s="15"/>
      <c r="AH368" s="15"/>
      <c r="AI368" s="15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W368" s="14"/>
      <c r="AX368" s="15"/>
      <c r="AY368" s="15"/>
      <c r="AZ368" s="15"/>
      <c r="BA368" s="15"/>
    </row>
    <row r="369" spans="18:53" x14ac:dyDescent="0.25">
      <c r="R369" s="19"/>
      <c r="AE369" s="14"/>
      <c r="AF369" s="15"/>
      <c r="AG369" s="15"/>
      <c r="AH369" s="15"/>
      <c r="AI369" s="15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W369" s="14"/>
      <c r="AX369" s="15"/>
      <c r="AY369" s="15"/>
      <c r="AZ369" s="15"/>
      <c r="BA369" s="15"/>
    </row>
    <row r="370" spans="18:53" x14ac:dyDescent="0.25">
      <c r="R370" s="19"/>
      <c r="AE370" s="14"/>
      <c r="AF370" s="15"/>
      <c r="AG370" s="15"/>
      <c r="AH370" s="15"/>
      <c r="AI370" s="15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W370" s="14"/>
      <c r="AX370" s="15"/>
      <c r="AY370" s="15"/>
      <c r="AZ370" s="15"/>
      <c r="BA370" s="15"/>
    </row>
    <row r="371" spans="18:53" x14ac:dyDescent="0.25">
      <c r="R371" s="19"/>
      <c r="AE371" s="14"/>
      <c r="AF371" s="15"/>
      <c r="AG371" s="15"/>
      <c r="AH371" s="15"/>
      <c r="AI371" s="15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W371" s="14"/>
      <c r="AX371" s="15"/>
      <c r="AY371" s="15"/>
      <c r="AZ371" s="15"/>
      <c r="BA371" s="15"/>
    </row>
    <row r="372" spans="18:53" x14ac:dyDescent="0.25">
      <c r="R372" s="19"/>
      <c r="AE372" s="14"/>
      <c r="AF372" s="15"/>
      <c r="AG372" s="15"/>
      <c r="AH372" s="15"/>
      <c r="AI372" s="15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W372" s="14"/>
      <c r="AX372" s="15"/>
      <c r="AY372" s="15"/>
      <c r="AZ372" s="15"/>
      <c r="BA372" s="15"/>
    </row>
    <row r="373" spans="18:53" x14ac:dyDescent="0.25">
      <c r="R373" s="19"/>
      <c r="AE373" s="14"/>
      <c r="AF373" s="15"/>
      <c r="AG373" s="15"/>
      <c r="AH373" s="15"/>
      <c r="AI373" s="15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W373" s="14"/>
      <c r="AX373" s="15"/>
      <c r="AY373" s="15"/>
      <c r="AZ373" s="15"/>
      <c r="BA373" s="15"/>
    </row>
    <row r="374" spans="18:53" x14ac:dyDescent="0.25">
      <c r="R374" s="19"/>
      <c r="AE374" s="14"/>
      <c r="AF374" s="15"/>
      <c r="AG374" s="15"/>
      <c r="AH374" s="15"/>
      <c r="AI374" s="15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W374" s="14"/>
      <c r="AX374" s="15"/>
      <c r="AY374" s="15"/>
      <c r="AZ374" s="15"/>
      <c r="BA374" s="15"/>
    </row>
    <row r="375" spans="18:53" x14ac:dyDescent="0.25">
      <c r="R375" s="19"/>
      <c r="AE375" s="14"/>
      <c r="AF375" s="15"/>
      <c r="AG375" s="15"/>
      <c r="AH375" s="15"/>
      <c r="AI375" s="15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W375" s="14"/>
      <c r="AX375" s="15"/>
      <c r="AY375" s="15"/>
      <c r="AZ375" s="15"/>
      <c r="BA375" s="15"/>
    </row>
    <row r="376" spans="18:53" x14ac:dyDescent="0.25">
      <c r="R376" s="19"/>
      <c r="AE376" s="14"/>
      <c r="AF376" s="15"/>
      <c r="AG376" s="15"/>
      <c r="AH376" s="15"/>
      <c r="AI376" s="15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W376" s="14"/>
      <c r="AX376" s="15"/>
      <c r="AY376" s="15"/>
      <c r="AZ376" s="15"/>
      <c r="BA376" s="15"/>
    </row>
    <row r="377" spans="18:53" x14ac:dyDescent="0.25">
      <c r="R377" s="19"/>
      <c r="AE377" s="14"/>
      <c r="AF377" s="15"/>
      <c r="AG377" s="15"/>
      <c r="AH377" s="15"/>
      <c r="AI377" s="15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W377" s="14"/>
      <c r="AX377" s="15"/>
      <c r="AY377" s="15"/>
      <c r="AZ377" s="15"/>
      <c r="BA377" s="15"/>
    </row>
    <row r="378" spans="18:53" x14ac:dyDescent="0.25">
      <c r="R378" s="19"/>
      <c r="AE378" s="14"/>
      <c r="AF378" s="15"/>
      <c r="AG378" s="15"/>
      <c r="AH378" s="15"/>
      <c r="AI378" s="15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W378" s="14"/>
      <c r="AX378" s="15"/>
      <c r="AY378" s="15"/>
      <c r="AZ378" s="15"/>
      <c r="BA378" s="15"/>
    </row>
    <row r="379" spans="18:53" x14ac:dyDescent="0.25">
      <c r="R379" s="19"/>
      <c r="AE379" s="14"/>
      <c r="AF379" s="15"/>
      <c r="AG379" s="15"/>
      <c r="AH379" s="15"/>
      <c r="AI379" s="15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W379" s="14"/>
      <c r="AX379" s="15"/>
      <c r="AY379" s="15"/>
      <c r="AZ379" s="15"/>
      <c r="BA379" s="15"/>
    </row>
    <row r="380" spans="18:53" x14ac:dyDescent="0.25">
      <c r="R380" s="19"/>
      <c r="AE380" s="14"/>
      <c r="AF380" s="15"/>
      <c r="AG380" s="15"/>
      <c r="AH380" s="15"/>
      <c r="AI380" s="15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W380" s="14"/>
      <c r="AX380" s="15"/>
      <c r="AY380" s="15"/>
      <c r="AZ380" s="15"/>
      <c r="BA380" s="15"/>
    </row>
    <row r="381" spans="18:53" x14ac:dyDescent="0.25">
      <c r="R381" s="19"/>
      <c r="AE381" s="14"/>
      <c r="AF381" s="15"/>
      <c r="AG381" s="15"/>
      <c r="AH381" s="15"/>
      <c r="AI381" s="15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W381" s="14"/>
      <c r="AX381" s="15"/>
      <c r="AY381" s="15"/>
      <c r="AZ381" s="15"/>
      <c r="BA381" s="15"/>
    </row>
    <row r="382" spans="18:53" x14ac:dyDescent="0.25">
      <c r="R382" s="19"/>
      <c r="AE382" s="14"/>
      <c r="AF382" s="15"/>
      <c r="AG382" s="15"/>
      <c r="AH382" s="15"/>
      <c r="AI382" s="15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W382" s="14"/>
      <c r="AX382" s="15"/>
      <c r="AY382" s="15"/>
      <c r="AZ382" s="15"/>
      <c r="BA382" s="15"/>
    </row>
    <row r="383" spans="18:53" x14ac:dyDescent="0.25">
      <c r="R383" s="19"/>
      <c r="AE383" s="14"/>
      <c r="AF383" s="15"/>
      <c r="AG383" s="15"/>
      <c r="AH383" s="15"/>
      <c r="AI383" s="15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W383" s="14"/>
      <c r="AX383" s="15"/>
      <c r="AY383" s="15"/>
      <c r="AZ383" s="15"/>
      <c r="BA383" s="15"/>
    </row>
    <row r="384" spans="18:53" x14ac:dyDescent="0.25">
      <c r="R384" s="19"/>
      <c r="AE384" s="14"/>
      <c r="AF384" s="15"/>
      <c r="AG384" s="15"/>
      <c r="AH384" s="15"/>
      <c r="AI384" s="15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W384" s="14"/>
      <c r="AX384" s="15"/>
      <c r="AY384" s="15"/>
      <c r="AZ384" s="15"/>
      <c r="BA384" s="15"/>
    </row>
    <row r="385" spans="18:53" x14ac:dyDescent="0.25">
      <c r="R385" s="19"/>
      <c r="AE385" s="14"/>
      <c r="AF385" s="15"/>
      <c r="AG385" s="15"/>
      <c r="AH385" s="15"/>
      <c r="AI385" s="15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W385" s="14"/>
      <c r="AX385" s="15"/>
      <c r="AY385" s="15"/>
      <c r="AZ385" s="15"/>
      <c r="BA385" s="15"/>
    </row>
    <row r="386" spans="18:53" x14ac:dyDescent="0.25">
      <c r="R386" s="19"/>
      <c r="AE386" s="14"/>
      <c r="AF386" s="15"/>
      <c r="AG386" s="15"/>
      <c r="AH386" s="15"/>
      <c r="AI386" s="15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W386" s="14"/>
      <c r="AX386" s="15"/>
      <c r="AY386" s="15"/>
      <c r="AZ386" s="15"/>
      <c r="BA386" s="15"/>
    </row>
    <row r="387" spans="18:53" x14ac:dyDescent="0.25">
      <c r="R387" s="19"/>
      <c r="AE387" s="14"/>
      <c r="AF387" s="15"/>
      <c r="AG387" s="15"/>
      <c r="AH387" s="15"/>
      <c r="AI387" s="15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W387" s="14"/>
      <c r="AX387" s="15"/>
      <c r="AY387" s="15"/>
      <c r="AZ387" s="15"/>
      <c r="BA387" s="15"/>
    </row>
    <row r="388" spans="18:53" x14ac:dyDescent="0.25">
      <c r="R388" s="19"/>
      <c r="AE388" s="14"/>
      <c r="AF388" s="15"/>
      <c r="AG388" s="15"/>
      <c r="AH388" s="15"/>
      <c r="AI388" s="15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W388" s="14"/>
      <c r="AX388" s="15"/>
      <c r="AY388" s="15"/>
      <c r="AZ388" s="15"/>
      <c r="BA388" s="15"/>
    </row>
    <row r="389" spans="18:53" x14ac:dyDescent="0.25">
      <c r="R389" s="19"/>
      <c r="AE389" s="14"/>
      <c r="AF389" s="15"/>
      <c r="AG389" s="15"/>
      <c r="AH389" s="15"/>
      <c r="AI389" s="15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W389" s="14"/>
      <c r="AX389" s="15"/>
      <c r="AY389" s="15"/>
      <c r="AZ389" s="15"/>
      <c r="BA389" s="15"/>
    </row>
    <row r="390" spans="18:53" x14ac:dyDescent="0.25">
      <c r="R390" s="19"/>
      <c r="AE390" s="14"/>
      <c r="AF390" s="15"/>
      <c r="AG390" s="15"/>
      <c r="AH390" s="15"/>
      <c r="AI390" s="15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W390" s="14"/>
      <c r="AX390" s="15"/>
      <c r="AY390" s="15"/>
      <c r="AZ390" s="15"/>
      <c r="BA390" s="15"/>
    </row>
    <row r="391" spans="18:53" x14ac:dyDescent="0.25">
      <c r="R391" s="19"/>
      <c r="AE391" s="14"/>
      <c r="AF391" s="15"/>
      <c r="AG391" s="15"/>
      <c r="AH391" s="15"/>
      <c r="AI391" s="15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W391" s="14"/>
      <c r="AX391" s="15"/>
      <c r="AY391" s="15"/>
      <c r="AZ391" s="15"/>
      <c r="BA391" s="15"/>
    </row>
    <row r="392" spans="18:53" x14ac:dyDescent="0.25">
      <c r="R392" s="19"/>
      <c r="AE392" s="14"/>
      <c r="AF392" s="15"/>
      <c r="AG392" s="15"/>
      <c r="AH392" s="15"/>
      <c r="AI392" s="15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W392" s="14"/>
      <c r="AX392" s="15"/>
      <c r="AY392" s="15"/>
      <c r="AZ392" s="15"/>
      <c r="BA392" s="15"/>
    </row>
    <row r="393" spans="18:53" x14ac:dyDescent="0.25">
      <c r="R393" s="19"/>
      <c r="AE393" s="14"/>
      <c r="AF393" s="15"/>
      <c r="AG393" s="15"/>
      <c r="AH393" s="15"/>
      <c r="AI393" s="15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W393" s="14"/>
      <c r="AX393" s="15"/>
      <c r="AY393" s="15"/>
      <c r="AZ393" s="15"/>
      <c r="BA393" s="15"/>
    </row>
    <row r="394" spans="18:53" x14ac:dyDescent="0.25">
      <c r="R394" s="19"/>
      <c r="AE394" s="14"/>
      <c r="AF394" s="15"/>
      <c r="AG394" s="15"/>
      <c r="AH394" s="15"/>
      <c r="AI394" s="15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</row>
    <row r="395" spans="18:53" x14ac:dyDescent="0.25">
      <c r="R395" s="19"/>
      <c r="AE395" s="14"/>
      <c r="AF395" s="15"/>
      <c r="AG395" s="15"/>
      <c r="AH395" s="15"/>
      <c r="AI395" s="15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</row>
    <row r="396" spans="18:53" x14ac:dyDescent="0.25">
      <c r="R396" s="19"/>
      <c r="AE396" s="14"/>
      <c r="AF396" s="15"/>
      <c r="AG396" s="15"/>
      <c r="AH396" s="15"/>
      <c r="AI396" s="15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</row>
    <row r="397" spans="18:53" x14ac:dyDescent="0.25">
      <c r="R397" s="19"/>
      <c r="AE397" s="14"/>
      <c r="AF397" s="15"/>
      <c r="AG397" s="15"/>
      <c r="AH397" s="15"/>
      <c r="AI397" s="15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</row>
    <row r="398" spans="18:53" x14ac:dyDescent="0.25">
      <c r="R398" s="19"/>
      <c r="AE398" s="14"/>
      <c r="AF398" s="15"/>
      <c r="AG398" s="15"/>
      <c r="AH398" s="15"/>
      <c r="AI398" s="15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</row>
    <row r="399" spans="18:53" x14ac:dyDescent="0.25">
      <c r="R399" s="19"/>
      <c r="AE399" s="14"/>
      <c r="AF399" s="15"/>
      <c r="AG399" s="15"/>
      <c r="AH399" s="15"/>
      <c r="AI399" s="15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</row>
    <row r="400" spans="18:53" x14ac:dyDescent="0.25">
      <c r="R400" s="19"/>
      <c r="AE400" s="14"/>
      <c r="AF400" s="15"/>
      <c r="AG400" s="15"/>
      <c r="AH400" s="15"/>
      <c r="AI400" s="15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</row>
    <row r="401" spans="18:47" x14ac:dyDescent="0.25">
      <c r="R401" s="19"/>
      <c r="AE401" s="14"/>
      <c r="AF401" s="15"/>
      <c r="AG401" s="15"/>
      <c r="AH401" s="15"/>
      <c r="AI401" s="15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</row>
    <row r="402" spans="18:47" x14ac:dyDescent="0.25">
      <c r="R402" s="19"/>
      <c r="AE402" s="14"/>
      <c r="AF402" s="15"/>
      <c r="AG402" s="15"/>
      <c r="AH402" s="15"/>
      <c r="AI402" s="15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</row>
    <row r="403" spans="18:47" x14ac:dyDescent="0.25">
      <c r="R403" s="19"/>
      <c r="AE403" s="14"/>
      <c r="AF403" s="15"/>
      <c r="AG403" s="15"/>
      <c r="AH403" s="15"/>
      <c r="AI403" s="15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</row>
    <row r="404" spans="18:47" x14ac:dyDescent="0.25">
      <c r="R404" s="19"/>
      <c r="AE404" s="14"/>
      <c r="AF404" s="15"/>
      <c r="AG404" s="15"/>
      <c r="AH404" s="15"/>
      <c r="AI404" s="15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</row>
    <row r="405" spans="18:47" x14ac:dyDescent="0.25">
      <c r="R405" s="19"/>
      <c r="AE405" s="14"/>
      <c r="AF405" s="15"/>
      <c r="AG405" s="15"/>
      <c r="AH405" s="15"/>
      <c r="AI405" s="15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</row>
    <row r="406" spans="18:47" x14ac:dyDescent="0.25">
      <c r="R406" s="19"/>
      <c r="AE406" s="14"/>
      <c r="AF406" s="15"/>
      <c r="AG406" s="15"/>
      <c r="AH406" s="15"/>
      <c r="AI406" s="15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</row>
    <row r="407" spans="18:47" x14ac:dyDescent="0.25">
      <c r="R407" s="19"/>
      <c r="AE407" s="14"/>
      <c r="AF407" s="15"/>
      <c r="AG407" s="15"/>
      <c r="AH407" s="15"/>
      <c r="AI407" s="15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</row>
    <row r="408" spans="18:47" x14ac:dyDescent="0.25">
      <c r="R408" s="19"/>
      <c r="AE408" s="14"/>
      <c r="AF408" s="15"/>
      <c r="AG408" s="15"/>
      <c r="AH408" s="15"/>
      <c r="AI408" s="15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</row>
    <row r="409" spans="18:47" x14ac:dyDescent="0.25">
      <c r="R409" s="19"/>
      <c r="AE409" s="14"/>
      <c r="AF409" s="15"/>
      <c r="AG409" s="15"/>
      <c r="AH409" s="15"/>
      <c r="AI409" s="15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</row>
    <row r="410" spans="18:47" x14ac:dyDescent="0.25">
      <c r="R410" s="19"/>
      <c r="AE410" s="14"/>
      <c r="AF410" s="15"/>
      <c r="AG410" s="15"/>
      <c r="AH410" s="15"/>
      <c r="AI410" s="15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</row>
    <row r="411" spans="18:47" x14ac:dyDescent="0.25">
      <c r="R411" s="19"/>
      <c r="AE411" s="14"/>
      <c r="AF411" s="15"/>
      <c r="AG411" s="15"/>
      <c r="AH411" s="15"/>
      <c r="AI411" s="15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</row>
    <row r="412" spans="18:47" x14ac:dyDescent="0.25">
      <c r="R412" s="19"/>
      <c r="AE412" s="14"/>
      <c r="AF412" s="15"/>
      <c r="AG412" s="15"/>
      <c r="AH412" s="15"/>
      <c r="AI412" s="15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</row>
    <row r="413" spans="18:47" x14ac:dyDescent="0.25">
      <c r="R413" s="19"/>
      <c r="AE413" s="14"/>
      <c r="AF413" s="15"/>
      <c r="AG413" s="15"/>
      <c r="AH413" s="15"/>
      <c r="AI413" s="15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</row>
    <row r="414" spans="18:47" x14ac:dyDescent="0.25">
      <c r="R414" s="19"/>
      <c r="AE414" s="14"/>
      <c r="AF414" s="15"/>
      <c r="AG414" s="15"/>
      <c r="AH414" s="15"/>
      <c r="AI414" s="15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</row>
    <row r="415" spans="18:47" x14ac:dyDescent="0.25">
      <c r="R415" s="19"/>
      <c r="AE415" s="14"/>
      <c r="AF415" s="15"/>
      <c r="AG415" s="15"/>
      <c r="AH415" s="15"/>
      <c r="AI415" s="15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</row>
    <row r="416" spans="18:47" x14ac:dyDescent="0.25">
      <c r="R416" s="19"/>
    </row>
    <row r="417" spans="18:18" x14ac:dyDescent="0.25">
      <c r="R417" s="19"/>
    </row>
    <row r="418" spans="18:18" x14ac:dyDescent="0.25">
      <c r="R418" s="19"/>
    </row>
    <row r="419" spans="18:18" x14ac:dyDescent="0.25">
      <c r="R419" s="19"/>
    </row>
    <row r="420" spans="18:18" x14ac:dyDescent="0.25">
      <c r="R420" s="19"/>
    </row>
    <row r="421" spans="18:18" x14ac:dyDescent="0.25">
      <c r="R421" s="19"/>
    </row>
    <row r="422" spans="18:18" x14ac:dyDescent="0.25">
      <c r="R422" s="19"/>
    </row>
    <row r="423" spans="18:18" x14ac:dyDescent="0.25">
      <c r="R423" s="19"/>
    </row>
    <row r="424" spans="18:18" x14ac:dyDescent="0.25">
      <c r="R424" s="19"/>
    </row>
    <row r="425" spans="18:18" x14ac:dyDescent="0.25">
      <c r="R425" s="19"/>
    </row>
    <row r="426" spans="18:18" x14ac:dyDescent="0.25">
      <c r="R426" s="19"/>
    </row>
    <row r="427" spans="18:18" x14ac:dyDescent="0.25">
      <c r="R427" s="19"/>
    </row>
    <row r="428" spans="18:18" x14ac:dyDescent="0.25">
      <c r="R428" s="19"/>
    </row>
    <row r="429" spans="18:18" x14ac:dyDescent="0.25">
      <c r="R429" s="19"/>
    </row>
    <row r="430" spans="18:18" x14ac:dyDescent="0.25">
      <c r="R430" s="19"/>
    </row>
    <row r="431" spans="18:18" x14ac:dyDescent="0.25">
      <c r="R431" s="19"/>
    </row>
    <row r="432" spans="18:18" x14ac:dyDescent="0.25">
      <c r="R432" s="19"/>
    </row>
    <row r="433" spans="18:18" x14ac:dyDescent="0.25">
      <c r="R433" s="19"/>
    </row>
    <row r="434" spans="18:18" x14ac:dyDescent="0.25">
      <c r="R434" s="19"/>
    </row>
    <row r="435" spans="18:18" x14ac:dyDescent="0.25">
      <c r="R435" s="19"/>
    </row>
    <row r="436" spans="18:18" x14ac:dyDescent="0.25">
      <c r="R436" s="19"/>
    </row>
    <row r="437" spans="18:18" x14ac:dyDescent="0.25">
      <c r="R437" s="19"/>
    </row>
    <row r="438" spans="18:18" x14ac:dyDescent="0.25">
      <c r="R438" s="19"/>
    </row>
    <row r="439" spans="18:18" x14ac:dyDescent="0.25">
      <c r="R439" s="19"/>
    </row>
    <row r="440" spans="18:18" x14ac:dyDescent="0.25">
      <c r="R440" s="19"/>
    </row>
    <row r="441" spans="18:18" x14ac:dyDescent="0.25">
      <c r="R441" s="19"/>
    </row>
    <row r="442" spans="18:18" x14ac:dyDescent="0.25">
      <c r="R442" s="19"/>
    </row>
    <row r="443" spans="18:18" x14ac:dyDescent="0.25">
      <c r="R443" s="19"/>
    </row>
    <row r="444" spans="18:18" x14ac:dyDescent="0.25">
      <c r="R444" s="19"/>
    </row>
    <row r="445" spans="18:18" x14ac:dyDescent="0.25">
      <c r="R445" s="19"/>
    </row>
    <row r="446" spans="18:18" x14ac:dyDescent="0.25">
      <c r="R446" s="19"/>
    </row>
    <row r="447" spans="18:18" x14ac:dyDescent="0.25">
      <c r="R447" s="19"/>
    </row>
    <row r="448" spans="18:18" x14ac:dyDescent="0.25">
      <c r="R448" s="19"/>
    </row>
    <row r="449" spans="18:18" x14ac:dyDescent="0.25">
      <c r="R449" s="19"/>
    </row>
    <row r="450" spans="18:18" x14ac:dyDescent="0.25">
      <c r="R450" s="19"/>
    </row>
    <row r="451" spans="18:18" x14ac:dyDescent="0.25">
      <c r="R451" s="19"/>
    </row>
    <row r="452" spans="18:18" x14ac:dyDescent="0.25">
      <c r="R452" s="19"/>
    </row>
    <row r="453" spans="18:18" x14ac:dyDescent="0.25">
      <c r="R453" s="19"/>
    </row>
    <row r="454" spans="18:18" x14ac:dyDescent="0.25">
      <c r="R454" s="19"/>
    </row>
    <row r="455" spans="18:18" x14ac:dyDescent="0.25">
      <c r="R455" s="19"/>
    </row>
    <row r="456" spans="18:18" x14ac:dyDescent="0.25">
      <c r="R456" s="19"/>
    </row>
    <row r="457" spans="18:18" x14ac:dyDescent="0.25">
      <c r="R457" s="19"/>
    </row>
    <row r="458" spans="18:18" x14ac:dyDescent="0.25">
      <c r="R458" s="19"/>
    </row>
    <row r="459" spans="18:18" x14ac:dyDescent="0.25">
      <c r="R459" s="19"/>
    </row>
    <row r="460" spans="18:18" x14ac:dyDescent="0.25">
      <c r="R460" s="19"/>
    </row>
    <row r="461" spans="18:18" x14ac:dyDescent="0.25">
      <c r="R461" s="19"/>
    </row>
    <row r="462" spans="18:18" x14ac:dyDescent="0.25">
      <c r="R462" s="19"/>
    </row>
    <row r="463" spans="18:18" x14ac:dyDescent="0.25">
      <c r="R463" s="19"/>
    </row>
    <row r="464" spans="18:18" x14ac:dyDescent="0.25">
      <c r="R464" s="19"/>
    </row>
    <row r="465" spans="18:18" x14ac:dyDescent="0.25">
      <c r="R465" s="19"/>
    </row>
    <row r="466" spans="18:18" x14ac:dyDescent="0.25">
      <c r="R466" s="19"/>
    </row>
    <row r="467" spans="18:18" x14ac:dyDescent="0.25">
      <c r="R467" s="19"/>
    </row>
    <row r="468" spans="18:18" x14ac:dyDescent="0.25">
      <c r="R468" s="19"/>
    </row>
    <row r="469" spans="18:18" x14ac:dyDescent="0.25">
      <c r="R469" s="19"/>
    </row>
    <row r="470" spans="18:18" x14ac:dyDescent="0.25">
      <c r="R470" s="19"/>
    </row>
    <row r="471" spans="18:18" x14ac:dyDescent="0.25">
      <c r="R471" s="19"/>
    </row>
    <row r="472" spans="18:18" x14ac:dyDescent="0.25">
      <c r="R472" s="19"/>
    </row>
    <row r="473" spans="18:18" x14ac:dyDescent="0.25">
      <c r="R473" s="19"/>
    </row>
    <row r="474" spans="18:18" x14ac:dyDescent="0.25">
      <c r="R474" s="19"/>
    </row>
    <row r="475" spans="18:18" x14ac:dyDescent="0.25">
      <c r="R475" s="19"/>
    </row>
    <row r="476" spans="18:18" x14ac:dyDescent="0.25">
      <c r="R476" s="19"/>
    </row>
    <row r="477" spans="18:18" x14ac:dyDescent="0.25">
      <c r="R477" s="19"/>
    </row>
    <row r="478" spans="18:18" x14ac:dyDescent="0.25">
      <c r="R478" s="19"/>
    </row>
    <row r="479" spans="18:18" x14ac:dyDescent="0.25">
      <c r="R479" s="19"/>
    </row>
    <row r="480" spans="18:18" x14ac:dyDescent="0.25">
      <c r="R480" s="19"/>
    </row>
    <row r="481" spans="18:18" x14ac:dyDescent="0.25">
      <c r="R481" s="19"/>
    </row>
    <row r="482" spans="18:18" x14ac:dyDescent="0.25">
      <c r="R482" s="19"/>
    </row>
    <row r="483" spans="18:18" x14ac:dyDescent="0.25">
      <c r="R483" s="19"/>
    </row>
    <row r="484" spans="18:18" x14ac:dyDescent="0.25">
      <c r="R484" s="19"/>
    </row>
    <row r="485" spans="18:18" x14ac:dyDescent="0.25">
      <c r="R485" s="19"/>
    </row>
    <row r="486" spans="18:18" x14ac:dyDescent="0.25">
      <c r="R486" s="19"/>
    </row>
    <row r="487" spans="18:18" x14ac:dyDescent="0.25">
      <c r="R487" s="19"/>
    </row>
    <row r="488" spans="18:18" x14ac:dyDescent="0.25">
      <c r="R488" s="19"/>
    </row>
    <row r="489" spans="18:18" x14ac:dyDescent="0.25">
      <c r="R489" s="19"/>
    </row>
    <row r="490" spans="18:18" x14ac:dyDescent="0.25">
      <c r="R490" s="19"/>
    </row>
    <row r="491" spans="18:18" x14ac:dyDescent="0.25">
      <c r="R491" s="19"/>
    </row>
    <row r="492" spans="18:18" x14ac:dyDescent="0.25">
      <c r="R492" s="19"/>
    </row>
    <row r="493" spans="18:18" x14ac:dyDescent="0.25">
      <c r="R493" s="19"/>
    </row>
    <row r="494" spans="18:18" x14ac:dyDescent="0.25">
      <c r="R494" s="19"/>
    </row>
    <row r="495" spans="18:18" x14ac:dyDescent="0.25">
      <c r="R495" s="19"/>
    </row>
    <row r="496" spans="18:18" x14ac:dyDescent="0.25">
      <c r="R496" s="19"/>
    </row>
    <row r="497" spans="18:18" x14ac:dyDescent="0.25">
      <c r="R497" s="19"/>
    </row>
    <row r="498" spans="18:18" x14ac:dyDescent="0.25">
      <c r="R498" s="19"/>
    </row>
    <row r="499" spans="18:18" x14ac:dyDescent="0.25">
      <c r="R499" s="19"/>
    </row>
    <row r="500" spans="18:18" x14ac:dyDescent="0.25">
      <c r="R500" s="19"/>
    </row>
    <row r="501" spans="18:18" x14ac:dyDescent="0.25">
      <c r="R501" s="19"/>
    </row>
    <row r="502" spans="18:18" x14ac:dyDescent="0.25">
      <c r="R502" s="19"/>
    </row>
    <row r="503" spans="18:18" x14ac:dyDescent="0.25">
      <c r="R503" s="19"/>
    </row>
    <row r="504" spans="18:18" x14ac:dyDescent="0.25">
      <c r="R504" s="19"/>
    </row>
    <row r="505" spans="18:18" x14ac:dyDescent="0.25">
      <c r="R505" s="19"/>
    </row>
    <row r="506" spans="18:18" x14ac:dyDescent="0.25">
      <c r="R506" s="19"/>
    </row>
    <row r="507" spans="18:18" x14ac:dyDescent="0.25">
      <c r="R507" s="19"/>
    </row>
    <row r="508" spans="18:18" x14ac:dyDescent="0.25">
      <c r="R508" s="19"/>
    </row>
    <row r="509" spans="18:18" x14ac:dyDescent="0.25">
      <c r="R509" s="19"/>
    </row>
    <row r="510" spans="18:18" x14ac:dyDescent="0.25">
      <c r="R510" s="19"/>
    </row>
    <row r="511" spans="18:18" x14ac:dyDescent="0.25">
      <c r="R511" s="19"/>
    </row>
    <row r="512" spans="18:18" x14ac:dyDescent="0.25">
      <c r="R512" s="19"/>
    </row>
    <row r="513" spans="18:18" x14ac:dyDescent="0.25">
      <c r="R513" s="19"/>
    </row>
    <row r="514" spans="18:18" x14ac:dyDescent="0.25">
      <c r="R514" s="19"/>
    </row>
    <row r="515" spans="18:18" x14ac:dyDescent="0.25">
      <c r="R515" s="19"/>
    </row>
    <row r="516" spans="18:18" x14ac:dyDescent="0.25">
      <c r="R516" s="19"/>
    </row>
    <row r="517" spans="18:18" x14ac:dyDescent="0.25">
      <c r="R517" s="19"/>
    </row>
    <row r="518" spans="18:18" x14ac:dyDescent="0.25">
      <c r="R518" s="19"/>
    </row>
    <row r="519" spans="18:18" x14ac:dyDescent="0.25">
      <c r="R519" s="19"/>
    </row>
    <row r="520" spans="18:18" x14ac:dyDescent="0.25">
      <c r="R520" s="19"/>
    </row>
    <row r="521" spans="18:18" x14ac:dyDescent="0.25">
      <c r="R521" s="19"/>
    </row>
    <row r="522" spans="18:18" x14ac:dyDescent="0.25">
      <c r="R522" s="19"/>
    </row>
    <row r="523" spans="18:18" x14ac:dyDescent="0.25">
      <c r="R523" s="19"/>
    </row>
    <row r="524" spans="18:18" x14ac:dyDescent="0.25">
      <c r="R524" s="19"/>
    </row>
    <row r="525" spans="18:18" x14ac:dyDescent="0.25">
      <c r="R525" s="19"/>
    </row>
    <row r="526" spans="18:18" x14ac:dyDescent="0.25">
      <c r="R526" s="19"/>
    </row>
    <row r="527" spans="18:18" x14ac:dyDescent="0.25">
      <c r="R527" s="19"/>
    </row>
    <row r="528" spans="18:18" x14ac:dyDescent="0.25">
      <c r="R528" s="19"/>
    </row>
    <row r="529" spans="18:18" x14ac:dyDescent="0.25">
      <c r="R529" s="19"/>
    </row>
    <row r="530" spans="18:18" x14ac:dyDescent="0.25">
      <c r="R530" s="19"/>
    </row>
    <row r="531" spans="18:18" x14ac:dyDescent="0.25">
      <c r="R531" s="19"/>
    </row>
    <row r="532" spans="18:18" x14ac:dyDescent="0.25">
      <c r="R532" s="19"/>
    </row>
    <row r="533" spans="18:18" x14ac:dyDescent="0.25">
      <c r="R533" s="19"/>
    </row>
    <row r="534" spans="18:18" x14ac:dyDescent="0.25">
      <c r="R534" s="19"/>
    </row>
    <row r="535" spans="18:18" x14ac:dyDescent="0.25">
      <c r="R535" s="19"/>
    </row>
    <row r="536" spans="18:18" x14ac:dyDescent="0.25">
      <c r="R536" s="19"/>
    </row>
    <row r="537" spans="18:18" x14ac:dyDescent="0.25">
      <c r="R537" s="19"/>
    </row>
    <row r="538" spans="18:18" x14ac:dyDescent="0.25">
      <c r="R538" s="19"/>
    </row>
    <row r="539" spans="18:18" x14ac:dyDescent="0.25">
      <c r="R539" s="19"/>
    </row>
    <row r="540" spans="18:18" x14ac:dyDescent="0.25">
      <c r="R540" s="19"/>
    </row>
    <row r="541" spans="18:18" x14ac:dyDescent="0.25">
      <c r="R541" s="19"/>
    </row>
    <row r="542" spans="18:18" x14ac:dyDescent="0.25">
      <c r="R542" s="19"/>
    </row>
    <row r="543" spans="18:18" x14ac:dyDescent="0.25">
      <c r="R543" s="19"/>
    </row>
    <row r="544" spans="18:18" x14ac:dyDescent="0.25">
      <c r="R544" s="19"/>
    </row>
    <row r="545" spans="18:18" x14ac:dyDescent="0.25">
      <c r="R545" s="19"/>
    </row>
    <row r="546" spans="18:18" x14ac:dyDescent="0.25">
      <c r="R546" s="19"/>
    </row>
    <row r="547" spans="18:18" x14ac:dyDescent="0.25">
      <c r="R547" s="19"/>
    </row>
    <row r="548" spans="18:18" x14ac:dyDescent="0.25">
      <c r="R548" s="19"/>
    </row>
    <row r="549" spans="18:18" x14ac:dyDescent="0.25">
      <c r="R549" s="19"/>
    </row>
    <row r="550" spans="18:18" x14ac:dyDescent="0.25">
      <c r="R550" s="19"/>
    </row>
    <row r="551" spans="18:18" x14ac:dyDescent="0.25">
      <c r="R551" s="19"/>
    </row>
    <row r="552" spans="18:18" x14ac:dyDescent="0.25">
      <c r="R552" s="19"/>
    </row>
    <row r="553" spans="18:18" x14ac:dyDescent="0.25">
      <c r="R553" s="19"/>
    </row>
    <row r="554" spans="18:18" x14ac:dyDescent="0.25">
      <c r="R554" s="19"/>
    </row>
    <row r="555" spans="18:18" x14ac:dyDescent="0.25">
      <c r="R555" s="19"/>
    </row>
    <row r="556" spans="18:18" x14ac:dyDescent="0.25">
      <c r="R556" s="19"/>
    </row>
    <row r="557" spans="18:18" x14ac:dyDescent="0.25">
      <c r="R557" s="19"/>
    </row>
    <row r="558" spans="18:18" x14ac:dyDescent="0.25">
      <c r="R558" s="19"/>
    </row>
    <row r="559" spans="18:18" x14ac:dyDescent="0.25">
      <c r="R559" s="19"/>
    </row>
    <row r="560" spans="18:18" x14ac:dyDescent="0.25">
      <c r="R560" s="19"/>
    </row>
    <row r="561" spans="18:18" x14ac:dyDescent="0.25">
      <c r="R561" s="19"/>
    </row>
    <row r="562" spans="18:18" x14ac:dyDescent="0.25">
      <c r="R562" s="19"/>
    </row>
    <row r="563" spans="18:18" x14ac:dyDescent="0.25">
      <c r="R563" s="19"/>
    </row>
    <row r="564" spans="18:18" x14ac:dyDescent="0.25">
      <c r="R564" s="19"/>
    </row>
    <row r="565" spans="18:18" x14ac:dyDescent="0.25">
      <c r="R565" s="19"/>
    </row>
    <row r="566" spans="18:18" x14ac:dyDescent="0.25">
      <c r="R566" s="19"/>
    </row>
    <row r="567" spans="18:18" x14ac:dyDescent="0.25">
      <c r="R567" s="19"/>
    </row>
    <row r="568" spans="18:18" x14ac:dyDescent="0.25">
      <c r="R568" s="19"/>
    </row>
    <row r="569" spans="18:18" x14ac:dyDescent="0.25">
      <c r="R569" s="19"/>
    </row>
    <row r="570" spans="18:18" x14ac:dyDescent="0.25">
      <c r="R570" s="19"/>
    </row>
    <row r="571" spans="18:18" x14ac:dyDescent="0.25">
      <c r="R571" s="19"/>
    </row>
    <row r="572" spans="18:18" x14ac:dyDescent="0.25">
      <c r="R572" s="19"/>
    </row>
    <row r="573" spans="18:18" x14ac:dyDescent="0.25">
      <c r="R573" s="19"/>
    </row>
    <row r="574" spans="18:18" x14ac:dyDescent="0.25">
      <c r="R574" s="19"/>
    </row>
    <row r="575" spans="18:18" x14ac:dyDescent="0.25">
      <c r="R575" s="19"/>
    </row>
    <row r="576" spans="18:18" x14ac:dyDescent="0.25">
      <c r="R576" s="19"/>
    </row>
    <row r="577" spans="18:18" x14ac:dyDescent="0.25">
      <c r="R577" s="19"/>
    </row>
    <row r="578" spans="18:18" x14ac:dyDescent="0.25">
      <c r="R578" s="19"/>
    </row>
    <row r="579" spans="18:18" x14ac:dyDescent="0.25">
      <c r="R579" s="19"/>
    </row>
    <row r="580" spans="18:18" x14ac:dyDescent="0.25">
      <c r="R580" s="19"/>
    </row>
    <row r="581" spans="18:18" x14ac:dyDescent="0.25">
      <c r="R581" s="19"/>
    </row>
    <row r="582" spans="18:18" x14ac:dyDescent="0.25">
      <c r="R582" s="19"/>
    </row>
    <row r="583" spans="18:18" x14ac:dyDescent="0.25">
      <c r="R583" s="19"/>
    </row>
    <row r="584" spans="18:18" x14ac:dyDescent="0.25">
      <c r="R584" s="19"/>
    </row>
    <row r="585" spans="18:18" x14ac:dyDescent="0.25">
      <c r="R585" s="19"/>
    </row>
    <row r="586" spans="18:18" x14ac:dyDescent="0.25">
      <c r="R586" s="19"/>
    </row>
    <row r="587" spans="18:18" x14ac:dyDescent="0.25">
      <c r="R587" s="19"/>
    </row>
    <row r="588" spans="18:18" x14ac:dyDescent="0.25">
      <c r="R588" s="19"/>
    </row>
    <row r="589" spans="18:18" x14ac:dyDescent="0.25">
      <c r="R589" s="19"/>
    </row>
    <row r="590" spans="18:18" x14ac:dyDescent="0.25">
      <c r="R590" s="19"/>
    </row>
    <row r="591" spans="18:18" x14ac:dyDescent="0.25">
      <c r="R591" s="19"/>
    </row>
    <row r="592" spans="18:18" x14ac:dyDescent="0.25">
      <c r="R592" s="19"/>
    </row>
    <row r="593" spans="18:18" x14ac:dyDescent="0.25">
      <c r="R593" s="19"/>
    </row>
    <row r="594" spans="18:18" x14ac:dyDescent="0.25">
      <c r="R594" s="19"/>
    </row>
    <row r="595" spans="18:18" x14ac:dyDescent="0.25">
      <c r="R595" s="19"/>
    </row>
    <row r="596" spans="18:18" x14ac:dyDescent="0.25">
      <c r="R596" s="19"/>
    </row>
    <row r="597" spans="18:18" x14ac:dyDescent="0.25">
      <c r="R597" s="19"/>
    </row>
    <row r="598" spans="18:18" x14ac:dyDescent="0.25">
      <c r="R598" s="19"/>
    </row>
    <row r="599" spans="18:18" x14ac:dyDescent="0.25">
      <c r="R599" s="19"/>
    </row>
    <row r="600" spans="18:18" x14ac:dyDescent="0.25">
      <c r="R600" s="19"/>
    </row>
    <row r="601" spans="18:18" x14ac:dyDescent="0.25">
      <c r="R601" s="19"/>
    </row>
    <row r="602" spans="18:18" x14ac:dyDescent="0.25">
      <c r="R602" s="19"/>
    </row>
    <row r="603" spans="18:18" x14ac:dyDescent="0.25">
      <c r="R603" s="19"/>
    </row>
    <row r="604" spans="18:18" x14ac:dyDescent="0.25">
      <c r="R604" s="19"/>
    </row>
    <row r="605" spans="18:18" x14ac:dyDescent="0.25">
      <c r="R605" s="19"/>
    </row>
    <row r="606" spans="18:18" x14ac:dyDescent="0.25">
      <c r="R606" s="19"/>
    </row>
    <row r="607" spans="18:18" x14ac:dyDescent="0.25">
      <c r="R607" s="19"/>
    </row>
    <row r="608" spans="18:18" x14ac:dyDescent="0.25">
      <c r="R608" s="19"/>
    </row>
    <row r="609" spans="18:18" x14ac:dyDescent="0.25">
      <c r="R609" s="19"/>
    </row>
    <row r="610" spans="18:18" x14ac:dyDescent="0.25">
      <c r="R610" s="19"/>
    </row>
    <row r="611" spans="18:18" x14ac:dyDescent="0.25">
      <c r="R611" s="19"/>
    </row>
    <row r="612" spans="18:18" x14ac:dyDescent="0.25">
      <c r="R612" s="19"/>
    </row>
    <row r="613" spans="18:18" x14ac:dyDescent="0.25">
      <c r="R613" s="19"/>
    </row>
    <row r="614" spans="18:18" x14ac:dyDescent="0.25">
      <c r="R614" s="19"/>
    </row>
    <row r="615" spans="18:18" x14ac:dyDescent="0.25">
      <c r="R615" s="19"/>
    </row>
    <row r="616" spans="18:18" x14ac:dyDescent="0.25">
      <c r="R616" s="19"/>
    </row>
    <row r="617" spans="18:18" x14ac:dyDescent="0.25">
      <c r="R617" s="19"/>
    </row>
    <row r="618" spans="18:18" x14ac:dyDescent="0.25">
      <c r="R618" s="19"/>
    </row>
    <row r="619" spans="18:18" x14ac:dyDescent="0.25">
      <c r="R619" s="19"/>
    </row>
    <row r="620" spans="18:18" x14ac:dyDescent="0.25">
      <c r="R620" s="19"/>
    </row>
    <row r="621" spans="18:18" x14ac:dyDescent="0.25">
      <c r="R621" s="19"/>
    </row>
    <row r="622" spans="18:18" x14ac:dyDescent="0.25">
      <c r="R622" s="19"/>
    </row>
    <row r="623" spans="18:18" x14ac:dyDescent="0.25">
      <c r="R623" s="19"/>
    </row>
    <row r="624" spans="18:18" x14ac:dyDescent="0.25">
      <c r="R624" s="19"/>
    </row>
    <row r="625" spans="18:18" x14ac:dyDescent="0.25">
      <c r="R625" s="19"/>
    </row>
    <row r="626" spans="18:18" x14ac:dyDescent="0.25">
      <c r="R626" s="19"/>
    </row>
    <row r="627" spans="18:18" x14ac:dyDescent="0.25">
      <c r="R627" s="19"/>
    </row>
    <row r="628" spans="18:18" x14ac:dyDescent="0.25">
      <c r="R628" s="19"/>
    </row>
    <row r="629" spans="18:18" x14ac:dyDescent="0.25">
      <c r="R629" s="19"/>
    </row>
    <row r="630" spans="18:18" x14ac:dyDescent="0.25">
      <c r="R630" s="19"/>
    </row>
    <row r="631" spans="18:18" x14ac:dyDescent="0.25">
      <c r="R631" s="19"/>
    </row>
    <row r="632" spans="18:18" x14ac:dyDescent="0.25">
      <c r="R632" s="19"/>
    </row>
    <row r="633" spans="18:18" x14ac:dyDescent="0.25">
      <c r="R633" s="19"/>
    </row>
    <row r="634" spans="18:18" x14ac:dyDescent="0.25">
      <c r="R634" s="19"/>
    </row>
    <row r="635" spans="18:18" x14ac:dyDescent="0.25">
      <c r="R635" s="19"/>
    </row>
    <row r="636" spans="18:18" x14ac:dyDescent="0.25">
      <c r="R636" s="19"/>
    </row>
    <row r="637" spans="18:18" x14ac:dyDescent="0.25">
      <c r="R637" s="19"/>
    </row>
    <row r="638" spans="18:18" x14ac:dyDescent="0.25">
      <c r="R638" s="19"/>
    </row>
    <row r="639" spans="18:18" x14ac:dyDescent="0.25">
      <c r="R639" s="19"/>
    </row>
    <row r="640" spans="18:18" x14ac:dyDescent="0.25">
      <c r="R640" s="19"/>
    </row>
    <row r="641" spans="18:18" x14ac:dyDescent="0.25">
      <c r="R641" s="19"/>
    </row>
    <row r="642" spans="18:18" x14ac:dyDescent="0.25">
      <c r="R642" s="19"/>
    </row>
    <row r="643" spans="18:18" x14ac:dyDescent="0.25">
      <c r="R643" s="19"/>
    </row>
    <row r="644" spans="18:18" x14ac:dyDescent="0.25">
      <c r="R644" s="19"/>
    </row>
    <row r="645" spans="18:18" x14ac:dyDescent="0.25">
      <c r="R645" s="19"/>
    </row>
    <row r="646" spans="18:18" x14ac:dyDescent="0.25">
      <c r="R646" s="19"/>
    </row>
    <row r="647" spans="18:18" x14ac:dyDescent="0.25">
      <c r="R647" s="19"/>
    </row>
    <row r="648" spans="18:18" x14ac:dyDescent="0.25">
      <c r="R648" s="19"/>
    </row>
    <row r="649" spans="18:18" x14ac:dyDescent="0.25">
      <c r="R649" s="19"/>
    </row>
    <row r="650" spans="18:18" x14ac:dyDescent="0.25">
      <c r="R650" s="19"/>
    </row>
    <row r="651" spans="18:18" x14ac:dyDescent="0.25">
      <c r="R651" s="19"/>
    </row>
    <row r="652" spans="18:18" x14ac:dyDescent="0.25">
      <c r="R652" s="19"/>
    </row>
    <row r="653" spans="18:18" x14ac:dyDescent="0.25">
      <c r="R653" s="19"/>
    </row>
    <row r="654" spans="18:18" x14ac:dyDescent="0.25">
      <c r="R654" s="19"/>
    </row>
    <row r="655" spans="18:18" x14ac:dyDescent="0.25">
      <c r="R655" s="19"/>
    </row>
    <row r="656" spans="18:18" x14ac:dyDescent="0.25">
      <c r="R656" s="19"/>
    </row>
    <row r="657" spans="18:18" x14ac:dyDescent="0.25">
      <c r="R657" s="19"/>
    </row>
    <row r="658" spans="18:18" x14ac:dyDescent="0.25">
      <c r="R658" s="19"/>
    </row>
    <row r="659" spans="18:18" x14ac:dyDescent="0.25">
      <c r="R659" s="19"/>
    </row>
    <row r="660" spans="18:18" x14ac:dyDescent="0.25">
      <c r="R660" s="19"/>
    </row>
    <row r="661" spans="18:18" x14ac:dyDescent="0.25">
      <c r="R661" s="19"/>
    </row>
    <row r="662" spans="18:18" x14ac:dyDescent="0.25">
      <c r="R662" s="19"/>
    </row>
    <row r="663" spans="18:18" x14ac:dyDescent="0.25">
      <c r="R663" s="19"/>
    </row>
    <row r="664" spans="18:18" x14ac:dyDescent="0.25">
      <c r="R664" s="19"/>
    </row>
    <row r="665" spans="18:18" x14ac:dyDescent="0.25">
      <c r="R665" s="19"/>
    </row>
    <row r="666" spans="18:18" x14ac:dyDescent="0.25">
      <c r="R666" s="19"/>
    </row>
    <row r="667" spans="18:18" x14ac:dyDescent="0.25">
      <c r="R667" s="19"/>
    </row>
    <row r="668" spans="18:18" x14ac:dyDescent="0.25">
      <c r="R668" s="19"/>
    </row>
    <row r="669" spans="18:18" x14ac:dyDescent="0.25">
      <c r="R669" s="19"/>
    </row>
    <row r="670" spans="18:18" x14ac:dyDescent="0.25">
      <c r="R670" s="19"/>
    </row>
    <row r="671" spans="18:18" x14ac:dyDescent="0.25">
      <c r="R671" s="19"/>
    </row>
    <row r="672" spans="18:18" x14ac:dyDescent="0.25">
      <c r="R672" s="19"/>
    </row>
    <row r="673" spans="18:18" x14ac:dyDescent="0.25">
      <c r="R673" s="19"/>
    </row>
    <row r="674" spans="18:18" x14ac:dyDescent="0.25">
      <c r="R674" s="19"/>
    </row>
    <row r="675" spans="18:18" x14ac:dyDescent="0.25">
      <c r="R675" s="19"/>
    </row>
    <row r="676" spans="18:18" x14ac:dyDescent="0.25">
      <c r="R676" s="19"/>
    </row>
    <row r="677" spans="18:18" x14ac:dyDescent="0.25">
      <c r="R677" s="19"/>
    </row>
    <row r="678" spans="18:18" x14ac:dyDescent="0.25">
      <c r="R678" s="19"/>
    </row>
    <row r="679" spans="18:18" x14ac:dyDescent="0.25">
      <c r="R679" s="19"/>
    </row>
    <row r="680" spans="18:18" x14ac:dyDescent="0.25">
      <c r="R680" s="19"/>
    </row>
    <row r="681" spans="18:18" x14ac:dyDescent="0.25">
      <c r="R681" s="19"/>
    </row>
    <row r="682" spans="18:18" x14ac:dyDescent="0.25">
      <c r="R682" s="19"/>
    </row>
    <row r="683" spans="18:18" x14ac:dyDescent="0.25">
      <c r="R683" s="19"/>
    </row>
    <row r="684" spans="18:18" x14ac:dyDescent="0.25">
      <c r="R684" s="19"/>
    </row>
    <row r="685" spans="18:18" x14ac:dyDescent="0.25">
      <c r="R685" s="19"/>
    </row>
    <row r="686" spans="18:18" x14ac:dyDescent="0.25">
      <c r="R686" s="19"/>
    </row>
    <row r="687" spans="18:18" x14ac:dyDescent="0.25">
      <c r="R687" s="19"/>
    </row>
    <row r="688" spans="18:18" x14ac:dyDescent="0.25">
      <c r="R688" s="19"/>
    </row>
    <row r="689" spans="18:18" x14ac:dyDescent="0.25">
      <c r="R689" s="19"/>
    </row>
    <row r="690" spans="18:18" x14ac:dyDescent="0.25">
      <c r="R690" s="19"/>
    </row>
    <row r="691" spans="18:18" x14ac:dyDescent="0.25">
      <c r="R691" s="19"/>
    </row>
    <row r="692" spans="18:18" x14ac:dyDescent="0.25">
      <c r="R692" s="19"/>
    </row>
    <row r="693" spans="18:18" x14ac:dyDescent="0.25">
      <c r="R693" s="19"/>
    </row>
    <row r="694" spans="18:18" x14ac:dyDescent="0.25">
      <c r="R694" s="19"/>
    </row>
    <row r="695" spans="18:18" x14ac:dyDescent="0.25">
      <c r="R695" s="19"/>
    </row>
    <row r="696" spans="18:18" x14ac:dyDescent="0.25">
      <c r="R696" s="19"/>
    </row>
    <row r="697" spans="18:18" x14ac:dyDescent="0.25">
      <c r="R697" s="19"/>
    </row>
    <row r="698" spans="18:18" x14ac:dyDescent="0.25">
      <c r="R698" s="19"/>
    </row>
    <row r="699" spans="18:18" x14ac:dyDescent="0.25">
      <c r="R699" s="19"/>
    </row>
    <row r="700" spans="18:18" x14ac:dyDescent="0.25">
      <c r="R700" s="19"/>
    </row>
    <row r="701" spans="18:18" x14ac:dyDescent="0.25">
      <c r="R701" s="19"/>
    </row>
    <row r="702" spans="18:18" x14ac:dyDescent="0.25">
      <c r="R702" s="19"/>
    </row>
    <row r="703" spans="18:18" x14ac:dyDescent="0.25">
      <c r="R703" s="19"/>
    </row>
    <row r="704" spans="18:18" x14ac:dyDescent="0.25">
      <c r="R704" s="19"/>
    </row>
    <row r="705" spans="18:18" x14ac:dyDescent="0.25">
      <c r="R705" s="19"/>
    </row>
    <row r="706" spans="18:18" x14ac:dyDescent="0.25">
      <c r="R706" s="19"/>
    </row>
    <row r="707" spans="18:18" x14ac:dyDescent="0.25">
      <c r="R707" s="19"/>
    </row>
    <row r="708" spans="18:18" x14ac:dyDescent="0.25">
      <c r="R708" s="19"/>
    </row>
    <row r="709" spans="18:18" x14ac:dyDescent="0.25">
      <c r="R709" s="19"/>
    </row>
    <row r="710" spans="18:18" x14ac:dyDescent="0.25">
      <c r="R710" s="19"/>
    </row>
    <row r="711" spans="18:18" x14ac:dyDescent="0.25">
      <c r="R711" s="19"/>
    </row>
    <row r="712" spans="18:18" x14ac:dyDescent="0.25">
      <c r="R712" s="19"/>
    </row>
    <row r="713" spans="18:18" x14ac:dyDescent="0.25">
      <c r="R713" s="19"/>
    </row>
    <row r="714" spans="18:18" x14ac:dyDescent="0.25">
      <c r="R714" s="19"/>
    </row>
    <row r="715" spans="18:18" x14ac:dyDescent="0.25">
      <c r="R715" s="19"/>
    </row>
    <row r="716" spans="18:18" x14ac:dyDescent="0.25">
      <c r="R716" s="19"/>
    </row>
    <row r="717" spans="18:18" x14ac:dyDescent="0.25">
      <c r="R717" s="19"/>
    </row>
    <row r="718" spans="18:18" x14ac:dyDescent="0.25">
      <c r="R718" s="19"/>
    </row>
    <row r="719" spans="18:18" x14ac:dyDescent="0.25">
      <c r="R719" s="19"/>
    </row>
    <row r="720" spans="18:18" x14ac:dyDescent="0.25">
      <c r="R720" s="19"/>
    </row>
    <row r="721" spans="18:18" x14ac:dyDescent="0.25">
      <c r="R721" s="19"/>
    </row>
    <row r="722" spans="18:18" x14ac:dyDescent="0.25">
      <c r="R722" s="19"/>
    </row>
    <row r="723" spans="18:18" x14ac:dyDescent="0.25">
      <c r="R723" s="19"/>
    </row>
    <row r="724" spans="18:18" x14ac:dyDescent="0.25">
      <c r="R724" s="19"/>
    </row>
    <row r="725" spans="18:18" x14ac:dyDescent="0.25">
      <c r="R725" s="19"/>
    </row>
    <row r="726" spans="18:18" x14ac:dyDescent="0.25">
      <c r="R726" s="19"/>
    </row>
    <row r="727" spans="18:18" x14ac:dyDescent="0.25">
      <c r="R727" s="19"/>
    </row>
    <row r="728" spans="18:18" x14ac:dyDescent="0.25">
      <c r="R728" s="19"/>
    </row>
    <row r="729" spans="18:18" x14ac:dyDescent="0.25">
      <c r="R729" s="19"/>
    </row>
    <row r="730" spans="18:18" x14ac:dyDescent="0.25">
      <c r="R730" s="19"/>
    </row>
    <row r="731" spans="18:18" x14ac:dyDescent="0.25">
      <c r="R731" s="19"/>
    </row>
    <row r="732" spans="18:18" x14ac:dyDescent="0.25">
      <c r="R732" s="19"/>
    </row>
    <row r="733" spans="18:18" x14ac:dyDescent="0.25">
      <c r="R733" s="19"/>
    </row>
    <row r="734" spans="18:18" x14ac:dyDescent="0.25">
      <c r="R734" s="19"/>
    </row>
    <row r="735" spans="18:18" x14ac:dyDescent="0.25">
      <c r="R735" s="19"/>
    </row>
    <row r="736" spans="18:18" x14ac:dyDescent="0.25">
      <c r="R736" s="19"/>
    </row>
    <row r="737" spans="18:18" x14ac:dyDescent="0.25">
      <c r="R737" s="19"/>
    </row>
    <row r="738" spans="18:18" x14ac:dyDescent="0.25">
      <c r="R738" s="19"/>
    </row>
    <row r="739" spans="18:18" x14ac:dyDescent="0.25">
      <c r="R739" s="19"/>
    </row>
    <row r="740" spans="18:18" x14ac:dyDescent="0.25">
      <c r="R740" s="19"/>
    </row>
    <row r="741" spans="18:18" x14ac:dyDescent="0.25">
      <c r="R741" s="19"/>
    </row>
    <row r="742" spans="18:18" x14ac:dyDescent="0.25">
      <c r="R742" s="19"/>
    </row>
    <row r="743" spans="18:18" x14ac:dyDescent="0.25">
      <c r="R743" s="19"/>
    </row>
    <row r="744" spans="18:18" x14ac:dyDescent="0.25">
      <c r="R744" s="19"/>
    </row>
    <row r="745" spans="18:18" x14ac:dyDescent="0.25">
      <c r="R745" s="19"/>
    </row>
    <row r="746" spans="18:18" x14ac:dyDescent="0.25">
      <c r="R746" s="19"/>
    </row>
    <row r="747" spans="18:18" x14ac:dyDescent="0.25">
      <c r="R747" s="19"/>
    </row>
    <row r="748" spans="18:18" x14ac:dyDescent="0.25">
      <c r="R748" s="19"/>
    </row>
    <row r="749" spans="18:18" x14ac:dyDescent="0.25">
      <c r="R749" s="19"/>
    </row>
    <row r="750" spans="18:18" x14ac:dyDescent="0.25">
      <c r="R750" s="19"/>
    </row>
    <row r="751" spans="18:18" x14ac:dyDescent="0.25">
      <c r="R751" s="19"/>
    </row>
    <row r="752" spans="18:18" x14ac:dyDescent="0.25">
      <c r="R752" s="19"/>
    </row>
    <row r="753" spans="18:18" x14ac:dyDescent="0.25">
      <c r="R753" s="19"/>
    </row>
    <row r="754" spans="18:18" x14ac:dyDescent="0.25">
      <c r="R754" s="19"/>
    </row>
    <row r="755" spans="18:18" x14ac:dyDescent="0.25">
      <c r="R755" s="19"/>
    </row>
    <row r="756" spans="18:18" x14ac:dyDescent="0.25">
      <c r="R756" s="19"/>
    </row>
    <row r="757" spans="18:18" x14ac:dyDescent="0.25">
      <c r="R757" s="19"/>
    </row>
    <row r="758" spans="18:18" x14ac:dyDescent="0.25">
      <c r="R758" s="19"/>
    </row>
    <row r="759" spans="18:18" x14ac:dyDescent="0.25">
      <c r="R759" s="19"/>
    </row>
    <row r="760" spans="18:18" x14ac:dyDescent="0.25">
      <c r="R760" s="19"/>
    </row>
    <row r="761" spans="18:18" x14ac:dyDescent="0.25">
      <c r="R761" s="19"/>
    </row>
    <row r="762" spans="18:18" x14ac:dyDescent="0.25">
      <c r="R762" s="19"/>
    </row>
    <row r="763" spans="18:18" x14ac:dyDescent="0.25">
      <c r="R763" s="19"/>
    </row>
    <row r="764" spans="18:18" x14ac:dyDescent="0.25">
      <c r="R764" s="19"/>
    </row>
    <row r="765" spans="18:18" x14ac:dyDescent="0.25">
      <c r="R765" s="19"/>
    </row>
    <row r="766" spans="18:18" x14ac:dyDescent="0.25">
      <c r="R766" s="19"/>
    </row>
    <row r="767" spans="18:18" x14ac:dyDescent="0.25">
      <c r="R767" s="19"/>
    </row>
    <row r="768" spans="18:18" x14ac:dyDescent="0.25">
      <c r="R768" s="19"/>
    </row>
    <row r="769" spans="18:18" x14ac:dyDescent="0.25">
      <c r="R769" s="19"/>
    </row>
    <row r="770" spans="18:18" x14ac:dyDescent="0.25">
      <c r="R770" s="19"/>
    </row>
    <row r="771" spans="18:18" x14ac:dyDescent="0.25">
      <c r="R771" s="19"/>
    </row>
    <row r="772" spans="18:18" x14ac:dyDescent="0.25">
      <c r="R772" s="19"/>
    </row>
    <row r="773" spans="18:18" x14ac:dyDescent="0.25">
      <c r="R773" s="19"/>
    </row>
    <row r="774" spans="18:18" x14ac:dyDescent="0.25">
      <c r="R774" s="19"/>
    </row>
    <row r="775" spans="18:18" x14ac:dyDescent="0.25">
      <c r="R775" s="19"/>
    </row>
    <row r="776" spans="18:18" x14ac:dyDescent="0.25">
      <c r="R776" s="19"/>
    </row>
    <row r="777" spans="18:18" x14ac:dyDescent="0.25">
      <c r="R777" s="19"/>
    </row>
    <row r="778" spans="18:18" x14ac:dyDescent="0.25">
      <c r="R778" s="19"/>
    </row>
    <row r="779" spans="18:18" x14ac:dyDescent="0.25">
      <c r="R779" s="19"/>
    </row>
    <row r="780" spans="18:18" x14ac:dyDescent="0.25">
      <c r="R780" s="19"/>
    </row>
    <row r="781" spans="18:18" x14ac:dyDescent="0.25">
      <c r="R781" s="19"/>
    </row>
    <row r="782" spans="18:18" x14ac:dyDescent="0.25">
      <c r="R782" s="19"/>
    </row>
    <row r="783" spans="18:18" x14ac:dyDescent="0.25">
      <c r="R783" s="19"/>
    </row>
    <row r="784" spans="18:18" x14ac:dyDescent="0.25">
      <c r="R784" s="19"/>
    </row>
    <row r="785" spans="18:18" x14ac:dyDescent="0.25">
      <c r="R785" s="19"/>
    </row>
    <row r="786" spans="18:18" x14ac:dyDescent="0.25">
      <c r="R786" s="19"/>
    </row>
    <row r="787" spans="18:18" x14ac:dyDescent="0.25">
      <c r="R787" s="19"/>
    </row>
    <row r="788" spans="18:18" x14ac:dyDescent="0.25">
      <c r="R788" s="19"/>
    </row>
    <row r="789" spans="18:18" x14ac:dyDescent="0.25">
      <c r="R789" s="19"/>
    </row>
    <row r="790" spans="18:18" x14ac:dyDescent="0.25">
      <c r="R790" s="19"/>
    </row>
    <row r="791" spans="18:18" x14ac:dyDescent="0.25">
      <c r="R791" s="19"/>
    </row>
    <row r="792" spans="18:18" x14ac:dyDescent="0.25">
      <c r="R792" s="19"/>
    </row>
    <row r="793" spans="18:18" x14ac:dyDescent="0.25">
      <c r="R793" s="19"/>
    </row>
    <row r="794" spans="18:18" x14ac:dyDescent="0.25">
      <c r="R794" s="19"/>
    </row>
    <row r="795" spans="18:18" x14ac:dyDescent="0.25">
      <c r="R795" s="19"/>
    </row>
    <row r="796" spans="18:18" x14ac:dyDescent="0.25">
      <c r="R796" s="19"/>
    </row>
    <row r="797" spans="18:18" x14ac:dyDescent="0.25">
      <c r="R797" s="19"/>
    </row>
    <row r="798" spans="18:18" x14ac:dyDescent="0.25">
      <c r="R798" s="19"/>
    </row>
    <row r="799" spans="18:18" x14ac:dyDescent="0.25">
      <c r="R799" s="19"/>
    </row>
    <row r="800" spans="18:18" x14ac:dyDescent="0.25">
      <c r="R800" s="19"/>
    </row>
    <row r="801" spans="18:18" x14ac:dyDescent="0.25">
      <c r="R801" s="19"/>
    </row>
    <row r="802" spans="18:18" x14ac:dyDescent="0.25">
      <c r="R802" s="19"/>
    </row>
    <row r="803" spans="18:18" x14ac:dyDescent="0.25">
      <c r="R803" s="19"/>
    </row>
    <row r="804" spans="18:18" x14ac:dyDescent="0.25">
      <c r="R804" s="19"/>
    </row>
    <row r="805" spans="18:18" x14ac:dyDescent="0.25">
      <c r="R805" s="19"/>
    </row>
    <row r="806" spans="18:18" x14ac:dyDescent="0.25">
      <c r="R806" s="19"/>
    </row>
    <row r="807" spans="18:18" x14ac:dyDescent="0.25">
      <c r="R807" s="19"/>
    </row>
    <row r="808" spans="18:18" x14ac:dyDescent="0.25">
      <c r="R808" s="19"/>
    </row>
    <row r="809" spans="18:18" x14ac:dyDescent="0.25">
      <c r="R809" s="19"/>
    </row>
    <row r="810" spans="18:18" x14ac:dyDescent="0.25">
      <c r="R810" s="19"/>
    </row>
    <row r="811" spans="18:18" x14ac:dyDescent="0.25">
      <c r="R811" s="19"/>
    </row>
    <row r="812" spans="18:18" x14ac:dyDescent="0.25">
      <c r="R812" s="19"/>
    </row>
    <row r="813" spans="18:18" x14ac:dyDescent="0.25">
      <c r="R813" s="19"/>
    </row>
    <row r="814" spans="18:18" x14ac:dyDescent="0.25">
      <c r="R814" s="19"/>
    </row>
    <row r="815" spans="18:18" x14ac:dyDescent="0.25">
      <c r="R815" s="19"/>
    </row>
    <row r="816" spans="18:18" x14ac:dyDescent="0.25">
      <c r="R816" s="19"/>
    </row>
    <row r="817" spans="18:18" x14ac:dyDescent="0.25">
      <c r="R817" s="19"/>
    </row>
    <row r="818" spans="18:18" x14ac:dyDescent="0.25">
      <c r="R818" s="19"/>
    </row>
    <row r="819" spans="18:18" x14ac:dyDescent="0.25">
      <c r="R819" s="19"/>
    </row>
    <row r="820" spans="18:18" x14ac:dyDescent="0.25">
      <c r="R820" s="19"/>
    </row>
    <row r="821" spans="18:18" x14ac:dyDescent="0.25">
      <c r="R821" s="19"/>
    </row>
    <row r="822" spans="18:18" x14ac:dyDescent="0.25">
      <c r="R822" s="19"/>
    </row>
    <row r="823" spans="18:18" x14ac:dyDescent="0.25">
      <c r="R823" s="19"/>
    </row>
    <row r="824" spans="18:18" x14ac:dyDescent="0.25">
      <c r="R824" s="19"/>
    </row>
    <row r="825" spans="18:18" x14ac:dyDescent="0.25">
      <c r="R825" s="19"/>
    </row>
    <row r="826" spans="18:18" x14ac:dyDescent="0.25">
      <c r="R826" s="19"/>
    </row>
    <row r="827" spans="18:18" x14ac:dyDescent="0.25">
      <c r="R827" s="19"/>
    </row>
    <row r="828" spans="18:18" x14ac:dyDescent="0.25">
      <c r="R828" s="19"/>
    </row>
    <row r="829" spans="18:18" x14ac:dyDescent="0.25">
      <c r="R829" s="19"/>
    </row>
    <row r="830" spans="18:18" x14ac:dyDescent="0.25">
      <c r="R830" s="19"/>
    </row>
    <row r="831" spans="18:18" x14ac:dyDescent="0.25">
      <c r="R831" s="19"/>
    </row>
    <row r="832" spans="18:18" x14ac:dyDescent="0.25">
      <c r="R832" s="19"/>
    </row>
    <row r="833" spans="18:18" x14ac:dyDescent="0.25">
      <c r="R833" s="19"/>
    </row>
    <row r="834" spans="18:18" x14ac:dyDescent="0.25">
      <c r="R834" s="19"/>
    </row>
    <row r="835" spans="18:18" x14ac:dyDescent="0.25">
      <c r="R835" s="19"/>
    </row>
    <row r="836" spans="18:18" x14ac:dyDescent="0.25">
      <c r="R836" s="19"/>
    </row>
    <row r="837" spans="18:18" x14ac:dyDescent="0.25">
      <c r="R837" s="19"/>
    </row>
    <row r="838" spans="18:18" x14ac:dyDescent="0.25">
      <c r="R838" s="19"/>
    </row>
    <row r="839" spans="18:18" x14ac:dyDescent="0.25">
      <c r="R839" s="19"/>
    </row>
    <row r="840" spans="18:18" x14ac:dyDescent="0.25">
      <c r="R840" s="19"/>
    </row>
    <row r="841" spans="18:18" x14ac:dyDescent="0.25">
      <c r="R841" s="19"/>
    </row>
    <row r="842" spans="18:18" x14ac:dyDescent="0.25">
      <c r="R842" s="19"/>
    </row>
    <row r="843" spans="18:18" x14ac:dyDescent="0.25">
      <c r="R843" s="19"/>
    </row>
    <row r="844" spans="18:18" x14ac:dyDescent="0.25">
      <c r="R844" s="19"/>
    </row>
    <row r="845" spans="18:18" x14ac:dyDescent="0.25">
      <c r="R845" s="19"/>
    </row>
    <row r="846" spans="18:18" x14ac:dyDescent="0.25">
      <c r="R846" s="19"/>
    </row>
    <row r="847" spans="18:18" x14ac:dyDescent="0.25">
      <c r="R847" s="19"/>
    </row>
    <row r="848" spans="18:18" x14ac:dyDescent="0.25">
      <c r="R848" s="19"/>
    </row>
    <row r="849" spans="18:18" x14ac:dyDescent="0.25">
      <c r="R849" s="19"/>
    </row>
    <row r="850" spans="18:18" x14ac:dyDescent="0.25">
      <c r="R850" s="19"/>
    </row>
    <row r="851" spans="18:18" x14ac:dyDescent="0.25">
      <c r="R851" s="19"/>
    </row>
    <row r="852" spans="18:18" x14ac:dyDescent="0.25">
      <c r="R852" s="19"/>
    </row>
    <row r="853" spans="18:18" x14ac:dyDescent="0.25">
      <c r="R853" s="19"/>
    </row>
    <row r="854" spans="18:18" x14ac:dyDescent="0.25">
      <c r="R854" s="19"/>
    </row>
    <row r="855" spans="18:18" x14ac:dyDescent="0.25">
      <c r="R855" s="19"/>
    </row>
    <row r="856" spans="18:18" x14ac:dyDescent="0.25">
      <c r="R856" s="19"/>
    </row>
    <row r="857" spans="18:18" x14ac:dyDescent="0.25">
      <c r="R857" s="19"/>
    </row>
    <row r="858" spans="18:18" x14ac:dyDescent="0.25">
      <c r="R858" s="19"/>
    </row>
    <row r="859" spans="18:18" x14ac:dyDescent="0.25">
      <c r="R859" s="19"/>
    </row>
    <row r="860" spans="18:18" x14ac:dyDescent="0.25">
      <c r="R860" s="19"/>
    </row>
    <row r="861" spans="18:18" x14ac:dyDescent="0.25">
      <c r="R861" s="19"/>
    </row>
    <row r="862" spans="18:18" x14ac:dyDescent="0.25">
      <c r="R862" s="19"/>
    </row>
    <row r="863" spans="18:18" x14ac:dyDescent="0.25">
      <c r="R863" s="19"/>
    </row>
    <row r="864" spans="18:18" x14ac:dyDescent="0.25">
      <c r="R864" s="19"/>
    </row>
    <row r="865" spans="18:18" x14ac:dyDescent="0.25">
      <c r="R865" s="19"/>
    </row>
    <row r="866" spans="18:18" x14ac:dyDescent="0.25">
      <c r="R866" s="19"/>
    </row>
    <row r="867" spans="18:18" x14ac:dyDescent="0.25">
      <c r="R867" s="19"/>
    </row>
    <row r="868" spans="18:18" x14ac:dyDescent="0.25">
      <c r="R868" s="19"/>
    </row>
    <row r="869" spans="18:18" x14ac:dyDescent="0.25">
      <c r="R869" s="19"/>
    </row>
    <row r="870" spans="18:18" x14ac:dyDescent="0.25">
      <c r="R870" s="19"/>
    </row>
    <row r="871" spans="18:18" x14ac:dyDescent="0.25">
      <c r="R871" s="19"/>
    </row>
    <row r="872" spans="18:18" x14ac:dyDescent="0.25">
      <c r="R872" s="19"/>
    </row>
    <row r="873" spans="18:18" x14ac:dyDescent="0.25">
      <c r="R873" s="19"/>
    </row>
    <row r="874" spans="18:18" x14ac:dyDescent="0.25">
      <c r="R874" s="19"/>
    </row>
    <row r="875" spans="18:18" x14ac:dyDescent="0.25">
      <c r="R875" s="19"/>
    </row>
    <row r="876" spans="18:18" x14ac:dyDescent="0.25">
      <c r="R876" s="19"/>
    </row>
    <row r="877" spans="18:18" x14ac:dyDescent="0.25">
      <c r="R877" s="19"/>
    </row>
    <row r="878" spans="18:18" x14ac:dyDescent="0.25">
      <c r="R878" s="19"/>
    </row>
    <row r="879" spans="18:18" x14ac:dyDescent="0.25">
      <c r="R879" s="19"/>
    </row>
    <row r="880" spans="18:18" x14ac:dyDescent="0.25">
      <c r="R880" s="19"/>
    </row>
    <row r="881" spans="18:18" x14ac:dyDescent="0.25">
      <c r="R881" s="19"/>
    </row>
    <row r="882" spans="18:18" x14ac:dyDescent="0.25">
      <c r="R882" s="19"/>
    </row>
    <row r="883" spans="18:18" x14ac:dyDescent="0.25">
      <c r="R883" s="19"/>
    </row>
    <row r="884" spans="18:18" x14ac:dyDescent="0.25">
      <c r="R884" s="19"/>
    </row>
    <row r="885" spans="18:18" x14ac:dyDescent="0.25">
      <c r="R885" s="19"/>
    </row>
    <row r="886" spans="18:18" x14ac:dyDescent="0.25">
      <c r="R886" s="19"/>
    </row>
    <row r="887" spans="18:18" x14ac:dyDescent="0.25">
      <c r="R887" s="19"/>
    </row>
    <row r="888" spans="18:18" x14ac:dyDescent="0.25">
      <c r="R888" s="19"/>
    </row>
    <row r="889" spans="18:18" x14ac:dyDescent="0.25">
      <c r="R889" s="19"/>
    </row>
    <row r="890" spans="18:18" x14ac:dyDescent="0.25">
      <c r="R890" s="19"/>
    </row>
    <row r="891" spans="18:18" x14ac:dyDescent="0.25">
      <c r="R891" s="19"/>
    </row>
    <row r="892" spans="18:18" x14ac:dyDescent="0.25">
      <c r="R892" s="19"/>
    </row>
    <row r="893" spans="18:18" x14ac:dyDescent="0.25">
      <c r="R893" s="19"/>
    </row>
    <row r="894" spans="18:18" x14ac:dyDescent="0.25">
      <c r="R894" s="19"/>
    </row>
    <row r="895" spans="18:18" x14ac:dyDescent="0.25">
      <c r="R895" s="19"/>
    </row>
    <row r="896" spans="18:18" x14ac:dyDescent="0.25">
      <c r="R896" s="19"/>
    </row>
    <row r="897" spans="18:18" x14ac:dyDescent="0.25">
      <c r="R897" s="19"/>
    </row>
    <row r="898" spans="18:18" x14ac:dyDescent="0.25">
      <c r="R898" s="19"/>
    </row>
    <row r="899" spans="18:18" x14ac:dyDescent="0.25">
      <c r="R899" s="19"/>
    </row>
    <row r="900" spans="18:18" x14ac:dyDescent="0.25">
      <c r="R900" s="19"/>
    </row>
    <row r="901" spans="18:18" x14ac:dyDescent="0.25">
      <c r="R901" s="19"/>
    </row>
    <row r="902" spans="18:18" x14ac:dyDescent="0.25">
      <c r="R902" s="19"/>
    </row>
    <row r="903" spans="18:18" x14ac:dyDescent="0.25">
      <c r="R903" s="19"/>
    </row>
    <row r="904" spans="18:18" x14ac:dyDescent="0.25">
      <c r="R904" s="19"/>
    </row>
    <row r="905" spans="18:18" x14ac:dyDescent="0.25">
      <c r="R905" s="19"/>
    </row>
    <row r="906" spans="18:18" x14ac:dyDescent="0.25">
      <c r="R906" s="19"/>
    </row>
    <row r="907" spans="18:18" x14ac:dyDescent="0.25">
      <c r="R907" s="19"/>
    </row>
    <row r="908" spans="18:18" x14ac:dyDescent="0.25">
      <c r="R908" s="19"/>
    </row>
    <row r="909" spans="18:18" x14ac:dyDescent="0.25">
      <c r="R909" s="19"/>
    </row>
    <row r="910" spans="18:18" x14ac:dyDescent="0.25">
      <c r="R910" s="19"/>
    </row>
    <row r="911" spans="18:18" x14ac:dyDescent="0.25">
      <c r="R911" s="19"/>
    </row>
    <row r="912" spans="18:18" x14ac:dyDescent="0.25">
      <c r="R912" s="19"/>
    </row>
    <row r="913" spans="18:18" x14ac:dyDescent="0.25">
      <c r="R913" s="19"/>
    </row>
    <row r="914" spans="18:18" x14ac:dyDescent="0.25">
      <c r="R914" s="19"/>
    </row>
    <row r="915" spans="18:18" x14ac:dyDescent="0.25">
      <c r="R915" s="19"/>
    </row>
    <row r="916" spans="18:18" x14ac:dyDescent="0.25">
      <c r="R916" s="19"/>
    </row>
    <row r="917" spans="18:18" x14ac:dyDescent="0.25">
      <c r="R917" s="19"/>
    </row>
    <row r="918" spans="18:18" x14ac:dyDescent="0.25">
      <c r="R918" s="19"/>
    </row>
    <row r="919" spans="18:18" x14ac:dyDescent="0.25">
      <c r="R919" s="19"/>
    </row>
    <row r="920" spans="18:18" x14ac:dyDescent="0.25">
      <c r="R920" s="19"/>
    </row>
    <row r="921" spans="18:18" x14ac:dyDescent="0.25">
      <c r="R921" s="19"/>
    </row>
    <row r="922" spans="18:18" x14ac:dyDescent="0.25">
      <c r="R922" s="19"/>
    </row>
    <row r="923" spans="18:18" x14ac:dyDescent="0.25">
      <c r="R923" s="19"/>
    </row>
    <row r="924" spans="18:18" x14ac:dyDescent="0.25">
      <c r="R924" s="19"/>
    </row>
    <row r="925" spans="18:18" x14ac:dyDescent="0.25">
      <c r="R925" s="19"/>
    </row>
    <row r="926" spans="18:18" x14ac:dyDescent="0.25">
      <c r="R926" s="19"/>
    </row>
    <row r="927" spans="18:18" x14ac:dyDescent="0.25">
      <c r="R927" s="19"/>
    </row>
    <row r="928" spans="18:18" x14ac:dyDescent="0.25">
      <c r="R928" s="19"/>
    </row>
    <row r="929" spans="18:18" x14ac:dyDescent="0.25">
      <c r="R929" s="19"/>
    </row>
    <row r="930" spans="18:18" x14ac:dyDescent="0.25">
      <c r="R930" s="19"/>
    </row>
    <row r="931" spans="18:18" x14ac:dyDescent="0.25">
      <c r="R931" s="19"/>
    </row>
    <row r="932" spans="18:18" x14ac:dyDescent="0.25">
      <c r="R932" s="19"/>
    </row>
    <row r="933" spans="18:18" x14ac:dyDescent="0.25">
      <c r="R933" s="19"/>
    </row>
    <row r="934" spans="18:18" x14ac:dyDescent="0.25">
      <c r="R934" s="19"/>
    </row>
    <row r="935" spans="18:18" x14ac:dyDescent="0.25">
      <c r="R935" s="19"/>
    </row>
    <row r="936" spans="18:18" x14ac:dyDescent="0.25">
      <c r="R936" s="19"/>
    </row>
    <row r="937" spans="18:18" x14ac:dyDescent="0.25">
      <c r="R937" s="19"/>
    </row>
    <row r="938" spans="18:18" x14ac:dyDescent="0.25">
      <c r="R938" s="19"/>
    </row>
    <row r="939" spans="18:18" x14ac:dyDescent="0.25">
      <c r="R939" s="19"/>
    </row>
    <row r="940" spans="18:18" x14ac:dyDescent="0.25">
      <c r="R940" s="19"/>
    </row>
    <row r="941" spans="18:18" x14ac:dyDescent="0.25">
      <c r="R941" s="19"/>
    </row>
    <row r="942" spans="18:18" x14ac:dyDescent="0.25">
      <c r="R942" s="19"/>
    </row>
    <row r="943" spans="18:18" x14ac:dyDescent="0.25">
      <c r="R943" s="19"/>
    </row>
    <row r="944" spans="18:18" x14ac:dyDescent="0.25">
      <c r="R944" s="19"/>
    </row>
    <row r="945" spans="18:18" x14ac:dyDescent="0.25">
      <c r="R945" s="19"/>
    </row>
    <row r="946" spans="18:18" x14ac:dyDescent="0.25">
      <c r="R946" s="19"/>
    </row>
    <row r="947" spans="18:18" x14ac:dyDescent="0.25">
      <c r="R947" s="19"/>
    </row>
    <row r="948" spans="18:18" x14ac:dyDescent="0.25">
      <c r="R948" s="19"/>
    </row>
    <row r="949" spans="18:18" x14ac:dyDescent="0.25">
      <c r="R949" s="19"/>
    </row>
    <row r="950" spans="18:18" x14ac:dyDescent="0.25">
      <c r="R950" s="19"/>
    </row>
    <row r="951" spans="18:18" x14ac:dyDescent="0.25">
      <c r="R951" s="19"/>
    </row>
    <row r="952" spans="18:18" x14ac:dyDescent="0.25">
      <c r="R952" s="19"/>
    </row>
    <row r="953" spans="18:18" x14ac:dyDescent="0.25">
      <c r="R953" s="19"/>
    </row>
    <row r="954" spans="18:18" x14ac:dyDescent="0.25">
      <c r="R954" s="19"/>
    </row>
    <row r="955" spans="18:18" x14ac:dyDescent="0.25">
      <c r="R955" s="19"/>
    </row>
    <row r="956" spans="18:18" x14ac:dyDescent="0.25">
      <c r="R956" s="19"/>
    </row>
    <row r="957" spans="18:18" x14ac:dyDescent="0.25">
      <c r="R957" s="19"/>
    </row>
    <row r="958" spans="18:18" x14ac:dyDescent="0.25">
      <c r="R958" s="19"/>
    </row>
    <row r="959" spans="18:18" x14ac:dyDescent="0.25">
      <c r="R959" s="19"/>
    </row>
    <row r="960" spans="18:18" x14ac:dyDescent="0.25">
      <c r="R960" s="19"/>
    </row>
    <row r="961" spans="18:18" x14ac:dyDescent="0.25">
      <c r="R961" s="19"/>
    </row>
    <row r="962" spans="18:18" x14ac:dyDescent="0.25">
      <c r="R962" s="19"/>
    </row>
    <row r="963" spans="18:18" x14ac:dyDescent="0.25">
      <c r="R963" s="19"/>
    </row>
    <row r="964" spans="18:18" x14ac:dyDescent="0.25">
      <c r="R964" s="19"/>
    </row>
    <row r="965" spans="18:18" x14ac:dyDescent="0.25">
      <c r="R965" s="19"/>
    </row>
    <row r="966" spans="18:18" x14ac:dyDescent="0.25">
      <c r="R966" s="19"/>
    </row>
    <row r="967" spans="18:18" x14ac:dyDescent="0.25">
      <c r="R967" s="19"/>
    </row>
    <row r="968" spans="18:18" x14ac:dyDescent="0.25">
      <c r="R968" s="19"/>
    </row>
    <row r="969" spans="18:18" x14ac:dyDescent="0.25">
      <c r="R969" s="19"/>
    </row>
    <row r="970" spans="18:18" x14ac:dyDescent="0.25">
      <c r="R970" s="19"/>
    </row>
    <row r="971" spans="18:18" x14ac:dyDescent="0.25">
      <c r="R971" s="19"/>
    </row>
    <row r="972" spans="18:18" x14ac:dyDescent="0.25">
      <c r="R972" s="19"/>
    </row>
    <row r="973" spans="18:18" x14ac:dyDescent="0.25">
      <c r="R973" s="19"/>
    </row>
    <row r="974" spans="18:18" x14ac:dyDescent="0.25">
      <c r="R974" s="19"/>
    </row>
    <row r="975" spans="18:18" x14ac:dyDescent="0.25">
      <c r="R975" s="19"/>
    </row>
    <row r="976" spans="18:18" x14ac:dyDescent="0.25">
      <c r="R976" s="19"/>
    </row>
    <row r="977" spans="18:18" x14ac:dyDescent="0.25">
      <c r="R977" s="19"/>
    </row>
    <row r="978" spans="18:18" x14ac:dyDescent="0.25">
      <c r="R978" s="19"/>
    </row>
    <row r="979" spans="18:18" x14ac:dyDescent="0.25">
      <c r="R979" s="19"/>
    </row>
    <row r="980" spans="18:18" x14ac:dyDescent="0.25">
      <c r="R980" s="19"/>
    </row>
    <row r="981" spans="18:18" x14ac:dyDescent="0.25">
      <c r="R981" s="19"/>
    </row>
    <row r="982" spans="18:18" x14ac:dyDescent="0.25">
      <c r="R982" s="19"/>
    </row>
    <row r="983" spans="18:18" x14ac:dyDescent="0.25">
      <c r="R983" s="19"/>
    </row>
    <row r="984" spans="18:18" x14ac:dyDescent="0.25">
      <c r="R984" s="19"/>
    </row>
    <row r="985" spans="18:18" x14ac:dyDescent="0.25">
      <c r="R985" s="19"/>
    </row>
    <row r="986" spans="18:18" x14ac:dyDescent="0.25">
      <c r="R986" s="19"/>
    </row>
    <row r="987" spans="18:18" x14ac:dyDescent="0.25">
      <c r="R987" s="19"/>
    </row>
    <row r="988" spans="18:18" x14ac:dyDescent="0.25">
      <c r="R988" s="19"/>
    </row>
    <row r="989" spans="18:18" x14ac:dyDescent="0.25">
      <c r="R989" s="19"/>
    </row>
    <row r="990" spans="18:18" x14ac:dyDescent="0.25">
      <c r="R990" s="19"/>
    </row>
    <row r="991" spans="18:18" x14ac:dyDescent="0.25">
      <c r="R991" s="19"/>
    </row>
    <row r="992" spans="18:18" x14ac:dyDescent="0.25">
      <c r="R992" s="19"/>
    </row>
    <row r="993" spans="18:18" x14ac:dyDescent="0.25">
      <c r="R993" s="19"/>
    </row>
    <row r="994" spans="18:18" x14ac:dyDescent="0.25">
      <c r="R994" s="19"/>
    </row>
    <row r="995" spans="18:18" x14ac:dyDescent="0.25">
      <c r="R995" s="19"/>
    </row>
    <row r="996" spans="18:18" x14ac:dyDescent="0.25">
      <c r="R996" s="19"/>
    </row>
    <row r="997" spans="18:18" x14ac:dyDescent="0.25">
      <c r="R997" s="19"/>
    </row>
    <row r="998" spans="18:18" x14ac:dyDescent="0.25">
      <c r="R998" s="19"/>
    </row>
    <row r="999" spans="18:18" x14ac:dyDescent="0.25">
      <c r="R999" s="19"/>
    </row>
    <row r="1000" spans="18:18" x14ac:dyDescent="0.25">
      <c r="R1000" s="19"/>
    </row>
    <row r="1001" spans="18:18" x14ac:dyDescent="0.25">
      <c r="R1001" s="19"/>
    </row>
    <row r="1002" spans="18:18" x14ac:dyDescent="0.25">
      <c r="R1002" s="19"/>
    </row>
    <row r="1003" spans="18:18" x14ac:dyDescent="0.25">
      <c r="R1003" s="19"/>
    </row>
    <row r="1004" spans="18:18" x14ac:dyDescent="0.25">
      <c r="R1004" s="19"/>
    </row>
    <row r="1005" spans="18:18" x14ac:dyDescent="0.25">
      <c r="R1005" s="19"/>
    </row>
    <row r="1006" spans="18:18" x14ac:dyDescent="0.25">
      <c r="R1006" s="19"/>
    </row>
    <row r="1007" spans="18:18" x14ac:dyDescent="0.25">
      <c r="R1007" s="19"/>
    </row>
    <row r="1008" spans="18:18" x14ac:dyDescent="0.25">
      <c r="R1008" s="19"/>
    </row>
    <row r="1009" spans="18:18" x14ac:dyDescent="0.25">
      <c r="R1009" s="19"/>
    </row>
    <row r="1010" spans="18:18" x14ac:dyDescent="0.25">
      <c r="R1010" s="19"/>
    </row>
    <row r="1011" spans="18:18" x14ac:dyDescent="0.25">
      <c r="R1011" s="19"/>
    </row>
    <row r="1012" spans="18:18" x14ac:dyDescent="0.25">
      <c r="R1012" s="19"/>
    </row>
    <row r="1013" spans="18:18" x14ac:dyDescent="0.25">
      <c r="R1013" s="19"/>
    </row>
    <row r="1014" spans="18:18" x14ac:dyDescent="0.25">
      <c r="R1014" s="19"/>
    </row>
    <row r="1015" spans="18:18" x14ac:dyDescent="0.25">
      <c r="R1015" s="19"/>
    </row>
    <row r="1016" spans="18:18" x14ac:dyDescent="0.25">
      <c r="R1016" s="19"/>
    </row>
    <row r="1017" spans="18:18" x14ac:dyDescent="0.25">
      <c r="R1017" s="19"/>
    </row>
    <row r="1018" spans="18:18" x14ac:dyDescent="0.25">
      <c r="R1018" s="19"/>
    </row>
    <row r="1019" spans="18:18" x14ac:dyDescent="0.25">
      <c r="R1019" s="19"/>
    </row>
    <row r="1020" spans="18:18" x14ac:dyDescent="0.25">
      <c r="R1020" s="19"/>
    </row>
    <row r="1021" spans="18:18" x14ac:dyDescent="0.25">
      <c r="R1021" s="19"/>
    </row>
    <row r="1022" spans="18:18" x14ac:dyDescent="0.25">
      <c r="R1022" s="19"/>
    </row>
    <row r="1023" spans="18:18" x14ac:dyDescent="0.25">
      <c r="R1023" s="19"/>
    </row>
    <row r="1024" spans="18:18" x14ac:dyDescent="0.25">
      <c r="R1024" s="19"/>
    </row>
    <row r="1025" spans="18:18" x14ac:dyDescent="0.25">
      <c r="R1025" s="19"/>
    </row>
    <row r="1026" spans="18:18" x14ac:dyDescent="0.25">
      <c r="R1026" s="19"/>
    </row>
    <row r="1027" spans="18:18" x14ac:dyDescent="0.25">
      <c r="R1027" s="19"/>
    </row>
    <row r="1028" spans="18:18" x14ac:dyDescent="0.25">
      <c r="R1028" s="19"/>
    </row>
    <row r="1029" spans="18:18" x14ac:dyDescent="0.25">
      <c r="R1029" s="19"/>
    </row>
    <row r="1030" spans="18:18" x14ac:dyDescent="0.25">
      <c r="R1030" s="19"/>
    </row>
    <row r="1031" spans="18:18" x14ac:dyDescent="0.25">
      <c r="R1031" s="19"/>
    </row>
    <row r="1032" spans="18:18" x14ac:dyDescent="0.25">
      <c r="R1032" s="19"/>
    </row>
    <row r="1033" spans="18:18" x14ac:dyDescent="0.25">
      <c r="R1033" s="19"/>
    </row>
    <row r="1034" spans="18:18" x14ac:dyDescent="0.25">
      <c r="R1034" s="19"/>
    </row>
    <row r="1035" spans="18:18" x14ac:dyDescent="0.25">
      <c r="R1035" s="19"/>
    </row>
    <row r="1036" spans="18:18" x14ac:dyDescent="0.25">
      <c r="R1036" s="19"/>
    </row>
    <row r="1037" spans="18:18" x14ac:dyDescent="0.25">
      <c r="R1037" s="19"/>
    </row>
    <row r="1038" spans="18:18" x14ac:dyDescent="0.25">
      <c r="R1038" s="19"/>
    </row>
    <row r="1039" spans="18:18" x14ac:dyDescent="0.25">
      <c r="R1039" s="19"/>
    </row>
    <row r="1040" spans="18:18" x14ac:dyDescent="0.25">
      <c r="R1040" s="19"/>
    </row>
    <row r="1041" spans="18:18" x14ac:dyDescent="0.25">
      <c r="R1041" s="19"/>
    </row>
    <row r="1042" spans="18:18" x14ac:dyDescent="0.25">
      <c r="R1042" s="19"/>
    </row>
    <row r="1043" spans="18:18" x14ac:dyDescent="0.25">
      <c r="R1043" s="19"/>
    </row>
    <row r="1044" spans="18:18" x14ac:dyDescent="0.25">
      <c r="R1044" s="19"/>
    </row>
    <row r="1045" spans="18:18" x14ac:dyDescent="0.25">
      <c r="R1045" s="19"/>
    </row>
    <row r="1046" spans="18:18" x14ac:dyDescent="0.25">
      <c r="R1046" s="19"/>
    </row>
    <row r="1047" spans="18:18" x14ac:dyDescent="0.25">
      <c r="R1047" s="19"/>
    </row>
    <row r="1048" spans="18:18" x14ac:dyDescent="0.25">
      <c r="R1048" s="19"/>
    </row>
    <row r="1049" spans="18:18" x14ac:dyDescent="0.25">
      <c r="R1049" s="19"/>
    </row>
    <row r="1050" spans="18:18" x14ac:dyDescent="0.25">
      <c r="R1050" s="19"/>
    </row>
    <row r="1051" spans="18:18" x14ac:dyDescent="0.25">
      <c r="R1051" s="19"/>
    </row>
    <row r="1052" spans="18:18" x14ac:dyDescent="0.25">
      <c r="R1052" s="19"/>
    </row>
    <row r="1053" spans="18:18" x14ac:dyDescent="0.25">
      <c r="R1053" s="19"/>
    </row>
    <row r="1054" spans="18:18" x14ac:dyDescent="0.25">
      <c r="R1054" s="19"/>
    </row>
    <row r="1055" spans="18:18" x14ac:dyDescent="0.25">
      <c r="R1055" s="19"/>
    </row>
    <row r="1056" spans="18:18" x14ac:dyDescent="0.25">
      <c r="R1056" s="19"/>
    </row>
    <row r="1057" spans="18:18" x14ac:dyDescent="0.25">
      <c r="R1057" s="19"/>
    </row>
    <row r="1058" spans="18:18" x14ac:dyDescent="0.25">
      <c r="R1058" s="19"/>
    </row>
    <row r="1059" spans="18:18" x14ac:dyDescent="0.25">
      <c r="R1059" s="19"/>
    </row>
    <row r="1060" spans="18:18" x14ac:dyDescent="0.25">
      <c r="R1060" s="19"/>
    </row>
    <row r="1061" spans="18:18" x14ac:dyDescent="0.25">
      <c r="R1061" s="19"/>
    </row>
    <row r="1062" spans="18:18" x14ac:dyDescent="0.25">
      <c r="R1062" s="19"/>
    </row>
    <row r="1063" spans="18:18" x14ac:dyDescent="0.25">
      <c r="R1063" s="19"/>
    </row>
    <row r="1064" spans="18:18" x14ac:dyDescent="0.25">
      <c r="R1064" s="19"/>
    </row>
    <row r="1065" spans="18:18" x14ac:dyDescent="0.25">
      <c r="R1065" s="19"/>
    </row>
    <row r="1066" spans="18:18" x14ac:dyDescent="0.25">
      <c r="R1066" s="19"/>
    </row>
    <row r="1067" spans="18:18" x14ac:dyDescent="0.25">
      <c r="R1067" s="19"/>
    </row>
    <row r="1068" spans="18:18" x14ac:dyDescent="0.25">
      <c r="R1068" s="19"/>
    </row>
    <row r="1069" spans="18:18" x14ac:dyDescent="0.25">
      <c r="R1069" s="19"/>
    </row>
    <row r="1070" spans="18:18" x14ac:dyDescent="0.25">
      <c r="R1070" s="19"/>
    </row>
    <row r="1071" spans="18:18" x14ac:dyDescent="0.25">
      <c r="R1071" s="19"/>
    </row>
    <row r="1072" spans="18:18" x14ac:dyDescent="0.25">
      <c r="R1072" s="19"/>
    </row>
    <row r="1073" spans="18:18" x14ac:dyDescent="0.25">
      <c r="R1073" s="19"/>
    </row>
    <row r="1074" spans="18:18" x14ac:dyDescent="0.25">
      <c r="R1074" s="19"/>
    </row>
    <row r="1075" spans="18:18" x14ac:dyDescent="0.25">
      <c r="R1075" s="19"/>
    </row>
    <row r="1076" spans="18:18" x14ac:dyDescent="0.25">
      <c r="R1076" s="19"/>
    </row>
    <row r="1077" spans="18:18" x14ac:dyDescent="0.25">
      <c r="R1077" s="19"/>
    </row>
    <row r="1078" spans="18:18" x14ac:dyDescent="0.25">
      <c r="R1078" s="19"/>
    </row>
    <row r="1079" spans="18:18" x14ac:dyDescent="0.25">
      <c r="R1079" s="19"/>
    </row>
    <row r="1080" spans="18:18" x14ac:dyDescent="0.25">
      <c r="R1080" s="19"/>
    </row>
    <row r="1081" spans="18:18" x14ac:dyDescent="0.25">
      <c r="R1081" s="19"/>
    </row>
    <row r="1082" spans="18:18" x14ac:dyDescent="0.25">
      <c r="R1082" s="19"/>
    </row>
    <row r="1083" spans="18:18" x14ac:dyDescent="0.25">
      <c r="R1083" s="19"/>
    </row>
    <row r="1084" spans="18:18" x14ac:dyDescent="0.25">
      <c r="R1084" s="19"/>
    </row>
    <row r="1085" spans="18:18" x14ac:dyDescent="0.25">
      <c r="R1085" s="19"/>
    </row>
    <row r="1086" spans="18:18" x14ac:dyDescent="0.25">
      <c r="R1086" s="19"/>
    </row>
    <row r="1087" spans="18:18" x14ac:dyDescent="0.25">
      <c r="R1087" s="19"/>
    </row>
    <row r="1088" spans="18:18" x14ac:dyDescent="0.25">
      <c r="R1088" s="19"/>
    </row>
    <row r="1089" spans="18:18" x14ac:dyDescent="0.25">
      <c r="R1089" s="19"/>
    </row>
    <row r="1090" spans="18:18" x14ac:dyDescent="0.25">
      <c r="R1090" s="19"/>
    </row>
    <row r="1091" spans="18:18" x14ac:dyDescent="0.25">
      <c r="R1091" s="19"/>
    </row>
    <row r="1092" spans="18:18" x14ac:dyDescent="0.25">
      <c r="R1092" s="19"/>
    </row>
    <row r="1093" spans="18:18" x14ac:dyDescent="0.25">
      <c r="R1093" s="19"/>
    </row>
    <row r="1094" spans="18:18" x14ac:dyDescent="0.25">
      <c r="R1094" s="19"/>
    </row>
    <row r="1095" spans="18:18" x14ac:dyDescent="0.25">
      <c r="R1095" s="19"/>
    </row>
    <row r="1096" spans="18:18" x14ac:dyDescent="0.25">
      <c r="R1096" s="19"/>
    </row>
    <row r="1097" spans="18:18" x14ac:dyDescent="0.25">
      <c r="R1097" s="19"/>
    </row>
    <row r="1098" spans="18:18" x14ac:dyDescent="0.25">
      <c r="R1098" s="19"/>
    </row>
    <row r="1099" spans="18:18" x14ac:dyDescent="0.25">
      <c r="R1099" s="19"/>
    </row>
    <row r="1100" spans="18:18" x14ac:dyDescent="0.25">
      <c r="R1100" s="19"/>
    </row>
    <row r="1101" spans="18:18" x14ac:dyDescent="0.25">
      <c r="R1101" s="19"/>
    </row>
    <row r="1102" spans="18:18" x14ac:dyDescent="0.25">
      <c r="R1102" s="19"/>
    </row>
    <row r="1103" spans="18:18" x14ac:dyDescent="0.25">
      <c r="R1103" s="19"/>
    </row>
    <row r="1104" spans="18:18" x14ac:dyDescent="0.25">
      <c r="R1104" s="19"/>
    </row>
    <row r="1105" spans="18:18" x14ac:dyDescent="0.25">
      <c r="R1105" s="19"/>
    </row>
    <row r="1106" spans="18:18" x14ac:dyDescent="0.25">
      <c r="R1106" s="19"/>
    </row>
    <row r="1107" spans="18:18" x14ac:dyDescent="0.25">
      <c r="R1107" s="19"/>
    </row>
    <row r="1108" spans="18:18" x14ac:dyDescent="0.25">
      <c r="R1108" s="19"/>
    </row>
    <row r="1109" spans="18:18" x14ac:dyDescent="0.25">
      <c r="R1109" s="19"/>
    </row>
    <row r="1110" spans="18:18" x14ac:dyDescent="0.25">
      <c r="R1110" s="19"/>
    </row>
    <row r="1111" spans="18:18" x14ac:dyDescent="0.25">
      <c r="R1111" s="19"/>
    </row>
    <row r="1112" spans="18:18" x14ac:dyDescent="0.25">
      <c r="R1112" s="19"/>
    </row>
    <row r="1113" spans="18:18" x14ac:dyDescent="0.25">
      <c r="R1113" s="19"/>
    </row>
    <row r="1114" spans="18:18" x14ac:dyDescent="0.25">
      <c r="R1114" s="19"/>
    </row>
    <row r="1115" spans="18:18" x14ac:dyDescent="0.25">
      <c r="R1115" s="19"/>
    </row>
    <row r="1116" spans="18:18" x14ac:dyDescent="0.25">
      <c r="R1116" s="19"/>
    </row>
    <row r="1117" spans="18:18" x14ac:dyDescent="0.25">
      <c r="R1117" s="19"/>
    </row>
    <row r="1118" spans="18:18" x14ac:dyDescent="0.25">
      <c r="R1118" s="19"/>
    </row>
    <row r="1119" spans="18:18" x14ac:dyDescent="0.25">
      <c r="R1119" s="19"/>
    </row>
    <row r="1120" spans="18:18" x14ac:dyDescent="0.25">
      <c r="R1120" s="19"/>
    </row>
    <row r="1121" spans="18:18" x14ac:dyDescent="0.25">
      <c r="R1121" s="19"/>
    </row>
    <row r="1122" spans="18:18" x14ac:dyDescent="0.25">
      <c r="R1122" s="19"/>
    </row>
    <row r="1123" spans="18:18" x14ac:dyDescent="0.25">
      <c r="R1123" s="19"/>
    </row>
    <row r="1124" spans="18:18" x14ac:dyDescent="0.25">
      <c r="R1124" s="19"/>
    </row>
    <row r="1125" spans="18:18" x14ac:dyDescent="0.25">
      <c r="R1125" s="19"/>
    </row>
    <row r="1126" spans="18:18" x14ac:dyDescent="0.25">
      <c r="R1126" s="19"/>
    </row>
    <row r="1127" spans="18:18" x14ac:dyDescent="0.25">
      <c r="R1127" s="19"/>
    </row>
    <row r="1128" spans="18:18" x14ac:dyDescent="0.25">
      <c r="R1128" s="19"/>
    </row>
    <row r="1129" spans="18:18" x14ac:dyDescent="0.25">
      <c r="R1129" s="19"/>
    </row>
    <row r="1130" spans="18:18" x14ac:dyDescent="0.25">
      <c r="R1130" s="19"/>
    </row>
    <row r="1131" spans="18:18" x14ac:dyDescent="0.25">
      <c r="R1131" s="19"/>
    </row>
    <row r="1132" spans="18:18" x14ac:dyDescent="0.25">
      <c r="R1132" s="19"/>
    </row>
    <row r="1133" spans="18:18" x14ac:dyDescent="0.25">
      <c r="R1133" s="19"/>
    </row>
    <row r="1134" spans="18:18" x14ac:dyDescent="0.25">
      <c r="R1134" s="19"/>
    </row>
    <row r="1135" spans="18:18" x14ac:dyDescent="0.25">
      <c r="R1135" s="19"/>
    </row>
    <row r="1136" spans="18:18" x14ac:dyDescent="0.25">
      <c r="R1136" s="19"/>
    </row>
    <row r="1137" spans="18:18" x14ac:dyDescent="0.25">
      <c r="R1137" s="19"/>
    </row>
    <row r="1138" spans="18:18" x14ac:dyDescent="0.25">
      <c r="R1138" s="19"/>
    </row>
    <row r="1139" spans="18:18" x14ac:dyDescent="0.25">
      <c r="R1139" s="19"/>
    </row>
    <row r="1140" spans="18:18" x14ac:dyDescent="0.25">
      <c r="R1140" s="19"/>
    </row>
    <row r="1141" spans="18:18" x14ac:dyDescent="0.25">
      <c r="R1141" s="19"/>
    </row>
    <row r="1142" spans="18:18" x14ac:dyDescent="0.25">
      <c r="R1142" s="19"/>
    </row>
    <row r="1143" spans="18:18" x14ac:dyDescent="0.25">
      <c r="R1143" s="19"/>
    </row>
    <row r="1144" spans="18:18" x14ac:dyDescent="0.25">
      <c r="R1144" s="19"/>
    </row>
    <row r="1145" spans="18:18" x14ac:dyDescent="0.25">
      <c r="R1145" s="19"/>
    </row>
    <row r="1146" spans="18:18" x14ac:dyDescent="0.25">
      <c r="R1146" s="19"/>
    </row>
    <row r="1147" spans="18:18" x14ac:dyDescent="0.25">
      <c r="R1147" s="19"/>
    </row>
    <row r="1148" spans="18:18" x14ac:dyDescent="0.25">
      <c r="R1148" s="19"/>
    </row>
    <row r="1149" spans="18:18" x14ac:dyDescent="0.25">
      <c r="R1149" s="19"/>
    </row>
    <row r="1150" spans="18:18" x14ac:dyDescent="0.25">
      <c r="R1150" s="19"/>
    </row>
    <row r="1151" spans="18:18" x14ac:dyDescent="0.25">
      <c r="R1151" s="19"/>
    </row>
    <row r="1152" spans="18:18" x14ac:dyDescent="0.25">
      <c r="R1152" s="19"/>
    </row>
    <row r="1153" spans="18:18" x14ac:dyDescent="0.25">
      <c r="R1153" s="19"/>
    </row>
    <row r="1154" spans="18:18" x14ac:dyDescent="0.25">
      <c r="R1154" s="19"/>
    </row>
    <row r="1155" spans="18:18" x14ac:dyDescent="0.25">
      <c r="R1155" s="19"/>
    </row>
    <row r="1156" spans="18:18" x14ac:dyDescent="0.25">
      <c r="R1156" s="19"/>
    </row>
    <row r="1157" spans="18:18" x14ac:dyDescent="0.25">
      <c r="R1157" s="19"/>
    </row>
    <row r="1158" spans="18:18" x14ac:dyDescent="0.25">
      <c r="R1158" s="19"/>
    </row>
    <row r="1159" spans="18:18" x14ac:dyDescent="0.25">
      <c r="R1159" s="19"/>
    </row>
    <row r="1160" spans="18:18" x14ac:dyDescent="0.25">
      <c r="R1160" s="19"/>
    </row>
    <row r="1161" spans="18:18" x14ac:dyDescent="0.25">
      <c r="R1161" s="19"/>
    </row>
    <row r="1162" spans="18:18" x14ac:dyDescent="0.25">
      <c r="R1162" s="19"/>
    </row>
    <row r="1163" spans="18:18" x14ac:dyDescent="0.25">
      <c r="R1163" s="19"/>
    </row>
    <row r="1164" spans="18:18" x14ac:dyDescent="0.25">
      <c r="R1164" s="19"/>
    </row>
    <row r="1165" spans="18:18" x14ac:dyDescent="0.25">
      <c r="R1165" s="19"/>
    </row>
    <row r="1166" spans="18:18" x14ac:dyDescent="0.25">
      <c r="R1166" s="19"/>
    </row>
    <row r="1167" spans="18:18" x14ac:dyDescent="0.25">
      <c r="R1167" s="19"/>
    </row>
    <row r="1168" spans="18:18" x14ac:dyDescent="0.25">
      <c r="R1168" s="19"/>
    </row>
    <row r="1169" spans="18:18" x14ac:dyDescent="0.25">
      <c r="R1169" s="19"/>
    </row>
    <row r="1170" spans="18:18" x14ac:dyDescent="0.25">
      <c r="R1170" s="19"/>
    </row>
    <row r="1171" spans="18:18" x14ac:dyDescent="0.25">
      <c r="R1171" s="19"/>
    </row>
    <row r="1172" spans="18:18" x14ac:dyDescent="0.25">
      <c r="R1172" s="19"/>
    </row>
    <row r="1173" spans="18:18" x14ac:dyDescent="0.25">
      <c r="R1173" s="19"/>
    </row>
    <row r="1174" spans="18:18" x14ac:dyDescent="0.25">
      <c r="R1174" s="19"/>
    </row>
    <row r="1175" spans="18:18" x14ac:dyDescent="0.25">
      <c r="R1175" s="19"/>
    </row>
    <row r="1176" spans="18:18" x14ac:dyDescent="0.25">
      <c r="R1176" s="19"/>
    </row>
    <row r="1177" spans="18:18" x14ac:dyDescent="0.25">
      <c r="R1177" s="19"/>
    </row>
    <row r="1178" spans="18:18" x14ac:dyDescent="0.25">
      <c r="R1178" s="19"/>
    </row>
    <row r="1179" spans="18:18" x14ac:dyDescent="0.25">
      <c r="R1179" s="19"/>
    </row>
    <row r="1180" spans="18:18" x14ac:dyDescent="0.25">
      <c r="R1180" s="19"/>
    </row>
    <row r="1181" spans="18:18" x14ac:dyDescent="0.25">
      <c r="R1181" s="19"/>
    </row>
    <row r="1182" spans="18:18" x14ac:dyDescent="0.25">
      <c r="R1182" s="19"/>
    </row>
    <row r="1183" spans="18:18" x14ac:dyDescent="0.25">
      <c r="R1183" s="19"/>
    </row>
    <row r="1184" spans="18:18" x14ac:dyDescent="0.25">
      <c r="R1184" s="19"/>
    </row>
    <row r="1185" spans="18:18" x14ac:dyDescent="0.25">
      <c r="R1185" s="19"/>
    </row>
    <row r="1186" spans="18:18" x14ac:dyDescent="0.25">
      <c r="R1186" s="19"/>
    </row>
    <row r="1187" spans="18:18" x14ac:dyDescent="0.25">
      <c r="R1187" s="19"/>
    </row>
    <row r="1188" spans="18:18" x14ac:dyDescent="0.25">
      <c r="R1188" s="19"/>
    </row>
    <row r="1189" spans="18:18" x14ac:dyDescent="0.25">
      <c r="R1189" s="19"/>
    </row>
    <row r="1190" spans="18:18" x14ac:dyDescent="0.25">
      <c r="R1190" s="19"/>
    </row>
    <row r="1191" spans="18:18" x14ac:dyDescent="0.25">
      <c r="R1191" s="19"/>
    </row>
    <row r="1192" spans="18:18" x14ac:dyDescent="0.25">
      <c r="R1192" s="19"/>
    </row>
    <row r="1193" spans="18:18" x14ac:dyDescent="0.25">
      <c r="R1193" s="19"/>
    </row>
    <row r="1194" spans="18:18" x14ac:dyDescent="0.25">
      <c r="R1194" s="19"/>
    </row>
    <row r="1195" spans="18:18" x14ac:dyDescent="0.25">
      <c r="R1195" s="19"/>
    </row>
    <row r="1196" spans="18:18" x14ac:dyDescent="0.25">
      <c r="R1196" s="19"/>
    </row>
    <row r="1197" spans="18:18" x14ac:dyDescent="0.25">
      <c r="R1197" s="19"/>
    </row>
    <row r="1198" spans="18:18" x14ac:dyDescent="0.25">
      <c r="R1198" s="19"/>
    </row>
    <row r="1199" spans="18:18" x14ac:dyDescent="0.25">
      <c r="R1199" s="19"/>
    </row>
    <row r="1200" spans="18:18" x14ac:dyDescent="0.25">
      <c r="R1200" s="19"/>
    </row>
    <row r="1201" spans="18:18" x14ac:dyDescent="0.25">
      <c r="R1201" s="19"/>
    </row>
    <row r="1202" spans="18:18" x14ac:dyDescent="0.25">
      <c r="R1202" s="19"/>
    </row>
    <row r="1203" spans="18:18" x14ac:dyDescent="0.25">
      <c r="R1203" s="19"/>
    </row>
    <row r="1204" spans="18:18" x14ac:dyDescent="0.25">
      <c r="R1204" s="19"/>
    </row>
    <row r="1205" spans="18:18" x14ac:dyDescent="0.25">
      <c r="R1205" s="19"/>
    </row>
    <row r="1206" spans="18:18" x14ac:dyDescent="0.25">
      <c r="R1206" s="19"/>
    </row>
    <row r="1207" spans="18:18" x14ac:dyDescent="0.25">
      <c r="R1207" s="19"/>
    </row>
    <row r="1208" spans="18:18" x14ac:dyDescent="0.25">
      <c r="R1208" s="19"/>
    </row>
    <row r="1209" spans="18:18" x14ac:dyDescent="0.25">
      <c r="R1209" s="19"/>
    </row>
    <row r="1210" spans="18:18" x14ac:dyDescent="0.25">
      <c r="R1210" s="19"/>
    </row>
    <row r="1211" spans="18:18" x14ac:dyDescent="0.25">
      <c r="R1211" s="19"/>
    </row>
    <row r="1212" spans="18:18" x14ac:dyDescent="0.25">
      <c r="R1212" s="19"/>
    </row>
    <row r="1213" spans="18:18" x14ac:dyDescent="0.25">
      <c r="R1213" s="19"/>
    </row>
    <row r="1214" spans="18:18" x14ac:dyDescent="0.25">
      <c r="R1214" s="19"/>
    </row>
    <row r="1215" spans="18:18" x14ac:dyDescent="0.25">
      <c r="R1215" s="19"/>
    </row>
    <row r="1216" spans="18:18" x14ac:dyDescent="0.25">
      <c r="R1216" s="19"/>
    </row>
    <row r="1217" spans="18:18" x14ac:dyDescent="0.25">
      <c r="R1217" s="19"/>
    </row>
    <row r="1218" spans="18:18" x14ac:dyDescent="0.25">
      <c r="R1218" s="19"/>
    </row>
    <row r="1219" spans="18:18" x14ac:dyDescent="0.25">
      <c r="R1219" s="19"/>
    </row>
    <row r="1220" spans="18:18" x14ac:dyDescent="0.25">
      <c r="R1220" s="19"/>
    </row>
    <row r="1221" spans="18:18" x14ac:dyDescent="0.25">
      <c r="R1221" s="19"/>
    </row>
    <row r="1222" spans="18:18" x14ac:dyDescent="0.25">
      <c r="R1222" s="19"/>
    </row>
    <row r="1223" spans="18:18" x14ac:dyDescent="0.25">
      <c r="R1223" s="19"/>
    </row>
    <row r="1224" spans="18:18" x14ac:dyDescent="0.25">
      <c r="R1224" s="19"/>
    </row>
    <row r="1225" spans="18:18" x14ac:dyDescent="0.25">
      <c r="R1225" s="19"/>
    </row>
    <row r="1226" spans="18:18" x14ac:dyDescent="0.25">
      <c r="R1226" s="19"/>
    </row>
    <row r="1227" spans="18:18" x14ac:dyDescent="0.25">
      <c r="R1227" s="19"/>
    </row>
    <row r="1228" spans="18:18" x14ac:dyDescent="0.25">
      <c r="R1228" s="19"/>
    </row>
    <row r="1229" spans="18:18" x14ac:dyDescent="0.25">
      <c r="R1229" s="19"/>
    </row>
    <row r="1230" spans="18:18" x14ac:dyDescent="0.25">
      <c r="R1230" s="19"/>
    </row>
    <row r="1231" spans="18:18" x14ac:dyDescent="0.25">
      <c r="R1231" s="19"/>
    </row>
    <row r="1232" spans="18:18" x14ac:dyDescent="0.25">
      <c r="R1232" s="19"/>
    </row>
    <row r="1233" spans="18:18" x14ac:dyDescent="0.25">
      <c r="R1233" s="19"/>
    </row>
    <row r="1234" spans="18:18" x14ac:dyDescent="0.25">
      <c r="R1234" s="19"/>
    </row>
    <row r="1235" spans="18:18" x14ac:dyDescent="0.25">
      <c r="R1235" s="19"/>
    </row>
    <row r="1236" spans="18:18" x14ac:dyDescent="0.25">
      <c r="R1236" s="19"/>
    </row>
    <row r="1237" spans="18:18" x14ac:dyDescent="0.25">
      <c r="R1237" s="19"/>
    </row>
    <row r="1238" spans="18:18" x14ac:dyDescent="0.25">
      <c r="R1238" s="19"/>
    </row>
    <row r="1239" spans="18:18" x14ac:dyDescent="0.25">
      <c r="R1239" s="19"/>
    </row>
    <row r="1240" spans="18:18" x14ac:dyDescent="0.25">
      <c r="R1240" s="19"/>
    </row>
    <row r="1241" spans="18:18" x14ac:dyDescent="0.25">
      <c r="R1241" s="19"/>
    </row>
    <row r="1242" spans="18:18" x14ac:dyDescent="0.25">
      <c r="R1242" s="19"/>
    </row>
    <row r="1243" spans="18:18" x14ac:dyDescent="0.25">
      <c r="R1243" s="19"/>
    </row>
    <row r="1244" spans="18:18" x14ac:dyDescent="0.25">
      <c r="R1244" s="19"/>
    </row>
    <row r="1245" spans="18:18" x14ac:dyDescent="0.25">
      <c r="R1245" s="19"/>
    </row>
    <row r="1246" spans="18:18" x14ac:dyDescent="0.25">
      <c r="R1246" s="19"/>
    </row>
    <row r="1247" spans="18:18" x14ac:dyDescent="0.25">
      <c r="R1247" s="19"/>
    </row>
    <row r="1248" spans="18:18" x14ac:dyDescent="0.25">
      <c r="R1248" s="19"/>
    </row>
    <row r="1249" spans="18:18" x14ac:dyDescent="0.25">
      <c r="R1249" s="19"/>
    </row>
    <row r="1250" spans="18:18" x14ac:dyDescent="0.25">
      <c r="R1250" s="19"/>
    </row>
    <row r="1251" spans="18:18" x14ac:dyDescent="0.25">
      <c r="R1251" s="19"/>
    </row>
    <row r="1252" spans="18:18" x14ac:dyDescent="0.25">
      <c r="R1252" s="19"/>
    </row>
    <row r="1253" spans="18:18" x14ac:dyDescent="0.25">
      <c r="R1253" s="19"/>
    </row>
    <row r="1254" spans="18:18" x14ac:dyDescent="0.25">
      <c r="R1254" s="19"/>
    </row>
    <row r="1255" spans="18:18" x14ac:dyDescent="0.25">
      <c r="R1255" s="19"/>
    </row>
    <row r="1256" spans="18:18" x14ac:dyDescent="0.25">
      <c r="R1256" s="19"/>
    </row>
    <row r="1257" spans="18:18" x14ac:dyDescent="0.25">
      <c r="R1257" s="19"/>
    </row>
    <row r="1258" spans="18:18" x14ac:dyDescent="0.25">
      <c r="R1258" s="19"/>
    </row>
    <row r="1259" spans="18:18" x14ac:dyDescent="0.25">
      <c r="R1259" s="19"/>
    </row>
    <row r="1260" spans="18:18" x14ac:dyDescent="0.25">
      <c r="R1260" s="19"/>
    </row>
    <row r="1261" spans="18:18" x14ac:dyDescent="0.25">
      <c r="R1261" s="19"/>
    </row>
    <row r="1262" spans="18:18" x14ac:dyDescent="0.25">
      <c r="R1262" s="19"/>
    </row>
    <row r="1263" spans="18:18" x14ac:dyDescent="0.25">
      <c r="R1263" s="19"/>
    </row>
    <row r="1264" spans="18:18" x14ac:dyDescent="0.25">
      <c r="R1264" s="19"/>
    </row>
    <row r="1265" spans="18:18" x14ac:dyDescent="0.25">
      <c r="R1265" s="19"/>
    </row>
    <row r="1266" spans="18:18" x14ac:dyDescent="0.25">
      <c r="R1266" s="19"/>
    </row>
    <row r="1267" spans="18:18" x14ac:dyDescent="0.25">
      <c r="R1267" s="19"/>
    </row>
    <row r="1268" spans="18:18" x14ac:dyDescent="0.25">
      <c r="R1268" s="19"/>
    </row>
    <row r="1269" spans="18:18" x14ac:dyDescent="0.25">
      <c r="R1269" s="19"/>
    </row>
    <row r="1270" spans="18:18" x14ac:dyDescent="0.25">
      <c r="R1270" s="19"/>
    </row>
    <row r="1271" spans="18:18" x14ac:dyDescent="0.25">
      <c r="R1271" s="19"/>
    </row>
    <row r="1272" spans="18:18" x14ac:dyDescent="0.25">
      <c r="R1272" s="19"/>
    </row>
    <row r="1273" spans="18:18" x14ac:dyDescent="0.25">
      <c r="R1273" s="19"/>
    </row>
    <row r="1274" spans="18:18" x14ac:dyDescent="0.25">
      <c r="R1274" s="19"/>
    </row>
    <row r="1275" spans="18:18" x14ac:dyDescent="0.25">
      <c r="R1275" s="19"/>
    </row>
    <row r="1276" spans="18:18" x14ac:dyDescent="0.25">
      <c r="R1276" s="19"/>
    </row>
    <row r="1277" spans="18:18" x14ac:dyDescent="0.25">
      <c r="R1277" s="19"/>
    </row>
    <row r="1278" spans="18:18" x14ac:dyDescent="0.25">
      <c r="R1278" s="19"/>
    </row>
    <row r="1279" spans="18:18" x14ac:dyDescent="0.25">
      <c r="R1279" s="19"/>
    </row>
    <row r="1280" spans="18:18" x14ac:dyDescent="0.25">
      <c r="R1280" s="19"/>
    </row>
    <row r="1281" spans="18:18" x14ac:dyDescent="0.25">
      <c r="R1281" s="19"/>
    </row>
    <row r="1282" spans="18:18" x14ac:dyDescent="0.25">
      <c r="R1282" s="19"/>
    </row>
    <row r="1283" spans="18:18" x14ac:dyDescent="0.25">
      <c r="R1283" s="19"/>
    </row>
    <row r="1284" spans="18:18" x14ac:dyDescent="0.25">
      <c r="R1284" s="19"/>
    </row>
    <row r="1285" spans="18:18" x14ac:dyDescent="0.25">
      <c r="R1285" s="19"/>
    </row>
    <row r="1286" spans="18:18" x14ac:dyDescent="0.25">
      <c r="R1286" s="19"/>
    </row>
    <row r="1287" spans="18:18" x14ac:dyDescent="0.25">
      <c r="R1287" s="19"/>
    </row>
    <row r="1288" spans="18:18" x14ac:dyDescent="0.25">
      <c r="R1288" s="19"/>
    </row>
    <row r="1289" spans="18:18" x14ac:dyDescent="0.25">
      <c r="R1289" s="19"/>
    </row>
    <row r="1290" spans="18:18" x14ac:dyDescent="0.25">
      <c r="R1290" s="19"/>
    </row>
    <row r="1291" spans="18:18" x14ac:dyDescent="0.25">
      <c r="R1291" s="19"/>
    </row>
    <row r="1292" spans="18:18" x14ac:dyDescent="0.25">
      <c r="R1292" s="19"/>
    </row>
    <row r="1293" spans="18:18" x14ac:dyDescent="0.25">
      <c r="R1293" s="19"/>
    </row>
    <row r="1294" spans="18:18" x14ac:dyDescent="0.25">
      <c r="R1294" s="19"/>
    </row>
    <row r="1295" spans="18:18" x14ac:dyDescent="0.25">
      <c r="R1295" s="19"/>
    </row>
    <row r="1296" spans="18:18" x14ac:dyDescent="0.25">
      <c r="R1296" s="19"/>
    </row>
    <row r="1297" spans="18:18" x14ac:dyDescent="0.25">
      <c r="R1297" s="19"/>
    </row>
    <row r="1298" spans="18:18" x14ac:dyDescent="0.25">
      <c r="R1298" s="19"/>
    </row>
    <row r="1299" spans="18:18" x14ac:dyDescent="0.25">
      <c r="R1299" s="19"/>
    </row>
    <row r="1300" spans="18:18" x14ac:dyDescent="0.25">
      <c r="R1300" s="19"/>
    </row>
    <row r="1301" spans="18:18" x14ac:dyDescent="0.25">
      <c r="R1301" s="19"/>
    </row>
    <row r="1302" spans="18:18" x14ac:dyDescent="0.25">
      <c r="R1302" s="19"/>
    </row>
    <row r="1303" spans="18:18" x14ac:dyDescent="0.25">
      <c r="R1303" s="19"/>
    </row>
    <row r="1304" spans="18:18" x14ac:dyDescent="0.25">
      <c r="R1304" s="19"/>
    </row>
    <row r="1305" spans="18:18" x14ac:dyDescent="0.25">
      <c r="R1305" s="19"/>
    </row>
    <row r="1306" spans="18:18" x14ac:dyDescent="0.25">
      <c r="R1306" s="19"/>
    </row>
    <row r="1307" spans="18:18" x14ac:dyDescent="0.25">
      <c r="R1307" s="19"/>
    </row>
    <row r="1308" spans="18:18" x14ac:dyDescent="0.25">
      <c r="R1308" s="19"/>
    </row>
    <row r="1309" spans="18:18" x14ac:dyDescent="0.25">
      <c r="R1309" s="19"/>
    </row>
    <row r="1310" spans="18:18" x14ac:dyDescent="0.25">
      <c r="R1310" s="19"/>
    </row>
    <row r="1311" spans="18:18" x14ac:dyDescent="0.25">
      <c r="R1311" s="19"/>
    </row>
    <row r="1312" spans="18:18" x14ac:dyDescent="0.25">
      <c r="R1312" s="19"/>
    </row>
    <row r="1313" spans="18:18" x14ac:dyDescent="0.25">
      <c r="R1313" s="19"/>
    </row>
    <row r="1314" spans="18:18" x14ac:dyDescent="0.25">
      <c r="R1314" s="19"/>
    </row>
    <row r="1315" spans="18:18" x14ac:dyDescent="0.25">
      <c r="R1315" s="19"/>
    </row>
    <row r="1316" spans="18:18" x14ac:dyDescent="0.25">
      <c r="R1316" s="19"/>
    </row>
    <row r="1317" spans="18:18" x14ac:dyDescent="0.25">
      <c r="R1317" s="19"/>
    </row>
    <row r="1318" spans="18:18" x14ac:dyDescent="0.25">
      <c r="R1318" s="19"/>
    </row>
    <row r="1319" spans="18:18" x14ac:dyDescent="0.25">
      <c r="R1319" s="19"/>
    </row>
    <row r="1320" spans="18:18" x14ac:dyDescent="0.25">
      <c r="R1320" s="19"/>
    </row>
    <row r="1321" spans="18:18" x14ac:dyDescent="0.25">
      <c r="R1321" s="19"/>
    </row>
    <row r="1322" spans="18:18" x14ac:dyDescent="0.25">
      <c r="R1322" s="19"/>
    </row>
    <row r="1323" spans="18:18" x14ac:dyDescent="0.25">
      <c r="R1323" s="19"/>
    </row>
    <row r="1324" spans="18:18" x14ac:dyDescent="0.25">
      <c r="R1324" s="19"/>
    </row>
    <row r="1325" spans="18:18" x14ac:dyDescent="0.25">
      <c r="R1325" s="19"/>
    </row>
    <row r="1326" spans="18:18" x14ac:dyDescent="0.25">
      <c r="R1326" s="19"/>
    </row>
    <row r="1327" spans="18:18" x14ac:dyDescent="0.25">
      <c r="R1327" s="19"/>
    </row>
    <row r="1328" spans="18:18" x14ac:dyDescent="0.25">
      <c r="R1328" s="19"/>
    </row>
    <row r="1329" spans="18:18" x14ac:dyDescent="0.25">
      <c r="R1329" s="19"/>
    </row>
    <row r="1330" spans="18:18" x14ac:dyDescent="0.25">
      <c r="R1330" s="19"/>
    </row>
    <row r="1331" spans="18:18" x14ac:dyDescent="0.25">
      <c r="R1331" s="19"/>
    </row>
    <row r="1332" spans="18:18" x14ac:dyDescent="0.25">
      <c r="R1332" s="19"/>
    </row>
    <row r="1333" spans="18:18" x14ac:dyDescent="0.25">
      <c r="R1333" s="19"/>
    </row>
    <row r="1334" spans="18:18" x14ac:dyDescent="0.25">
      <c r="R1334" s="19"/>
    </row>
    <row r="1335" spans="18:18" x14ac:dyDescent="0.25">
      <c r="R1335" s="19"/>
    </row>
    <row r="1336" spans="18:18" x14ac:dyDescent="0.25">
      <c r="R1336" s="19"/>
    </row>
    <row r="1337" spans="18:18" x14ac:dyDescent="0.25">
      <c r="R1337" s="19"/>
    </row>
    <row r="1338" spans="18:18" x14ac:dyDescent="0.25">
      <c r="R1338" s="19"/>
    </row>
    <row r="1339" spans="18:18" x14ac:dyDescent="0.25">
      <c r="R1339" s="19"/>
    </row>
    <row r="1340" spans="18:18" x14ac:dyDescent="0.25">
      <c r="R1340" s="19"/>
    </row>
    <row r="1341" spans="18:18" x14ac:dyDescent="0.25">
      <c r="R1341" s="19"/>
    </row>
    <row r="1342" spans="18:18" x14ac:dyDescent="0.25">
      <c r="R1342" s="19"/>
    </row>
    <row r="1343" spans="18:18" x14ac:dyDescent="0.25">
      <c r="R1343" s="19"/>
    </row>
    <row r="1344" spans="18:18" x14ac:dyDescent="0.25">
      <c r="R1344" s="19"/>
    </row>
    <row r="1345" spans="18:18" x14ac:dyDescent="0.25">
      <c r="R1345" s="19"/>
    </row>
    <row r="1346" spans="18:18" x14ac:dyDescent="0.25">
      <c r="R1346" s="19"/>
    </row>
    <row r="1347" spans="18:18" x14ac:dyDescent="0.25">
      <c r="R1347" s="19"/>
    </row>
    <row r="1348" spans="18:18" x14ac:dyDescent="0.25">
      <c r="R1348" s="19"/>
    </row>
    <row r="1349" spans="18:18" x14ac:dyDescent="0.25">
      <c r="R1349" s="19"/>
    </row>
    <row r="1350" spans="18:18" x14ac:dyDescent="0.25">
      <c r="R1350" s="19"/>
    </row>
    <row r="1351" spans="18:18" x14ac:dyDescent="0.25">
      <c r="R1351" s="19"/>
    </row>
    <row r="1352" spans="18:18" x14ac:dyDescent="0.25">
      <c r="R1352" s="19"/>
    </row>
    <row r="1353" spans="18:18" x14ac:dyDescent="0.25">
      <c r="R1353" s="19"/>
    </row>
    <row r="1354" spans="18:18" x14ac:dyDescent="0.25">
      <c r="R1354" s="19"/>
    </row>
    <row r="1355" spans="18:18" x14ac:dyDescent="0.25">
      <c r="R1355" s="19"/>
    </row>
    <row r="1356" spans="18:18" x14ac:dyDescent="0.25">
      <c r="R1356" s="19"/>
    </row>
    <row r="1357" spans="18:18" x14ac:dyDescent="0.25">
      <c r="R1357" s="19"/>
    </row>
    <row r="1358" spans="18:18" x14ac:dyDescent="0.25">
      <c r="R1358" s="19"/>
    </row>
    <row r="1359" spans="18:18" x14ac:dyDescent="0.25">
      <c r="R1359" s="19"/>
    </row>
    <row r="1360" spans="18:18" x14ac:dyDescent="0.25">
      <c r="R1360" s="19"/>
    </row>
    <row r="1361" spans="18:18" x14ac:dyDescent="0.25">
      <c r="R1361" s="19"/>
    </row>
    <row r="1362" spans="18:18" x14ac:dyDescent="0.25">
      <c r="R1362" s="19"/>
    </row>
    <row r="1363" spans="18:18" x14ac:dyDescent="0.25">
      <c r="R1363" s="19"/>
    </row>
    <row r="1364" spans="18:18" x14ac:dyDescent="0.25">
      <c r="R1364" s="19"/>
    </row>
    <row r="1365" spans="18:18" x14ac:dyDescent="0.25">
      <c r="R1365" s="19"/>
    </row>
    <row r="1366" spans="18:18" x14ac:dyDescent="0.25">
      <c r="R1366" s="19"/>
    </row>
    <row r="1367" spans="18:18" x14ac:dyDescent="0.25">
      <c r="R1367" s="19"/>
    </row>
    <row r="1368" spans="18:18" x14ac:dyDescent="0.25">
      <c r="R1368" s="19"/>
    </row>
    <row r="1369" spans="18:18" x14ac:dyDescent="0.25">
      <c r="R1369" s="19"/>
    </row>
    <row r="1370" spans="18:18" x14ac:dyDescent="0.25">
      <c r="R1370" s="19"/>
    </row>
    <row r="1371" spans="18:18" x14ac:dyDescent="0.25">
      <c r="R1371" s="19"/>
    </row>
    <row r="1372" spans="18:18" x14ac:dyDescent="0.25">
      <c r="R1372" s="19"/>
    </row>
    <row r="1373" spans="18:18" x14ac:dyDescent="0.25">
      <c r="R1373" s="19"/>
    </row>
    <row r="1374" spans="18:18" x14ac:dyDescent="0.25">
      <c r="R1374" s="19"/>
    </row>
    <row r="1375" spans="18:18" x14ac:dyDescent="0.25">
      <c r="R1375" s="19"/>
    </row>
    <row r="1376" spans="18:18" x14ac:dyDescent="0.25">
      <c r="R1376" s="19"/>
    </row>
    <row r="1377" spans="18:18" x14ac:dyDescent="0.25">
      <c r="R1377" s="19"/>
    </row>
    <row r="1378" spans="18:18" x14ac:dyDescent="0.25">
      <c r="R1378" s="19"/>
    </row>
    <row r="1379" spans="18:18" x14ac:dyDescent="0.25">
      <c r="R1379" s="19"/>
    </row>
    <row r="1380" spans="18:18" x14ac:dyDescent="0.25">
      <c r="R1380" s="19"/>
    </row>
    <row r="1381" spans="18:18" x14ac:dyDescent="0.25">
      <c r="R1381" s="19"/>
    </row>
    <row r="1382" spans="18:18" x14ac:dyDescent="0.25">
      <c r="R1382" s="19"/>
    </row>
    <row r="1383" spans="18:18" x14ac:dyDescent="0.25">
      <c r="R1383" s="19"/>
    </row>
    <row r="1384" spans="18:18" x14ac:dyDescent="0.25">
      <c r="R1384" s="19"/>
    </row>
    <row r="1385" spans="18:18" x14ac:dyDescent="0.25">
      <c r="R1385" s="19"/>
    </row>
    <row r="1386" spans="18:18" x14ac:dyDescent="0.25">
      <c r="R1386" s="19"/>
    </row>
    <row r="1387" spans="18:18" x14ac:dyDescent="0.25">
      <c r="R1387" s="19"/>
    </row>
    <row r="1388" spans="18:18" x14ac:dyDescent="0.25">
      <c r="R1388" s="19"/>
    </row>
    <row r="1389" spans="18:18" x14ac:dyDescent="0.25">
      <c r="R1389" s="19"/>
    </row>
    <row r="1390" spans="18:18" x14ac:dyDescent="0.25">
      <c r="R1390" s="19"/>
    </row>
    <row r="1391" spans="18:18" x14ac:dyDescent="0.25">
      <c r="R1391" s="19"/>
    </row>
    <row r="1392" spans="18:18" x14ac:dyDescent="0.25">
      <c r="R1392" s="19"/>
    </row>
    <row r="1393" spans="18:18" x14ac:dyDescent="0.25">
      <c r="R1393" s="19"/>
    </row>
    <row r="1394" spans="18:18" x14ac:dyDescent="0.25">
      <c r="R1394" s="19"/>
    </row>
    <row r="1395" spans="18:18" x14ac:dyDescent="0.25">
      <c r="R1395" s="19"/>
    </row>
    <row r="1396" spans="18:18" x14ac:dyDescent="0.25">
      <c r="R1396" s="19"/>
    </row>
    <row r="1397" spans="18:18" x14ac:dyDescent="0.25">
      <c r="R1397" s="19"/>
    </row>
    <row r="1398" spans="18:18" x14ac:dyDescent="0.25">
      <c r="R1398" s="19"/>
    </row>
    <row r="1399" spans="18:18" x14ac:dyDescent="0.25">
      <c r="R1399" s="19"/>
    </row>
    <row r="1400" spans="18:18" x14ac:dyDescent="0.25">
      <c r="R1400" s="19"/>
    </row>
    <row r="1401" spans="18:18" x14ac:dyDescent="0.25">
      <c r="R1401" s="19"/>
    </row>
    <row r="1402" spans="18:18" x14ac:dyDescent="0.25">
      <c r="R1402" s="19"/>
    </row>
    <row r="1403" spans="18:18" x14ac:dyDescent="0.25">
      <c r="R1403" s="19"/>
    </row>
    <row r="1404" spans="18:18" x14ac:dyDescent="0.25">
      <c r="R1404" s="19"/>
    </row>
    <row r="1405" spans="18:18" x14ac:dyDescent="0.25">
      <c r="R1405" s="19"/>
    </row>
    <row r="1406" spans="18:18" x14ac:dyDescent="0.25">
      <c r="R1406" s="19"/>
    </row>
    <row r="1407" spans="18:18" x14ac:dyDescent="0.25">
      <c r="R1407" s="19"/>
    </row>
    <row r="1408" spans="18:18" x14ac:dyDescent="0.25">
      <c r="R1408" s="19"/>
    </row>
    <row r="1409" spans="18:18" x14ac:dyDescent="0.25">
      <c r="R1409" s="19"/>
    </row>
    <row r="1410" spans="18:18" x14ac:dyDescent="0.25">
      <c r="R1410" s="19"/>
    </row>
    <row r="1411" spans="18:18" x14ac:dyDescent="0.25">
      <c r="R1411" s="19"/>
    </row>
    <row r="1412" spans="18:18" x14ac:dyDescent="0.25">
      <c r="R1412" s="19"/>
    </row>
    <row r="1413" spans="18:18" x14ac:dyDescent="0.25">
      <c r="R1413" s="19"/>
    </row>
    <row r="1414" spans="18:18" x14ac:dyDescent="0.25">
      <c r="R1414" s="19"/>
    </row>
    <row r="1415" spans="18:18" x14ac:dyDescent="0.25">
      <c r="R1415" s="19"/>
    </row>
    <row r="1416" spans="18:18" x14ac:dyDescent="0.25">
      <c r="R1416" s="19"/>
    </row>
    <row r="1417" spans="18:18" x14ac:dyDescent="0.25">
      <c r="R1417" s="19"/>
    </row>
    <row r="1418" spans="18:18" x14ac:dyDescent="0.25">
      <c r="R1418" s="19"/>
    </row>
    <row r="1419" spans="18:18" x14ac:dyDescent="0.25">
      <c r="R1419" s="19"/>
    </row>
    <row r="1420" spans="18:18" x14ac:dyDescent="0.25">
      <c r="R1420" s="19"/>
    </row>
    <row r="1421" spans="18:18" x14ac:dyDescent="0.25">
      <c r="R1421" s="19"/>
    </row>
    <row r="1422" spans="18:18" x14ac:dyDescent="0.25">
      <c r="R1422" s="19"/>
    </row>
    <row r="1423" spans="18:18" x14ac:dyDescent="0.25">
      <c r="R1423" s="19"/>
    </row>
    <row r="1424" spans="18:18" x14ac:dyDescent="0.25">
      <c r="R1424" s="19"/>
    </row>
    <row r="1425" spans="18:18" x14ac:dyDescent="0.25">
      <c r="R1425" s="19"/>
    </row>
    <row r="1426" spans="18:18" x14ac:dyDescent="0.25">
      <c r="R1426" s="19"/>
    </row>
    <row r="1427" spans="18:18" x14ac:dyDescent="0.25">
      <c r="R1427" s="19"/>
    </row>
    <row r="1428" spans="18:18" x14ac:dyDescent="0.25">
      <c r="R1428" s="19"/>
    </row>
    <row r="1429" spans="18:18" x14ac:dyDescent="0.25">
      <c r="R1429" s="19"/>
    </row>
    <row r="1430" spans="18:18" x14ac:dyDescent="0.25">
      <c r="R1430" s="19"/>
    </row>
    <row r="1431" spans="18:18" x14ac:dyDescent="0.25">
      <c r="R1431" s="19"/>
    </row>
    <row r="1432" spans="18:18" x14ac:dyDescent="0.25">
      <c r="R1432" s="19"/>
    </row>
    <row r="1433" spans="18:18" x14ac:dyDescent="0.25">
      <c r="R1433" s="19"/>
    </row>
    <row r="1434" spans="18:18" x14ac:dyDescent="0.25">
      <c r="R1434" s="19"/>
    </row>
    <row r="1435" spans="18:18" x14ac:dyDescent="0.25">
      <c r="R1435" s="19"/>
    </row>
    <row r="1436" spans="18:18" x14ac:dyDescent="0.25">
      <c r="R1436" s="19"/>
    </row>
    <row r="1437" spans="18:18" x14ac:dyDescent="0.25">
      <c r="R1437" s="19"/>
    </row>
    <row r="1438" spans="18:18" x14ac:dyDescent="0.25">
      <c r="R1438" s="19"/>
    </row>
    <row r="1439" spans="18:18" x14ac:dyDescent="0.25">
      <c r="R1439" s="19"/>
    </row>
    <row r="1440" spans="18:18" x14ac:dyDescent="0.25">
      <c r="R1440" s="19"/>
    </row>
    <row r="1441" spans="18:18" x14ac:dyDescent="0.25">
      <c r="R1441" s="19"/>
    </row>
    <row r="1442" spans="18:18" x14ac:dyDescent="0.25">
      <c r="R1442" s="19"/>
    </row>
    <row r="1443" spans="18:18" x14ac:dyDescent="0.25">
      <c r="R1443" s="19"/>
    </row>
    <row r="1444" spans="18:18" x14ac:dyDescent="0.25">
      <c r="R1444" s="19"/>
    </row>
    <row r="1445" spans="18:18" x14ac:dyDescent="0.25">
      <c r="R1445" s="19"/>
    </row>
    <row r="1446" spans="18:18" x14ac:dyDescent="0.25">
      <c r="R1446" s="19"/>
    </row>
    <row r="1447" spans="18:18" x14ac:dyDescent="0.25">
      <c r="R1447" s="19"/>
    </row>
    <row r="1448" spans="18:18" x14ac:dyDescent="0.25">
      <c r="R1448" s="19"/>
    </row>
    <row r="1449" spans="18:18" x14ac:dyDescent="0.25">
      <c r="R1449" s="19"/>
    </row>
    <row r="1450" spans="18:18" x14ac:dyDescent="0.25">
      <c r="R1450" s="19"/>
    </row>
    <row r="1451" spans="18:18" x14ac:dyDescent="0.25">
      <c r="R1451" s="19"/>
    </row>
    <row r="1452" spans="18:18" x14ac:dyDescent="0.25">
      <c r="R1452" s="19"/>
    </row>
    <row r="1453" spans="18:18" x14ac:dyDescent="0.25">
      <c r="R1453" s="19"/>
    </row>
    <row r="1454" spans="18:18" x14ac:dyDescent="0.25">
      <c r="R1454" s="19"/>
    </row>
    <row r="1455" spans="18:18" x14ac:dyDescent="0.25">
      <c r="R1455" s="19"/>
    </row>
    <row r="1456" spans="18:18" x14ac:dyDescent="0.25">
      <c r="R1456" s="19"/>
    </row>
    <row r="1457" spans="18:18" x14ac:dyDescent="0.25">
      <c r="R1457" s="19"/>
    </row>
    <row r="1458" spans="18:18" x14ac:dyDescent="0.25">
      <c r="R1458" s="19"/>
    </row>
    <row r="1459" spans="18:18" x14ac:dyDescent="0.25">
      <c r="R1459" s="19"/>
    </row>
    <row r="1460" spans="18:18" x14ac:dyDescent="0.25">
      <c r="R1460" s="19"/>
    </row>
    <row r="1461" spans="18:18" x14ac:dyDescent="0.25">
      <c r="R1461" s="19"/>
    </row>
    <row r="1462" spans="18:18" x14ac:dyDescent="0.25">
      <c r="R1462" s="19"/>
    </row>
    <row r="1463" spans="18:18" x14ac:dyDescent="0.25">
      <c r="R1463" s="19"/>
    </row>
    <row r="1464" spans="18:18" x14ac:dyDescent="0.25">
      <c r="R1464" s="19"/>
    </row>
    <row r="1465" spans="18:18" x14ac:dyDescent="0.25">
      <c r="R1465" s="19"/>
    </row>
    <row r="1466" spans="18:18" x14ac:dyDescent="0.25">
      <c r="R1466" s="19"/>
    </row>
    <row r="1467" spans="18:18" x14ac:dyDescent="0.25">
      <c r="R1467" s="19"/>
    </row>
    <row r="1468" spans="18:18" x14ac:dyDescent="0.25">
      <c r="R1468" s="19"/>
    </row>
    <row r="1469" spans="18:18" x14ac:dyDescent="0.25">
      <c r="R1469" s="19"/>
    </row>
    <row r="1470" spans="18:18" x14ac:dyDescent="0.25">
      <c r="R1470" s="19"/>
    </row>
    <row r="1471" spans="18:18" x14ac:dyDescent="0.25">
      <c r="R1471" s="19"/>
    </row>
    <row r="1472" spans="18:18" x14ac:dyDescent="0.25">
      <c r="R1472" s="19"/>
    </row>
    <row r="1473" spans="18:18" x14ac:dyDescent="0.25">
      <c r="R1473" s="19"/>
    </row>
    <row r="1474" spans="18:18" x14ac:dyDescent="0.25">
      <c r="R1474" s="19"/>
    </row>
    <row r="1475" spans="18:18" x14ac:dyDescent="0.25">
      <c r="R1475" s="19"/>
    </row>
    <row r="1476" spans="18:18" x14ac:dyDescent="0.25">
      <c r="R1476" s="19"/>
    </row>
    <row r="1477" spans="18:18" x14ac:dyDescent="0.25">
      <c r="R1477" s="19"/>
    </row>
    <row r="1478" spans="18:18" x14ac:dyDescent="0.25">
      <c r="R1478" s="19"/>
    </row>
    <row r="1479" spans="18:18" x14ac:dyDescent="0.25">
      <c r="R1479" s="19"/>
    </row>
    <row r="1480" spans="18:18" x14ac:dyDescent="0.25">
      <c r="R1480" s="19"/>
    </row>
    <row r="1481" spans="18:18" x14ac:dyDescent="0.25">
      <c r="R1481" s="19"/>
    </row>
    <row r="1482" spans="18:18" x14ac:dyDescent="0.25">
      <c r="R1482" s="19"/>
    </row>
    <row r="1483" spans="18:18" x14ac:dyDescent="0.25">
      <c r="R1483" s="19"/>
    </row>
    <row r="1484" spans="18:18" x14ac:dyDescent="0.25">
      <c r="R1484" s="19"/>
    </row>
    <row r="1485" spans="18:18" x14ac:dyDescent="0.25">
      <c r="R1485" s="19"/>
    </row>
    <row r="1486" spans="18:18" x14ac:dyDescent="0.25">
      <c r="R1486" s="19"/>
    </row>
    <row r="1487" spans="18:18" x14ac:dyDescent="0.25">
      <c r="R1487" s="19"/>
    </row>
    <row r="1488" spans="18:18" x14ac:dyDescent="0.25">
      <c r="R1488" s="19"/>
    </row>
    <row r="1489" spans="18:18" x14ac:dyDescent="0.25">
      <c r="R1489" s="19"/>
    </row>
    <row r="1490" spans="18:18" x14ac:dyDescent="0.25">
      <c r="R1490" s="19"/>
    </row>
    <row r="1491" spans="18:18" x14ac:dyDescent="0.25">
      <c r="R1491" s="19"/>
    </row>
    <row r="1492" spans="18:18" x14ac:dyDescent="0.25">
      <c r="R1492" s="19"/>
    </row>
    <row r="1493" spans="18:18" x14ac:dyDescent="0.25">
      <c r="R1493" s="19"/>
    </row>
    <row r="1494" spans="18:18" x14ac:dyDescent="0.25">
      <c r="R1494" s="19"/>
    </row>
    <row r="1495" spans="18:18" x14ac:dyDescent="0.25">
      <c r="R1495" s="19"/>
    </row>
    <row r="1496" spans="18:18" x14ac:dyDescent="0.25">
      <c r="R1496" s="19"/>
    </row>
    <row r="1497" spans="18:18" x14ac:dyDescent="0.25">
      <c r="R1497" s="19"/>
    </row>
    <row r="1498" spans="18:18" x14ac:dyDescent="0.25">
      <c r="R1498" s="19"/>
    </row>
    <row r="1499" spans="18:18" x14ac:dyDescent="0.25">
      <c r="R1499" s="19"/>
    </row>
    <row r="1500" spans="18:18" x14ac:dyDescent="0.25">
      <c r="R1500" s="19"/>
    </row>
    <row r="1501" spans="18:18" x14ac:dyDescent="0.25">
      <c r="R1501" s="19"/>
    </row>
    <row r="1502" spans="18:18" x14ac:dyDescent="0.25">
      <c r="R1502" s="19"/>
    </row>
    <row r="1503" spans="18:18" x14ac:dyDescent="0.25">
      <c r="R1503" s="19"/>
    </row>
    <row r="1504" spans="18:18" x14ac:dyDescent="0.25">
      <c r="R1504" s="19"/>
    </row>
    <row r="1505" spans="18:18" x14ac:dyDescent="0.25">
      <c r="R1505" s="19"/>
    </row>
    <row r="1506" spans="18:18" x14ac:dyDescent="0.25">
      <c r="R1506" s="19"/>
    </row>
    <row r="1507" spans="18:18" x14ac:dyDescent="0.25">
      <c r="R1507" s="19"/>
    </row>
    <row r="1508" spans="18:18" x14ac:dyDescent="0.25">
      <c r="R1508" s="19"/>
    </row>
    <row r="1509" spans="18:18" x14ac:dyDescent="0.25">
      <c r="R1509" s="19"/>
    </row>
    <row r="1510" spans="18:18" x14ac:dyDescent="0.25">
      <c r="R1510" s="19"/>
    </row>
    <row r="1511" spans="18:18" x14ac:dyDescent="0.25">
      <c r="R1511" s="19"/>
    </row>
    <row r="1512" spans="18:18" x14ac:dyDescent="0.25">
      <c r="R1512" s="19"/>
    </row>
    <row r="1513" spans="18:18" x14ac:dyDescent="0.25">
      <c r="R1513" s="19"/>
    </row>
    <row r="1514" spans="18:18" x14ac:dyDescent="0.25">
      <c r="R1514" s="19"/>
    </row>
    <row r="1515" spans="18:18" x14ac:dyDescent="0.25">
      <c r="R1515" s="19"/>
    </row>
    <row r="1516" spans="18:18" x14ac:dyDescent="0.25">
      <c r="R1516" s="19"/>
    </row>
    <row r="1517" spans="18:18" x14ac:dyDescent="0.25">
      <c r="R1517" s="19"/>
    </row>
    <row r="1518" spans="18:18" x14ac:dyDescent="0.25">
      <c r="R1518" s="19"/>
    </row>
    <row r="1519" spans="18:18" x14ac:dyDescent="0.25">
      <c r="R1519" s="19"/>
    </row>
    <row r="1520" spans="18:18" x14ac:dyDescent="0.25">
      <c r="R1520" s="19"/>
    </row>
    <row r="1521" spans="18:18" x14ac:dyDescent="0.25">
      <c r="R1521" s="19"/>
    </row>
    <row r="1522" spans="18:18" x14ac:dyDescent="0.25">
      <c r="R1522" s="19"/>
    </row>
    <row r="1523" spans="18:18" x14ac:dyDescent="0.25">
      <c r="R1523" s="19"/>
    </row>
    <row r="1524" spans="18:18" x14ac:dyDescent="0.25">
      <c r="R1524" s="19"/>
    </row>
    <row r="1525" spans="18:18" x14ac:dyDescent="0.25">
      <c r="R1525" s="19"/>
    </row>
    <row r="1526" spans="18:18" x14ac:dyDescent="0.25">
      <c r="R1526" s="19"/>
    </row>
    <row r="1527" spans="18:18" x14ac:dyDescent="0.25">
      <c r="R1527" s="19"/>
    </row>
    <row r="1528" spans="18:18" x14ac:dyDescent="0.25">
      <c r="R1528" s="19"/>
    </row>
    <row r="1529" spans="18:18" x14ac:dyDescent="0.25">
      <c r="R1529" s="19"/>
    </row>
    <row r="1530" spans="18:18" x14ac:dyDescent="0.25">
      <c r="R1530" s="19"/>
    </row>
    <row r="1531" spans="18:18" x14ac:dyDescent="0.25">
      <c r="R1531" s="19"/>
    </row>
    <row r="1532" spans="18:18" x14ac:dyDescent="0.25">
      <c r="R1532" s="19"/>
    </row>
    <row r="1533" spans="18:18" x14ac:dyDescent="0.25">
      <c r="R1533" s="19"/>
    </row>
    <row r="1534" spans="18:18" x14ac:dyDescent="0.25">
      <c r="R1534" s="19"/>
    </row>
    <row r="1535" spans="18:18" x14ac:dyDescent="0.25">
      <c r="R1535" s="19"/>
    </row>
    <row r="1536" spans="18:18" x14ac:dyDescent="0.25">
      <c r="R1536" s="19"/>
    </row>
    <row r="1537" spans="18:18" x14ac:dyDescent="0.25">
      <c r="R1537" s="19"/>
    </row>
    <row r="1538" spans="18:18" x14ac:dyDescent="0.25">
      <c r="R1538" s="19"/>
    </row>
    <row r="1539" spans="18:18" x14ac:dyDescent="0.25">
      <c r="R1539" s="19"/>
    </row>
    <row r="1540" spans="18:18" x14ac:dyDescent="0.25">
      <c r="R1540" s="19"/>
    </row>
    <row r="1541" spans="18:18" x14ac:dyDescent="0.25">
      <c r="R1541" s="19"/>
    </row>
    <row r="1542" spans="18:18" x14ac:dyDescent="0.25">
      <c r="R1542" s="19"/>
    </row>
    <row r="1543" spans="18:18" x14ac:dyDescent="0.25">
      <c r="R1543" s="19"/>
    </row>
    <row r="1544" spans="18:18" x14ac:dyDescent="0.25">
      <c r="R1544" s="19"/>
    </row>
    <row r="1545" spans="18:18" x14ac:dyDescent="0.25">
      <c r="R1545" s="19"/>
    </row>
    <row r="1546" spans="18:18" x14ac:dyDescent="0.25">
      <c r="R1546" s="19"/>
    </row>
    <row r="1547" spans="18:18" x14ac:dyDescent="0.25">
      <c r="R1547" s="19"/>
    </row>
    <row r="1548" spans="18:18" x14ac:dyDescent="0.25">
      <c r="R1548" s="19"/>
    </row>
    <row r="1549" spans="18:18" x14ac:dyDescent="0.25">
      <c r="R1549" s="19"/>
    </row>
    <row r="1550" spans="18:18" x14ac:dyDescent="0.25">
      <c r="R1550" s="19"/>
    </row>
    <row r="1551" spans="18:18" x14ac:dyDescent="0.25">
      <c r="R1551" s="19"/>
    </row>
    <row r="1552" spans="18:18" x14ac:dyDescent="0.25">
      <c r="R1552" s="19"/>
    </row>
    <row r="1553" spans="18:18" x14ac:dyDescent="0.25">
      <c r="R1553" s="19"/>
    </row>
    <row r="1554" spans="18:18" x14ac:dyDescent="0.25">
      <c r="R1554" s="19"/>
    </row>
    <row r="1555" spans="18:18" x14ac:dyDescent="0.25">
      <c r="R1555" s="19"/>
    </row>
    <row r="1556" spans="18:18" x14ac:dyDescent="0.25">
      <c r="R1556" s="19"/>
    </row>
    <row r="1557" spans="18:18" x14ac:dyDescent="0.25">
      <c r="R1557" s="19"/>
    </row>
    <row r="1558" spans="18:18" x14ac:dyDescent="0.25">
      <c r="R1558" s="19"/>
    </row>
    <row r="1559" spans="18:18" x14ac:dyDescent="0.25">
      <c r="R1559" s="19"/>
    </row>
    <row r="1560" spans="18:18" x14ac:dyDescent="0.25">
      <c r="R1560" s="19"/>
    </row>
    <row r="1561" spans="18:18" x14ac:dyDescent="0.25">
      <c r="R1561" s="19"/>
    </row>
    <row r="1562" spans="18:18" x14ac:dyDescent="0.25">
      <c r="R1562" s="19"/>
    </row>
    <row r="1563" spans="18:18" x14ac:dyDescent="0.25">
      <c r="R1563" s="19"/>
    </row>
    <row r="1564" spans="18:18" x14ac:dyDescent="0.25">
      <c r="R1564" s="19"/>
    </row>
    <row r="1565" spans="18:18" x14ac:dyDescent="0.25">
      <c r="R1565" s="19"/>
    </row>
    <row r="1566" spans="18:18" x14ac:dyDescent="0.25">
      <c r="R1566" s="19"/>
    </row>
    <row r="1567" spans="18:18" x14ac:dyDescent="0.25">
      <c r="R1567" s="19"/>
    </row>
    <row r="1568" spans="18:18" x14ac:dyDescent="0.25">
      <c r="R1568" s="19"/>
    </row>
    <row r="1569" spans="18:18" x14ac:dyDescent="0.25">
      <c r="R1569" s="19"/>
    </row>
    <row r="1570" spans="18:18" x14ac:dyDescent="0.25">
      <c r="R1570" s="19"/>
    </row>
    <row r="1571" spans="18:18" x14ac:dyDescent="0.25">
      <c r="R1571" s="19"/>
    </row>
    <row r="1572" spans="18:18" x14ac:dyDescent="0.25">
      <c r="R1572" s="19"/>
    </row>
    <row r="1573" spans="18:18" x14ac:dyDescent="0.25">
      <c r="R1573" s="19"/>
    </row>
    <row r="1574" spans="18:18" x14ac:dyDescent="0.25">
      <c r="R1574" s="19"/>
    </row>
    <row r="1575" spans="18:18" x14ac:dyDescent="0.25">
      <c r="R1575" s="19"/>
    </row>
    <row r="1576" spans="18:18" x14ac:dyDescent="0.25">
      <c r="R1576" s="19"/>
    </row>
    <row r="1577" spans="18:18" x14ac:dyDescent="0.25">
      <c r="R1577" s="19"/>
    </row>
    <row r="1578" spans="18:18" x14ac:dyDescent="0.25">
      <c r="R1578" s="19"/>
    </row>
    <row r="1579" spans="18:18" x14ac:dyDescent="0.25">
      <c r="R1579" s="19"/>
    </row>
    <row r="1580" spans="18:18" x14ac:dyDescent="0.25">
      <c r="R1580" s="19"/>
    </row>
    <row r="1581" spans="18:18" x14ac:dyDescent="0.25">
      <c r="R1581" s="19"/>
    </row>
    <row r="1582" spans="18:18" x14ac:dyDescent="0.25">
      <c r="R1582" s="19"/>
    </row>
    <row r="1583" spans="18:18" x14ac:dyDescent="0.25">
      <c r="R1583" s="19"/>
    </row>
    <row r="1584" spans="18:18" x14ac:dyDescent="0.25">
      <c r="R1584" s="19"/>
    </row>
    <row r="1585" spans="18:18" x14ac:dyDescent="0.25">
      <c r="R1585" s="19"/>
    </row>
    <row r="1586" spans="18:18" x14ac:dyDescent="0.25">
      <c r="R1586" s="19"/>
    </row>
    <row r="1587" spans="18:18" x14ac:dyDescent="0.25">
      <c r="R1587" s="19"/>
    </row>
    <row r="1588" spans="18:18" x14ac:dyDescent="0.25">
      <c r="R1588" s="19"/>
    </row>
    <row r="1589" spans="18:18" x14ac:dyDescent="0.25">
      <c r="R1589" s="19"/>
    </row>
    <row r="1590" spans="18:18" x14ac:dyDescent="0.25">
      <c r="R1590" s="19"/>
    </row>
    <row r="1591" spans="18:18" x14ac:dyDescent="0.25">
      <c r="R1591" s="19"/>
    </row>
    <row r="1592" spans="18:18" x14ac:dyDescent="0.25">
      <c r="R1592" s="19"/>
    </row>
    <row r="1593" spans="18:18" x14ac:dyDescent="0.25">
      <c r="R1593" s="19"/>
    </row>
    <row r="1594" spans="18:18" x14ac:dyDescent="0.25">
      <c r="R1594" s="19"/>
    </row>
    <row r="1595" spans="18:18" x14ac:dyDescent="0.25">
      <c r="R1595" s="19"/>
    </row>
    <row r="1596" spans="18:18" x14ac:dyDescent="0.25">
      <c r="R1596" s="19"/>
    </row>
    <row r="1597" spans="18:18" x14ac:dyDescent="0.25">
      <c r="R1597" s="19"/>
    </row>
    <row r="1598" spans="18:18" x14ac:dyDescent="0.25">
      <c r="R1598" s="19"/>
    </row>
    <row r="1599" spans="18:18" x14ac:dyDescent="0.25">
      <c r="R1599" s="19"/>
    </row>
    <row r="1600" spans="18:18" x14ac:dyDescent="0.25">
      <c r="R1600" s="19"/>
    </row>
    <row r="1601" spans="18:18" x14ac:dyDescent="0.25">
      <c r="R1601" s="19"/>
    </row>
    <row r="1602" spans="18:18" x14ac:dyDescent="0.25">
      <c r="R1602" s="19"/>
    </row>
    <row r="1603" spans="18:18" x14ac:dyDescent="0.25">
      <c r="R1603" s="19"/>
    </row>
    <row r="1604" spans="18:18" x14ac:dyDescent="0.25">
      <c r="R1604" s="19"/>
    </row>
    <row r="1605" spans="18:18" x14ac:dyDescent="0.25">
      <c r="R1605" s="19"/>
    </row>
    <row r="1606" spans="18:18" x14ac:dyDescent="0.25">
      <c r="R1606" s="19"/>
    </row>
    <row r="1607" spans="18:18" x14ac:dyDescent="0.25">
      <c r="R1607" s="19"/>
    </row>
    <row r="1608" spans="18:18" x14ac:dyDescent="0.25">
      <c r="R1608" s="19"/>
    </row>
    <row r="1609" spans="18:18" x14ac:dyDescent="0.25">
      <c r="R1609" s="19"/>
    </row>
    <row r="1610" spans="18:18" x14ac:dyDescent="0.25">
      <c r="R1610" s="19"/>
    </row>
    <row r="1611" spans="18:18" x14ac:dyDescent="0.25">
      <c r="R1611" s="19"/>
    </row>
    <row r="1612" spans="18:18" x14ac:dyDescent="0.25">
      <c r="R1612" s="19"/>
    </row>
    <row r="1613" spans="18:18" x14ac:dyDescent="0.25">
      <c r="R1613" s="19"/>
    </row>
    <row r="1614" spans="18:18" x14ac:dyDescent="0.25">
      <c r="R1614" s="19"/>
    </row>
    <row r="1615" spans="18:18" x14ac:dyDescent="0.25">
      <c r="R1615" s="19"/>
    </row>
    <row r="1616" spans="18:18" x14ac:dyDescent="0.25">
      <c r="R1616" s="19"/>
    </row>
    <row r="1617" spans="18:18" x14ac:dyDescent="0.25">
      <c r="R1617" s="19"/>
    </row>
    <row r="1618" spans="18:18" x14ac:dyDescent="0.25">
      <c r="R1618" s="19"/>
    </row>
    <row r="1619" spans="18:18" x14ac:dyDescent="0.25">
      <c r="R1619" s="19"/>
    </row>
    <row r="1620" spans="18:18" x14ac:dyDescent="0.25">
      <c r="R1620" s="19"/>
    </row>
    <row r="1621" spans="18:18" x14ac:dyDescent="0.25">
      <c r="R1621" s="19"/>
    </row>
    <row r="1622" spans="18:18" x14ac:dyDescent="0.25">
      <c r="R1622" s="19"/>
    </row>
    <row r="1623" spans="18:18" x14ac:dyDescent="0.25">
      <c r="R1623" s="19"/>
    </row>
    <row r="1624" spans="18:18" x14ac:dyDescent="0.25">
      <c r="R1624" s="19"/>
    </row>
    <row r="1625" spans="18:18" x14ac:dyDescent="0.25">
      <c r="R1625" s="19"/>
    </row>
    <row r="1626" spans="18:18" x14ac:dyDescent="0.25">
      <c r="R1626" s="19"/>
    </row>
    <row r="1627" spans="18:18" x14ac:dyDescent="0.25">
      <c r="R1627" s="19"/>
    </row>
    <row r="1628" spans="18:18" x14ac:dyDescent="0.25">
      <c r="R1628" s="19"/>
    </row>
    <row r="1629" spans="18:18" x14ac:dyDescent="0.25">
      <c r="R1629" s="19"/>
    </row>
    <row r="1630" spans="18:18" x14ac:dyDescent="0.25">
      <c r="R1630" s="19"/>
    </row>
    <row r="1631" spans="18:18" x14ac:dyDescent="0.25">
      <c r="R1631" s="19"/>
    </row>
    <row r="1632" spans="18:18" x14ac:dyDescent="0.25">
      <c r="R1632" s="19"/>
    </row>
    <row r="1633" spans="18:18" x14ac:dyDescent="0.25">
      <c r="R1633" s="19"/>
    </row>
    <row r="1634" spans="18:18" x14ac:dyDescent="0.25">
      <c r="R1634" s="19"/>
    </row>
    <row r="1635" spans="18:18" x14ac:dyDescent="0.25">
      <c r="R1635" s="19"/>
    </row>
    <row r="1636" spans="18:18" x14ac:dyDescent="0.25">
      <c r="R1636" s="19"/>
    </row>
    <row r="1637" spans="18:18" x14ac:dyDescent="0.25">
      <c r="R1637" s="19"/>
    </row>
    <row r="1638" spans="18:18" x14ac:dyDescent="0.25">
      <c r="R1638" s="19"/>
    </row>
    <row r="1639" spans="18:18" x14ac:dyDescent="0.25">
      <c r="R1639" s="19"/>
    </row>
    <row r="1640" spans="18:18" x14ac:dyDescent="0.25">
      <c r="R1640" s="19"/>
    </row>
    <row r="1641" spans="18:18" x14ac:dyDescent="0.25">
      <c r="R1641" s="19"/>
    </row>
    <row r="1642" spans="18:18" x14ac:dyDescent="0.25">
      <c r="R1642" s="19"/>
    </row>
    <row r="1643" spans="18:18" x14ac:dyDescent="0.25">
      <c r="R1643" s="19"/>
    </row>
    <row r="1644" spans="18:18" x14ac:dyDescent="0.25">
      <c r="R1644" s="19"/>
    </row>
    <row r="1645" spans="18:18" x14ac:dyDescent="0.25">
      <c r="R1645" s="19"/>
    </row>
    <row r="1646" spans="18:18" x14ac:dyDescent="0.25">
      <c r="R1646" s="19"/>
    </row>
    <row r="1647" spans="18:18" x14ac:dyDescent="0.25">
      <c r="R1647" s="19"/>
    </row>
    <row r="1648" spans="18:18" x14ac:dyDescent="0.25">
      <c r="R1648" s="19"/>
    </row>
    <row r="1649" spans="18:18" x14ac:dyDescent="0.25">
      <c r="R1649" s="19"/>
    </row>
    <row r="1650" spans="18:18" x14ac:dyDescent="0.25">
      <c r="R1650" s="19"/>
    </row>
    <row r="1651" spans="18:18" x14ac:dyDescent="0.25">
      <c r="R1651" s="19"/>
    </row>
    <row r="1652" spans="18:18" x14ac:dyDescent="0.25">
      <c r="R1652" s="19"/>
    </row>
    <row r="1653" spans="18:18" x14ac:dyDescent="0.25">
      <c r="R1653" s="19"/>
    </row>
    <row r="1654" spans="18:18" x14ac:dyDescent="0.25">
      <c r="R1654" s="19"/>
    </row>
    <row r="1655" spans="18:18" x14ac:dyDescent="0.25">
      <c r="R1655" s="19"/>
    </row>
    <row r="1656" spans="18:18" x14ac:dyDescent="0.25">
      <c r="R1656" s="19"/>
    </row>
    <row r="1657" spans="18:18" x14ac:dyDescent="0.25">
      <c r="R1657" s="19"/>
    </row>
    <row r="1658" spans="18:18" x14ac:dyDescent="0.25">
      <c r="R1658" s="19"/>
    </row>
    <row r="1659" spans="18:18" x14ac:dyDescent="0.25">
      <c r="R1659" s="19"/>
    </row>
    <row r="1660" spans="18:18" x14ac:dyDescent="0.25">
      <c r="R1660" s="19"/>
    </row>
    <row r="1661" spans="18:18" x14ac:dyDescent="0.25">
      <c r="R1661" s="19"/>
    </row>
    <row r="1662" spans="18:18" x14ac:dyDescent="0.25">
      <c r="R1662" s="19"/>
    </row>
    <row r="1663" spans="18:18" x14ac:dyDescent="0.25">
      <c r="R1663" s="19"/>
    </row>
    <row r="1664" spans="18:18" x14ac:dyDescent="0.25">
      <c r="R1664" s="19"/>
    </row>
    <row r="1665" spans="18:18" x14ac:dyDescent="0.25">
      <c r="R1665" s="19"/>
    </row>
    <row r="1666" spans="18:18" x14ac:dyDescent="0.25">
      <c r="R1666" s="19"/>
    </row>
    <row r="1667" spans="18:18" x14ac:dyDescent="0.25">
      <c r="R1667" s="19"/>
    </row>
    <row r="1668" spans="18:18" x14ac:dyDescent="0.25">
      <c r="R1668" s="19"/>
    </row>
    <row r="1669" spans="18:18" x14ac:dyDescent="0.25">
      <c r="R1669" s="19"/>
    </row>
    <row r="1670" spans="18:18" x14ac:dyDescent="0.25">
      <c r="R1670" s="19"/>
    </row>
    <row r="1671" spans="18:18" x14ac:dyDescent="0.25">
      <c r="R1671" s="19"/>
    </row>
    <row r="1672" spans="18:18" x14ac:dyDescent="0.25">
      <c r="R1672" s="19"/>
    </row>
    <row r="1673" spans="18:18" x14ac:dyDescent="0.25">
      <c r="R1673" s="19"/>
    </row>
    <row r="1674" spans="18:18" x14ac:dyDescent="0.25">
      <c r="R1674" s="19"/>
    </row>
    <row r="1675" spans="18:18" x14ac:dyDescent="0.25">
      <c r="R1675" s="19"/>
    </row>
    <row r="1676" spans="18:18" x14ac:dyDescent="0.25">
      <c r="R1676" s="19"/>
    </row>
    <row r="1677" spans="18:18" x14ac:dyDescent="0.25">
      <c r="R1677" s="19"/>
    </row>
    <row r="1678" spans="18:18" x14ac:dyDescent="0.25">
      <c r="R1678" s="19"/>
    </row>
    <row r="1679" spans="18:18" x14ac:dyDescent="0.25">
      <c r="R1679" s="19"/>
    </row>
    <row r="1680" spans="18:18" x14ac:dyDescent="0.25">
      <c r="R1680" s="19"/>
    </row>
    <row r="1681" spans="18:18" x14ac:dyDescent="0.25">
      <c r="R1681" s="19"/>
    </row>
    <row r="1682" spans="18:18" x14ac:dyDescent="0.25">
      <c r="R1682" s="19"/>
    </row>
    <row r="1683" spans="18:18" x14ac:dyDescent="0.25">
      <c r="R1683" s="19"/>
    </row>
    <row r="1684" spans="18:18" x14ac:dyDescent="0.25">
      <c r="R1684" s="19"/>
    </row>
    <row r="1685" spans="18:18" x14ac:dyDescent="0.25">
      <c r="R1685" s="19"/>
    </row>
    <row r="1686" spans="18:18" x14ac:dyDescent="0.25">
      <c r="R1686" s="19"/>
    </row>
    <row r="1687" spans="18:18" x14ac:dyDescent="0.25">
      <c r="R1687" s="19"/>
    </row>
    <row r="1688" spans="18:18" x14ac:dyDescent="0.25">
      <c r="R1688" s="19"/>
    </row>
    <row r="1689" spans="18:18" x14ac:dyDescent="0.25">
      <c r="R1689" s="19"/>
    </row>
    <row r="1690" spans="18:18" x14ac:dyDescent="0.25">
      <c r="R1690" s="19"/>
    </row>
    <row r="1691" spans="18:18" x14ac:dyDescent="0.25">
      <c r="R1691" s="19"/>
    </row>
    <row r="1692" spans="18:18" x14ac:dyDescent="0.25">
      <c r="R1692" s="19"/>
    </row>
    <row r="1693" spans="18:18" x14ac:dyDescent="0.25">
      <c r="R1693" s="19"/>
    </row>
    <row r="1694" spans="18:18" x14ac:dyDescent="0.25">
      <c r="R1694" s="19"/>
    </row>
    <row r="1695" spans="18:18" x14ac:dyDescent="0.25">
      <c r="R1695" s="19"/>
    </row>
    <row r="1696" spans="18:18" x14ac:dyDescent="0.25">
      <c r="R1696" s="19"/>
    </row>
    <row r="1697" spans="18:18" x14ac:dyDescent="0.25">
      <c r="R1697" s="19"/>
    </row>
    <row r="1698" spans="18:18" x14ac:dyDescent="0.25">
      <c r="R1698" s="19"/>
    </row>
    <row r="1699" spans="18:18" x14ac:dyDescent="0.25">
      <c r="R1699" s="19"/>
    </row>
    <row r="1700" spans="18:18" x14ac:dyDescent="0.25">
      <c r="R1700" s="19"/>
    </row>
    <row r="1701" spans="18:18" x14ac:dyDescent="0.25">
      <c r="R1701" s="19"/>
    </row>
    <row r="1702" spans="18:18" x14ac:dyDescent="0.25">
      <c r="R1702" s="19"/>
    </row>
    <row r="1703" spans="18:18" x14ac:dyDescent="0.25">
      <c r="R1703" s="19"/>
    </row>
    <row r="1704" spans="18:18" x14ac:dyDescent="0.25">
      <c r="R1704" s="19"/>
    </row>
    <row r="1705" spans="18:18" x14ac:dyDescent="0.25">
      <c r="R1705" s="19"/>
    </row>
    <row r="1706" spans="18:18" x14ac:dyDescent="0.25">
      <c r="R1706" s="19"/>
    </row>
    <row r="1707" spans="18:18" x14ac:dyDescent="0.25">
      <c r="R1707" s="19"/>
    </row>
    <row r="1708" spans="18:18" x14ac:dyDescent="0.25">
      <c r="R1708" s="19"/>
    </row>
    <row r="1709" spans="18:18" x14ac:dyDescent="0.25">
      <c r="R1709" s="19"/>
    </row>
    <row r="1710" spans="18:18" x14ac:dyDescent="0.25">
      <c r="R1710" s="19"/>
    </row>
    <row r="1711" spans="18:18" x14ac:dyDescent="0.25">
      <c r="R1711" s="19"/>
    </row>
    <row r="1712" spans="18:18" x14ac:dyDescent="0.25">
      <c r="R1712" s="19"/>
    </row>
    <row r="1713" spans="18:18" x14ac:dyDescent="0.25">
      <c r="R1713" s="19"/>
    </row>
    <row r="1714" spans="18:18" x14ac:dyDescent="0.25">
      <c r="R1714" s="19"/>
    </row>
    <row r="1715" spans="18:18" x14ac:dyDescent="0.25">
      <c r="R1715" s="19"/>
    </row>
    <row r="1716" spans="18:18" x14ac:dyDescent="0.25">
      <c r="R1716" s="19"/>
    </row>
    <row r="1717" spans="18:18" x14ac:dyDescent="0.25">
      <c r="R1717" s="19"/>
    </row>
    <row r="1718" spans="18:18" x14ac:dyDescent="0.25">
      <c r="R1718" s="19"/>
    </row>
    <row r="1719" spans="18:18" x14ac:dyDescent="0.25">
      <c r="R1719" s="19"/>
    </row>
    <row r="1720" spans="18:18" x14ac:dyDescent="0.25">
      <c r="R1720" s="19"/>
    </row>
    <row r="1721" spans="18:18" x14ac:dyDescent="0.25">
      <c r="R1721" s="19"/>
    </row>
    <row r="1722" spans="18:18" x14ac:dyDescent="0.25">
      <c r="R1722" s="19"/>
    </row>
    <row r="1723" spans="18:18" x14ac:dyDescent="0.25">
      <c r="R1723" s="19"/>
    </row>
    <row r="1724" spans="18:18" x14ac:dyDescent="0.25">
      <c r="R1724" s="19"/>
    </row>
    <row r="1725" spans="18:18" x14ac:dyDescent="0.25">
      <c r="R1725" s="19"/>
    </row>
    <row r="1726" spans="18:18" x14ac:dyDescent="0.25">
      <c r="R1726" s="19"/>
    </row>
    <row r="1727" spans="18:18" x14ac:dyDescent="0.25">
      <c r="R1727" s="19"/>
    </row>
    <row r="1728" spans="18:18" x14ac:dyDescent="0.25">
      <c r="R1728" s="19"/>
    </row>
    <row r="1729" spans="18:18" x14ac:dyDescent="0.25">
      <c r="R1729" s="19"/>
    </row>
    <row r="1730" spans="18:18" x14ac:dyDescent="0.25">
      <c r="R1730" s="19"/>
    </row>
    <row r="1731" spans="18:18" x14ac:dyDescent="0.25">
      <c r="R1731" s="19"/>
    </row>
    <row r="1732" spans="18:18" x14ac:dyDescent="0.25">
      <c r="R1732" s="19"/>
    </row>
    <row r="1733" spans="18:18" x14ac:dyDescent="0.25">
      <c r="R1733" s="19"/>
    </row>
    <row r="1734" spans="18:18" x14ac:dyDescent="0.25">
      <c r="R1734" s="19"/>
    </row>
    <row r="1735" spans="18:18" x14ac:dyDescent="0.25">
      <c r="R1735" s="19"/>
    </row>
    <row r="1736" spans="18:18" x14ac:dyDescent="0.25">
      <c r="R1736" s="19"/>
    </row>
    <row r="1737" spans="18:18" x14ac:dyDescent="0.25">
      <c r="R1737" s="19"/>
    </row>
    <row r="1738" spans="18:18" x14ac:dyDescent="0.25">
      <c r="R1738" s="19"/>
    </row>
    <row r="1739" spans="18:18" x14ac:dyDescent="0.25">
      <c r="R1739" s="19"/>
    </row>
    <row r="1740" spans="18:18" x14ac:dyDescent="0.25">
      <c r="R1740" s="19"/>
    </row>
    <row r="1741" spans="18:18" x14ac:dyDescent="0.25">
      <c r="R1741" s="19"/>
    </row>
    <row r="1742" spans="18:18" x14ac:dyDescent="0.25">
      <c r="R1742" s="19"/>
    </row>
    <row r="1743" spans="18:18" x14ac:dyDescent="0.25">
      <c r="R1743" s="19"/>
    </row>
    <row r="1744" spans="18:18" x14ac:dyDescent="0.25">
      <c r="R1744" s="19"/>
    </row>
    <row r="1745" spans="18:18" x14ac:dyDescent="0.25">
      <c r="R1745" s="19"/>
    </row>
    <row r="1746" spans="18:18" x14ac:dyDescent="0.25">
      <c r="R1746" s="19"/>
    </row>
    <row r="1747" spans="18:18" x14ac:dyDescent="0.25">
      <c r="R1747" s="19"/>
    </row>
    <row r="1748" spans="18:18" x14ac:dyDescent="0.25">
      <c r="R1748" s="19"/>
    </row>
    <row r="1749" spans="18:18" x14ac:dyDescent="0.25">
      <c r="R1749" s="19"/>
    </row>
    <row r="1750" spans="18:18" x14ac:dyDescent="0.25">
      <c r="R1750" s="19"/>
    </row>
    <row r="1751" spans="18:18" x14ac:dyDescent="0.25">
      <c r="R1751" s="19"/>
    </row>
    <row r="1752" spans="18:18" x14ac:dyDescent="0.25">
      <c r="R1752" s="19"/>
    </row>
    <row r="1753" spans="18:18" x14ac:dyDescent="0.25">
      <c r="R1753" s="19"/>
    </row>
    <row r="1754" spans="18:18" x14ac:dyDescent="0.25">
      <c r="R1754" s="19"/>
    </row>
    <row r="1755" spans="18:18" x14ac:dyDescent="0.25">
      <c r="R1755" s="19"/>
    </row>
    <row r="1756" spans="18:18" x14ac:dyDescent="0.25">
      <c r="R1756" s="19"/>
    </row>
    <row r="1757" spans="18:18" x14ac:dyDescent="0.25">
      <c r="R1757" s="19"/>
    </row>
    <row r="1758" spans="18:18" x14ac:dyDescent="0.25">
      <c r="R1758" s="19"/>
    </row>
    <row r="1759" spans="18:18" x14ac:dyDescent="0.25">
      <c r="R1759" s="19"/>
    </row>
    <row r="1760" spans="18:18" x14ac:dyDescent="0.25">
      <c r="R1760" s="19"/>
    </row>
    <row r="1761" spans="18:18" x14ac:dyDescent="0.25">
      <c r="R1761" s="19"/>
    </row>
    <row r="1762" spans="18:18" x14ac:dyDescent="0.25">
      <c r="R1762" s="19"/>
    </row>
    <row r="1763" spans="18:18" x14ac:dyDescent="0.25">
      <c r="R1763" s="19"/>
    </row>
    <row r="1764" spans="18:18" x14ac:dyDescent="0.25">
      <c r="R1764" s="19"/>
    </row>
    <row r="1765" spans="18:18" x14ac:dyDescent="0.25">
      <c r="R1765" s="19"/>
    </row>
    <row r="1766" spans="18:18" x14ac:dyDescent="0.25">
      <c r="R1766" s="19"/>
    </row>
    <row r="1767" spans="18:18" x14ac:dyDescent="0.25">
      <c r="R1767" s="19"/>
    </row>
    <row r="1768" spans="18:18" x14ac:dyDescent="0.25">
      <c r="R1768" s="19"/>
    </row>
    <row r="1769" spans="18:18" x14ac:dyDescent="0.25">
      <c r="R1769" s="19"/>
    </row>
    <row r="1770" spans="18:18" x14ac:dyDescent="0.25">
      <c r="R1770" s="19"/>
    </row>
    <row r="1771" spans="18:18" x14ac:dyDescent="0.25">
      <c r="R1771" s="19"/>
    </row>
    <row r="1772" spans="18:18" x14ac:dyDescent="0.25">
      <c r="R1772" s="19"/>
    </row>
    <row r="1773" spans="18:18" x14ac:dyDescent="0.25">
      <c r="R1773" s="19"/>
    </row>
    <row r="1774" spans="18:18" x14ac:dyDescent="0.25">
      <c r="R1774" s="19"/>
    </row>
    <row r="1775" spans="18:18" x14ac:dyDescent="0.25">
      <c r="R1775" s="19"/>
    </row>
    <row r="1776" spans="18:18" x14ac:dyDescent="0.25">
      <c r="R1776" s="19"/>
    </row>
    <row r="1777" spans="18:18" x14ac:dyDescent="0.25">
      <c r="R1777" s="19"/>
    </row>
    <row r="1778" spans="18:18" x14ac:dyDescent="0.25">
      <c r="R1778" s="19"/>
    </row>
    <row r="1779" spans="18:18" x14ac:dyDescent="0.25">
      <c r="R1779" s="19"/>
    </row>
    <row r="1780" spans="18:18" x14ac:dyDescent="0.25">
      <c r="R1780" s="19"/>
    </row>
    <row r="1781" spans="18:18" x14ac:dyDescent="0.25">
      <c r="R1781" s="19"/>
    </row>
    <row r="1782" spans="18:18" x14ac:dyDescent="0.25">
      <c r="R1782" s="19"/>
    </row>
    <row r="1783" spans="18:18" x14ac:dyDescent="0.25">
      <c r="R1783" s="19"/>
    </row>
    <row r="1784" spans="18:18" x14ac:dyDescent="0.25">
      <c r="R1784" s="19"/>
    </row>
    <row r="1785" spans="18:18" x14ac:dyDescent="0.25">
      <c r="R1785" s="19"/>
    </row>
    <row r="1786" spans="18:18" x14ac:dyDescent="0.25">
      <c r="R1786" s="19"/>
    </row>
    <row r="1787" spans="18:18" x14ac:dyDescent="0.25">
      <c r="R1787" s="19"/>
    </row>
    <row r="1788" spans="18:18" x14ac:dyDescent="0.25">
      <c r="R1788" s="19"/>
    </row>
    <row r="1789" spans="18:18" x14ac:dyDescent="0.25">
      <c r="R1789" s="19"/>
    </row>
    <row r="1790" spans="18:18" x14ac:dyDescent="0.25">
      <c r="R1790" s="19"/>
    </row>
    <row r="1791" spans="18:18" x14ac:dyDescent="0.25">
      <c r="R1791" s="19"/>
    </row>
    <row r="1792" spans="18:18" x14ac:dyDescent="0.25">
      <c r="R1792" s="19"/>
    </row>
    <row r="1793" spans="18:18" x14ac:dyDescent="0.25">
      <c r="R1793" s="19"/>
    </row>
    <row r="1794" spans="18:18" x14ac:dyDescent="0.25">
      <c r="R1794" s="19"/>
    </row>
    <row r="1795" spans="18:18" x14ac:dyDescent="0.25">
      <c r="R1795" s="19"/>
    </row>
    <row r="1796" spans="18:18" x14ac:dyDescent="0.25">
      <c r="R1796" s="19"/>
    </row>
    <row r="1797" spans="18:18" x14ac:dyDescent="0.25">
      <c r="R1797" s="19"/>
    </row>
    <row r="1798" spans="18:18" x14ac:dyDescent="0.25">
      <c r="R1798" s="19"/>
    </row>
    <row r="1799" spans="18:18" x14ac:dyDescent="0.25">
      <c r="R1799" s="19"/>
    </row>
    <row r="1800" spans="18:18" x14ac:dyDescent="0.25">
      <c r="R1800" s="19"/>
    </row>
    <row r="1801" spans="18:18" x14ac:dyDescent="0.25">
      <c r="R1801" s="19"/>
    </row>
    <row r="1802" spans="18:18" x14ac:dyDescent="0.25">
      <c r="R1802" s="19"/>
    </row>
    <row r="1803" spans="18:18" x14ac:dyDescent="0.25">
      <c r="R1803" s="19"/>
    </row>
    <row r="1804" spans="18:18" x14ac:dyDescent="0.25">
      <c r="R1804" s="19"/>
    </row>
    <row r="1805" spans="18:18" x14ac:dyDescent="0.25">
      <c r="R1805" s="19"/>
    </row>
    <row r="1806" spans="18:18" x14ac:dyDescent="0.25">
      <c r="R1806" s="19"/>
    </row>
    <row r="1807" spans="18:18" x14ac:dyDescent="0.25">
      <c r="R1807" s="19"/>
    </row>
    <row r="1808" spans="18:18" x14ac:dyDescent="0.25">
      <c r="R1808" s="19"/>
    </row>
    <row r="1809" spans="18:18" x14ac:dyDescent="0.25">
      <c r="R1809" s="19"/>
    </row>
    <row r="1810" spans="18:18" x14ac:dyDescent="0.25">
      <c r="R1810" s="19"/>
    </row>
    <row r="1811" spans="18:18" x14ac:dyDescent="0.25">
      <c r="R1811" s="19"/>
    </row>
    <row r="1812" spans="18:18" x14ac:dyDescent="0.25">
      <c r="R1812" s="19"/>
    </row>
    <row r="1813" spans="18:18" x14ac:dyDescent="0.25">
      <c r="R1813" s="19"/>
    </row>
    <row r="1814" spans="18:18" x14ac:dyDescent="0.25">
      <c r="R1814" s="19"/>
    </row>
    <row r="1815" spans="18:18" x14ac:dyDescent="0.25">
      <c r="R1815" s="19"/>
    </row>
    <row r="1816" spans="18:18" x14ac:dyDescent="0.25">
      <c r="R1816" s="19"/>
    </row>
    <row r="1817" spans="18:18" x14ac:dyDescent="0.25">
      <c r="R1817" s="19"/>
    </row>
    <row r="1818" spans="18:18" x14ac:dyDescent="0.25">
      <c r="R1818" s="19"/>
    </row>
    <row r="1819" spans="18:18" x14ac:dyDescent="0.25">
      <c r="R1819" s="19"/>
    </row>
    <row r="1820" spans="18:18" x14ac:dyDescent="0.25">
      <c r="R1820" s="19"/>
    </row>
    <row r="1821" spans="18:18" x14ac:dyDescent="0.25">
      <c r="R1821" s="19"/>
    </row>
    <row r="1822" spans="18:18" x14ac:dyDescent="0.25">
      <c r="R1822" s="19"/>
    </row>
    <row r="1823" spans="18:18" x14ac:dyDescent="0.25">
      <c r="R1823" s="19"/>
    </row>
    <row r="1824" spans="18:18" x14ac:dyDescent="0.25">
      <c r="R1824" s="19"/>
    </row>
    <row r="1825" spans="18:18" x14ac:dyDescent="0.25">
      <c r="R1825" s="19"/>
    </row>
    <row r="1826" spans="18:18" x14ac:dyDescent="0.25">
      <c r="R1826" s="19"/>
    </row>
    <row r="1827" spans="18:18" x14ac:dyDescent="0.25">
      <c r="R1827" s="19"/>
    </row>
    <row r="1828" spans="18:18" x14ac:dyDescent="0.25">
      <c r="R1828" s="19"/>
    </row>
    <row r="1829" spans="18:18" x14ac:dyDescent="0.25">
      <c r="R1829" s="19"/>
    </row>
    <row r="1830" spans="18:18" x14ac:dyDescent="0.25">
      <c r="R1830" s="19"/>
    </row>
    <row r="1831" spans="18:18" x14ac:dyDescent="0.25">
      <c r="R1831" s="19"/>
    </row>
    <row r="1832" spans="18:18" x14ac:dyDescent="0.25">
      <c r="R1832" s="19"/>
    </row>
    <row r="1833" spans="18:18" x14ac:dyDescent="0.25">
      <c r="R1833" s="19"/>
    </row>
    <row r="1834" spans="18:18" x14ac:dyDescent="0.25">
      <c r="R1834" s="19"/>
    </row>
    <row r="1835" spans="18:18" x14ac:dyDescent="0.25">
      <c r="R1835" s="19"/>
    </row>
    <row r="1836" spans="18:18" x14ac:dyDescent="0.25">
      <c r="R1836" s="19"/>
    </row>
    <row r="1837" spans="18:18" x14ac:dyDescent="0.25">
      <c r="R1837" s="19"/>
    </row>
    <row r="1838" spans="18:18" x14ac:dyDescent="0.25">
      <c r="R1838" s="19"/>
    </row>
    <row r="1839" spans="18:18" x14ac:dyDescent="0.25">
      <c r="R1839" s="19"/>
    </row>
    <row r="1840" spans="18:18" x14ac:dyDescent="0.25">
      <c r="R1840" s="19"/>
    </row>
    <row r="1841" spans="18:18" x14ac:dyDescent="0.25">
      <c r="R1841" s="19"/>
    </row>
    <row r="1842" spans="18:18" x14ac:dyDescent="0.25">
      <c r="R1842" s="19"/>
    </row>
    <row r="1843" spans="18:18" x14ac:dyDescent="0.25">
      <c r="R1843" s="19"/>
    </row>
    <row r="1844" spans="18:18" x14ac:dyDescent="0.25">
      <c r="R1844" s="19"/>
    </row>
    <row r="1845" spans="18:18" x14ac:dyDescent="0.25">
      <c r="R1845" s="19"/>
    </row>
    <row r="1846" spans="18:18" x14ac:dyDescent="0.25">
      <c r="R1846" s="19"/>
    </row>
    <row r="1847" spans="18:18" x14ac:dyDescent="0.25">
      <c r="R1847" s="19"/>
    </row>
    <row r="1848" spans="18:18" x14ac:dyDescent="0.25">
      <c r="R1848" s="19"/>
    </row>
    <row r="1849" spans="18:18" x14ac:dyDescent="0.25">
      <c r="R1849" s="19"/>
    </row>
    <row r="1850" spans="18:18" x14ac:dyDescent="0.25">
      <c r="R1850" s="19"/>
    </row>
    <row r="1851" spans="18:18" x14ac:dyDescent="0.25">
      <c r="R1851" s="19"/>
    </row>
    <row r="1852" spans="18:18" x14ac:dyDescent="0.25">
      <c r="R1852" s="19"/>
    </row>
    <row r="1853" spans="18:18" x14ac:dyDescent="0.25">
      <c r="R1853" s="19"/>
    </row>
    <row r="1854" spans="18:18" x14ac:dyDescent="0.25">
      <c r="R1854" s="19"/>
    </row>
    <row r="1855" spans="18:18" x14ac:dyDescent="0.25">
      <c r="R1855" s="19"/>
    </row>
    <row r="1856" spans="18:18" x14ac:dyDescent="0.25">
      <c r="R1856" s="19"/>
    </row>
    <row r="1857" spans="18:18" x14ac:dyDescent="0.25">
      <c r="R1857" s="19"/>
    </row>
    <row r="1858" spans="18:18" x14ac:dyDescent="0.25">
      <c r="R1858" s="19"/>
    </row>
    <row r="1859" spans="18:18" x14ac:dyDescent="0.25">
      <c r="R1859" s="19"/>
    </row>
    <row r="1860" spans="18:18" x14ac:dyDescent="0.25">
      <c r="R1860" s="19"/>
    </row>
    <row r="1861" spans="18:18" x14ac:dyDescent="0.25">
      <c r="R1861" s="19"/>
    </row>
    <row r="1862" spans="18:18" x14ac:dyDescent="0.25">
      <c r="R1862" s="19"/>
    </row>
    <row r="1863" spans="18:18" x14ac:dyDescent="0.25">
      <c r="R1863" s="19"/>
    </row>
    <row r="1864" spans="18:18" x14ac:dyDescent="0.25">
      <c r="R1864" s="19"/>
    </row>
    <row r="1865" spans="18:18" x14ac:dyDescent="0.25">
      <c r="R1865" s="19"/>
    </row>
    <row r="1866" spans="18:18" x14ac:dyDescent="0.25">
      <c r="R1866" s="19"/>
    </row>
    <row r="1867" spans="18:18" x14ac:dyDescent="0.25">
      <c r="R1867" s="19"/>
    </row>
    <row r="1868" spans="18:18" x14ac:dyDescent="0.25">
      <c r="R1868" s="19"/>
    </row>
    <row r="1869" spans="18:18" x14ac:dyDescent="0.25">
      <c r="R1869" s="19"/>
    </row>
    <row r="1870" spans="18:18" x14ac:dyDescent="0.25">
      <c r="R1870" s="19"/>
    </row>
    <row r="1871" spans="18:18" x14ac:dyDescent="0.25">
      <c r="R1871" s="19"/>
    </row>
    <row r="1872" spans="18:18" x14ac:dyDescent="0.25">
      <c r="R1872" s="19"/>
    </row>
    <row r="1873" spans="18:18" x14ac:dyDescent="0.25">
      <c r="R1873" s="19"/>
    </row>
    <row r="1874" spans="18:18" x14ac:dyDescent="0.25">
      <c r="R1874" s="19"/>
    </row>
    <row r="1875" spans="18:18" x14ac:dyDescent="0.25">
      <c r="R1875" s="19"/>
    </row>
    <row r="1876" spans="18:18" x14ac:dyDescent="0.25">
      <c r="R1876" s="19"/>
    </row>
    <row r="1877" spans="18:18" x14ac:dyDescent="0.25">
      <c r="R1877" s="19"/>
    </row>
    <row r="1878" spans="18:18" x14ac:dyDescent="0.25">
      <c r="R1878" s="19"/>
    </row>
    <row r="1879" spans="18:18" x14ac:dyDescent="0.25">
      <c r="R1879" s="19"/>
    </row>
    <row r="1880" spans="18:18" x14ac:dyDescent="0.25">
      <c r="R1880" s="19"/>
    </row>
  </sheetData>
  <mergeCells count="3">
    <mergeCell ref="I1:K1"/>
    <mergeCell ref="L1:N1"/>
    <mergeCell ref="O1:Q1"/>
  </mergeCells>
  <phoneticPr fontId="1" type="noConversion"/>
  <conditionalFormatting sqref="AI4:AI415">
    <cfRule type="cellIs" dxfId="4" priority="3" operator="equal">
      <formula>85</formula>
    </cfRule>
  </conditionalFormatting>
  <conditionalFormatting sqref="BA4:BA393">
    <cfRule type="cellIs" dxfId="3" priority="2" operator="equal">
      <formula>85</formula>
    </cfRule>
  </conditionalFormatting>
  <conditionalFormatting sqref="D1:D1048576">
    <cfRule type="duplicateValues" dxfId="2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workbookViewId="0">
      <selection activeCell="F17" sqref="F17"/>
    </sheetView>
  </sheetViews>
  <sheetFormatPr defaultRowHeight="15" x14ac:dyDescent="0.25"/>
  <cols>
    <col min="1" max="4" width="8.875" style="10"/>
    <col min="5" max="5" width="27.875" style="12" customWidth="1"/>
    <col min="6" max="7" width="14.875" style="10" customWidth="1"/>
    <col min="8" max="16" width="9" style="9"/>
  </cols>
  <sheetData>
    <row r="1" spans="1:16" x14ac:dyDescent="0.25">
      <c r="A1" s="11"/>
      <c r="B1" s="11"/>
      <c r="C1" s="11"/>
      <c r="D1" s="11"/>
      <c r="E1" s="14"/>
      <c r="F1" s="11"/>
      <c r="G1" s="11"/>
      <c r="H1" s="22" t="s">
        <v>282</v>
      </c>
      <c r="I1" s="22"/>
      <c r="J1" s="22"/>
      <c r="K1" s="22" t="s">
        <v>384</v>
      </c>
      <c r="L1" s="22"/>
      <c r="M1" s="22"/>
      <c r="N1" s="22" t="s">
        <v>385</v>
      </c>
      <c r="O1" s="22"/>
      <c r="P1" s="22"/>
    </row>
    <row r="2" spans="1:16" x14ac:dyDescent="0.25">
      <c r="A2" s="11" t="s">
        <v>285</v>
      </c>
      <c r="B2" s="11" t="s">
        <v>326</v>
      </c>
      <c r="C2" s="11" t="s">
        <v>286</v>
      </c>
      <c r="D2" s="11" t="s">
        <v>4</v>
      </c>
      <c r="E2" s="14" t="s">
        <v>6</v>
      </c>
      <c r="F2" s="11" t="s">
        <v>297</v>
      </c>
      <c r="G2" s="11" t="s">
        <v>298</v>
      </c>
      <c r="H2" s="9">
        <v>1</v>
      </c>
      <c r="I2" s="9">
        <v>2</v>
      </c>
      <c r="J2" s="9">
        <v>3</v>
      </c>
      <c r="K2" s="9">
        <v>1</v>
      </c>
      <c r="L2" s="9">
        <v>2</v>
      </c>
      <c r="M2" s="9">
        <v>3</v>
      </c>
      <c r="N2" s="9">
        <v>1</v>
      </c>
      <c r="O2" s="9">
        <v>2</v>
      </c>
      <c r="P2" s="9">
        <v>3</v>
      </c>
    </row>
    <row r="3" spans="1:16" x14ac:dyDescent="0.25">
      <c r="A3" s="11">
        <v>16.22</v>
      </c>
      <c r="B3" s="11">
        <v>973.33454766355158</v>
      </c>
      <c r="C3" s="11">
        <v>2081.63</v>
      </c>
      <c r="D3" s="11">
        <v>217</v>
      </c>
      <c r="E3" s="14" t="s">
        <v>327</v>
      </c>
      <c r="F3" s="11" t="s">
        <v>352</v>
      </c>
      <c r="G3" s="11" t="s">
        <v>353</v>
      </c>
      <c r="H3" s="9">
        <v>4.1106398475963237</v>
      </c>
      <c r="I3" s="9">
        <v>6.595184709715447</v>
      </c>
      <c r="J3" s="9">
        <v>4.3452174383633544</v>
      </c>
      <c r="K3" s="9">
        <v>4.1104980607807038</v>
      </c>
      <c r="L3" s="9">
        <v>2.0917413651254657</v>
      </c>
      <c r="M3" s="9">
        <v>1.9122315194023458</v>
      </c>
      <c r="N3" s="9">
        <v>2.489914347947884</v>
      </c>
      <c r="O3" s="9">
        <v>1.8897567094322882</v>
      </c>
      <c r="P3" s="9">
        <v>1.6966895523296683</v>
      </c>
    </row>
    <row r="4" spans="1:16" x14ac:dyDescent="0.25">
      <c r="A4" s="11">
        <v>15.49</v>
      </c>
      <c r="B4" s="11">
        <v>929.57352160527762</v>
      </c>
      <c r="C4" s="11">
        <v>1987.03</v>
      </c>
      <c r="D4" s="11">
        <v>333</v>
      </c>
      <c r="E4" s="14" t="s">
        <v>328</v>
      </c>
      <c r="F4" s="11" t="s">
        <v>116</v>
      </c>
      <c r="G4" s="11" t="s">
        <v>117</v>
      </c>
      <c r="H4" s="9">
        <v>1.8645054316193121</v>
      </c>
      <c r="I4" s="9">
        <v>1.1728981250510744</v>
      </c>
      <c r="J4" s="9">
        <v>1.9082410901380233</v>
      </c>
      <c r="K4" s="9">
        <v>0.3308902907820081</v>
      </c>
      <c r="L4" s="9">
        <v>0.26494025435498697</v>
      </c>
      <c r="M4" s="9">
        <v>0.42351565792218898</v>
      </c>
      <c r="N4" s="9">
        <v>0.97520140476312334</v>
      </c>
      <c r="O4" s="9">
        <v>0.71932416041381897</v>
      </c>
      <c r="P4" s="9">
        <v>0.68350439425218656</v>
      </c>
    </row>
    <row r="5" spans="1:16" x14ac:dyDescent="0.25">
      <c r="A5" s="11">
        <v>18.38</v>
      </c>
      <c r="B5" s="11">
        <v>1102.7670351841673</v>
      </c>
      <c r="C5" s="11">
        <v>2562.5700000000002</v>
      </c>
      <c r="D5" s="11">
        <v>230</v>
      </c>
      <c r="E5" s="14" t="s">
        <v>329</v>
      </c>
      <c r="F5" s="11" t="s">
        <v>354</v>
      </c>
      <c r="G5" s="11" t="s">
        <v>355</v>
      </c>
      <c r="H5" s="9">
        <v>0.18309319977040731</v>
      </c>
      <c r="I5" s="9">
        <v>0.10282372852714824</v>
      </c>
      <c r="J5" s="9">
        <v>0.13405334052886392</v>
      </c>
      <c r="K5" s="9">
        <v>8.4861949575558121E-2</v>
      </c>
      <c r="L5" s="9">
        <v>5.8525483588898974E-2</v>
      </c>
      <c r="M5" s="9">
        <v>8.8627938098633882E-2</v>
      </c>
      <c r="N5" s="9">
        <v>8.6850199248256557E-2</v>
      </c>
      <c r="O5" s="9">
        <v>6.0581926212368735E-2</v>
      </c>
      <c r="P5" s="9">
        <v>4.8275911044282013E-2</v>
      </c>
    </row>
    <row r="6" spans="1:16" x14ac:dyDescent="0.25">
      <c r="A6" s="11">
        <v>9.5500000000000007</v>
      </c>
      <c r="B6" s="11">
        <v>573.1</v>
      </c>
      <c r="C6" s="11">
        <v>1361</v>
      </c>
      <c r="D6" s="11">
        <v>156</v>
      </c>
      <c r="E6" s="14" t="s">
        <v>330</v>
      </c>
      <c r="F6" s="11" t="s">
        <v>318</v>
      </c>
      <c r="G6" s="11" t="s">
        <v>319</v>
      </c>
      <c r="H6" s="9">
        <v>0.90287596113382174</v>
      </c>
      <c r="I6" s="9">
        <v>0.36643035714215366</v>
      </c>
      <c r="J6" s="9">
        <v>0.75162514414083359</v>
      </c>
      <c r="K6" s="9">
        <v>0.13283432996834521</v>
      </c>
      <c r="L6" s="9">
        <v>0.12545716780831723</v>
      </c>
      <c r="M6" s="9">
        <v>0.20193566056356546</v>
      </c>
      <c r="N6" s="9">
        <v>0.28574521319932522</v>
      </c>
      <c r="O6" s="9">
        <v>0.24615317199314715</v>
      </c>
      <c r="P6" s="9">
        <v>0.20398659624977597</v>
      </c>
    </row>
    <row r="7" spans="1:16" x14ac:dyDescent="0.25">
      <c r="A7" s="11">
        <v>7.6</v>
      </c>
      <c r="B7" s="11">
        <v>455.93117240241895</v>
      </c>
      <c r="C7" s="11">
        <v>1185.1199999999999</v>
      </c>
      <c r="D7" s="11">
        <v>102</v>
      </c>
      <c r="E7" s="14" t="s">
        <v>289</v>
      </c>
      <c r="F7" s="11" t="s">
        <v>305</v>
      </c>
      <c r="G7" s="11" t="s">
        <v>306</v>
      </c>
      <c r="H7" s="9">
        <v>0.87190118269066952</v>
      </c>
      <c r="I7" s="9">
        <v>0.53619346367321208</v>
      </c>
      <c r="J7" s="9">
        <v>0.82287149355070299</v>
      </c>
      <c r="K7" s="9">
        <v>0.27999829017643857</v>
      </c>
      <c r="L7" s="9">
        <v>0</v>
      </c>
      <c r="M7" s="9">
        <v>0.36645063615215218</v>
      </c>
      <c r="N7" s="9">
        <v>0.53300784556871972</v>
      </c>
      <c r="O7" s="9">
        <v>0.41870018582146501</v>
      </c>
      <c r="P7" s="9">
        <v>0.39388821662213575</v>
      </c>
    </row>
    <row r="8" spans="1:16" x14ac:dyDescent="0.25">
      <c r="A8" s="11">
        <v>17.37</v>
      </c>
      <c r="B8" s="11">
        <v>1042.350693238043</v>
      </c>
      <c r="C8" s="11">
        <v>2290.09</v>
      </c>
      <c r="D8" s="11">
        <v>315</v>
      </c>
      <c r="E8" s="14" t="s">
        <v>331</v>
      </c>
      <c r="F8" s="11" t="s">
        <v>307</v>
      </c>
      <c r="G8" s="11" t="s">
        <v>308</v>
      </c>
      <c r="H8" s="9">
        <v>0.54267094961927642</v>
      </c>
      <c r="I8" s="9">
        <v>0.19506963468009533</v>
      </c>
      <c r="J8" s="9">
        <v>0.50768606041293818</v>
      </c>
      <c r="K8" s="9">
        <v>9.5944760785574165E-2</v>
      </c>
      <c r="L8" s="9">
        <v>8.2079676456838987E-2</v>
      </c>
      <c r="M8" s="9">
        <v>0.1281501102656421</v>
      </c>
      <c r="N8" s="9">
        <v>0.17657813869691924</v>
      </c>
      <c r="O8" s="9">
        <v>0.13872731792713189</v>
      </c>
      <c r="P8" s="9">
        <v>0.13121422088312584</v>
      </c>
    </row>
    <row r="9" spans="1:16" x14ac:dyDescent="0.25">
      <c r="A9" s="11">
        <v>12.16</v>
      </c>
      <c r="B9" s="11">
        <v>729.4920144035184</v>
      </c>
      <c r="C9" s="11">
        <v>1611.76</v>
      </c>
      <c r="D9" s="11">
        <v>246</v>
      </c>
      <c r="E9" s="14" t="s">
        <v>332</v>
      </c>
      <c r="F9" s="11" t="s">
        <v>96</v>
      </c>
      <c r="G9" s="11" t="s">
        <v>97</v>
      </c>
      <c r="H9" s="9">
        <v>52.214149671578113</v>
      </c>
      <c r="I9" s="9">
        <v>53.004038087338877</v>
      </c>
      <c r="J9" s="9">
        <v>72.024708019017694</v>
      </c>
      <c r="K9" s="9">
        <v>18.105395521076073</v>
      </c>
      <c r="L9" s="9">
        <v>19.245439982130605</v>
      </c>
      <c r="M9" s="9">
        <v>34.231612172345784</v>
      </c>
      <c r="N9" s="9">
        <v>47.146140007211905</v>
      </c>
      <c r="O9" s="9">
        <v>41.257438588781483</v>
      </c>
      <c r="P9" s="9">
        <v>39.697581227559873</v>
      </c>
    </row>
    <row r="10" spans="1:16" x14ac:dyDescent="0.25">
      <c r="A10" s="11">
        <v>8.9600000000000009</v>
      </c>
      <c r="B10" s="11">
        <v>537.68373600879613</v>
      </c>
      <c r="C10" s="11">
        <v>1306.99</v>
      </c>
      <c r="D10" s="11">
        <v>247</v>
      </c>
      <c r="E10" s="14" t="s">
        <v>101</v>
      </c>
      <c r="F10" s="11" t="s">
        <v>356</v>
      </c>
      <c r="G10" s="11" t="s">
        <v>103</v>
      </c>
      <c r="H10" s="9">
        <v>1.2731694311046589</v>
      </c>
      <c r="I10" s="9">
        <v>0.78294852698862805</v>
      </c>
      <c r="J10" s="9">
        <v>1.2376035098647773</v>
      </c>
      <c r="K10" s="9">
        <v>0.29013306378862591</v>
      </c>
      <c r="L10" s="9">
        <v>0.30223049697402021</v>
      </c>
      <c r="M10" s="9">
        <v>0.46114953724998231</v>
      </c>
      <c r="N10" s="9">
        <v>0.28852942684321814</v>
      </c>
      <c r="O10" s="9">
        <v>0.38540177999226788</v>
      </c>
      <c r="P10" s="9">
        <v>0.3252804366334664</v>
      </c>
    </row>
    <row r="11" spans="1:16" x14ac:dyDescent="0.25">
      <c r="A11" s="11">
        <v>9.3699999999999992</v>
      </c>
      <c r="B11" s="11">
        <v>561.95913106102262</v>
      </c>
      <c r="C11" s="11">
        <v>1343.95</v>
      </c>
      <c r="D11" s="11">
        <v>245</v>
      </c>
      <c r="E11" s="14" t="s">
        <v>98</v>
      </c>
      <c r="F11" s="11" t="s">
        <v>99</v>
      </c>
      <c r="G11" s="11" t="s">
        <v>100</v>
      </c>
      <c r="H11" s="9">
        <v>1.4316276756957125</v>
      </c>
      <c r="I11" s="9">
        <v>0.60254923768406277</v>
      </c>
      <c r="J11" s="9">
        <v>1.6534708658592383</v>
      </c>
      <c r="K11" s="9">
        <v>0.35871896964924749</v>
      </c>
      <c r="L11" s="9">
        <v>0.26494025435498697</v>
      </c>
      <c r="M11" s="9">
        <v>0.40395253802344122</v>
      </c>
      <c r="N11" s="9">
        <v>0.54478499733888175</v>
      </c>
      <c r="O11" s="9">
        <v>0.47019562508670459</v>
      </c>
      <c r="P11" s="9">
        <v>0.39764028132588264</v>
      </c>
    </row>
    <row r="12" spans="1:16" x14ac:dyDescent="0.25">
      <c r="A12" s="11">
        <v>10.82</v>
      </c>
      <c r="B12" s="11">
        <v>648.93689180868614</v>
      </c>
      <c r="C12" s="11">
        <v>1479.07</v>
      </c>
      <c r="D12" s="11">
        <v>233</v>
      </c>
      <c r="E12" s="14" t="s">
        <v>104</v>
      </c>
      <c r="F12" s="11" t="s">
        <v>357</v>
      </c>
      <c r="G12" s="11" t="s">
        <v>358</v>
      </c>
      <c r="H12" s="9">
        <v>0.88977067276165878</v>
      </c>
      <c r="I12" s="9">
        <v>0.41927569871367987</v>
      </c>
      <c r="J12" s="9">
        <v>1.2648668000564642</v>
      </c>
      <c r="K12" s="9">
        <v>0.2232083211525184</v>
      </c>
      <c r="L12" s="9">
        <v>0.14676721367812084</v>
      </c>
      <c r="M12" s="9">
        <v>0.2755283207327518</v>
      </c>
      <c r="N12" s="9">
        <v>0.32760194441423218</v>
      </c>
      <c r="O12" s="9">
        <v>0.29708722195009096</v>
      </c>
      <c r="P12" s="9">
        <v>0.25894157535308376</v>
      </c>
    </row>
    <row r="13" spans="1:16" x14ac:dyDescent="0.25">
      <c r="A13" s="11">
        <v>13.97</v>
      </c>
      <c r="B13" s="11">
        <v>838.3502881803189</v>
      </c>
      <c r="C13" s="11">
        <v>1807.34</v>
      </c>
      <c r="D13" s="11">
        <v>273</v>
      </c>
      <c r="E13" s="14" t="s">
        <v>107</v>
      </c>
      <c r="F13" s="11" t="s">
        <v>359</v>
      </c>
      <c r="G13" s="11" t="s">
        <v>109</v>
      </c>
      <c r="H13" s="9">
        <v>4.2259141134658851</v>
      </c>
      <c r="I13" s="9">
        <v>1.8876525254507146</v>
      </c>
      <c r="J13" s="9">
        <v>1.8288202950293693</v>
      </c>
      <c r="K13" s="9">
        <v>1.0032251316209677</v>
      </c>
      <c r="L13" s="9">
        <v>0.71124498860936436</v>
      </c>
      <c r="M13" s="9">
        <v>1.0162670235310018</v>
      </c>
      <c r="N13" s="9">
        <v>1.3842218137973457</v>
      </c>
      <c r="O13" s="9">
        <v>1.7615033120285022</v>
      </c>
      <c r="P13" s="9">
        <v>0.97045876681753729</v>
      </c>
    </row>
    <row r="14" spans="1:16" x14ac:dyDescent="0.25">
      <c r="A14" s="11">
        <v>13.98</v>
      </c>
      <c r="B14" s="11">
        <v>839.00343782297978</v>
      </c>
      <c r="C14" s="11">
        <v>1808.39</v>
      </c>
      <c r="D14" s="11">
        <v>142</v>
      </c>
      <c r="E14" s="14" t="s">
        <v>294</v>
      </c>
      <c r="F14" s="11" t="s">
        <v>316</v>
      </c>
      <c r="G14" s="11" t="s">
        <v>317</v>
      </c>
      <c r="H14" s="9">
        <v>0.38150203854440795</v>
      </c>
      <c r="I14" s="9">
        <v>0.23500273790518295</v>
      </c>
      <c r="J14" s="9">
        <v>0.37316344614951441</v>
      </c>
      <c r="K14" s="9">
        <v>0.21537232897223454</v>
      </c>
      <c r="L14" s="9">
        <v>0.14050230330832336</v>
      </c>
      <c r="M14" s="9">
        <v>0.13167289314310213</v>
      </c>
      <c r="N14" s="9">
        <v>0.24280932940926597</v>
      </c>
      <c r="O14" s="9">
        <v>0.21854885771952082</v>
      </c>
      <c r="P14" s="9">
        <v>0.1817786949535152</v>
      </c>
    </row>
    <row r="15" spans="1:16" x14ac:dyDescent="0.25">
      <c r="A15" s="11">
        <v>11.28</v>
      </c>
      <c r="B15" s="11">
        <v>677.02232644310061</v>
      </c>
      <c r="C15" s="11">
        <v>1524.78</v>
      </c>
      <c r="D15" s="11">
        <v>304</v>
      </c>
      <c r="E15" s="14" t="s">
        <v>333</v>
      </c>
      <c r="F15" s="11" t="s">
        <v>309</v>
      </c>
      <c r="G15" s="11" t="s">
        <v>360</v>
      </c>
      <c r="H15" s="9">
        <v>5.5682914150168168</v>
      </c>
      <c r="I15" s="9">
        <v>0.82660940071938238</v>
      </c>
      <c r="J15" s="9">
        <v>5.0785484757875565</v>
      </c>
      <c r="K15" s="9">
        <v>0.19350873622938683</v>
      </c>
      <c r="L15" s="9">
        <v>0.45283146177395744</v>
      </c>
      <c r="M15" s="9">
        <v>0.3119845550640456</v>
      </c>
      <c r="N15" s="9">
        <v>0.5548642823908041</v>
      </c>
      <c r="O15" s="9">
        <v>0.80192858720590243</v>
      </c>
      <c r="P15" s="9">
        <v>0.295627338883174</v>
      </c>
    </row>
    <row r="16" spans="1:16" x14ac:dyDescent="0.25">
      <c r="A16" s="11">
        <v>11.72</v>
      </c>
      <c r="B16" s="11">
        <v>703.25717042330962</v>
      </c>
      <c r="C16" s="11">
        <v>1567.99</v>
      </c>
      <c r="D16" s="11">
        <v>198</v>
      </c>
      <c r="E16" s="14" t="s">
        <v>288</v>
      </c>
      <c r="F16" s="11" t="s">
        <v>302</v>
      </c>
      <c r="G16" s="11" t="s">
        <v>112</v>
      </c>
      <c r="H16" s="9">
        <v>0.86583018585501792</v>
      </c>
      <c r="I16" s="9">
        <v>0.40580174152392168</v>
      </c>
      <c r="J16" s="9">
        <v>1.1589471768075839</v>
      </c>
      <c r="K16" s="9">
        <v>0.13448710347960419</v>
      </c>
      <c r="L16" s="9">
        <v>0.1234748379599634</v>
      </c>
      <c r="M16" s="9">
        <v>0.21136697264760107</v>
      </c>
      <c r="N16" s="9">
        <v>0.40383328232299015</v>
      </c>
      <c r="O16" s="9">
        <v>0.57706008984442414</v>
      </c>
      <c r="P16" s="9">
        <v>0.48899618135088102</v>
      </c>
    </row>
    <row r="17" spans="1:16" x14ac:dyDescent="0.25">
      <c r="A17" s="11">
        <v>14.88</v>
      </c>
      <c r="B17" s="11">
        <v>892.88828334249592</v>
      </c>
      <c r="C17" s="11">
        <v>1913.22</v>
      </c>
      <c r="D17" s="11">
        <v>174</v>
      </c>
      <c r="E17" s="14" t="s">
        <v>291</v>
      </c>
      <c r="F17" s="11" t="s">
        <v>177</v>
      </c>
      <c r="G17" s="11" t="s">
        <v>178</v>
      </c>
      <c r="H17" s="9">
        <v>4.9667176080302333</v>
      </c>
      <c r="I17" s="9">
        <v>2.6911512080449458</v>
      </c>
      <c r="J17" s="9">
        <v>4.6363033945521099</v>
      </c>
      <c r="K17" s="9">
        <v>1.7589872810688596</v>
      </c>
      <c r="L17" s="9">
        <v>1.4152339019247544</v>
      </c>
      <c r="M17" s="9">
        <v>1.4725841554505201</v>
      </c>
      <c r="N17" s="9">
        <v>3.2079105279492102</v>
      </c>
      <c r="O17" s="9">
        <v>2.1369925608057199</v>
      </c>
      <c r="P17" s="9">
        <v>1.6540122718642756</v>
      </c>
    </row>
    <row r="18" spans="1:16" x14ac:dyDescent="0.25">
      <c r="A18" s="11">
        <v>13.46</v>
      </c>
      <c r="B18" s="11">
        <v>807.76111324903798</v>
      </c>
      <c r="C18" s="11">
        <v>1750.9</v>
      </c>
      <c r="D18" s="11">
        <v>357</v>
      </c>
      <c r="E18" s="14" t="s">
        <v>334</v>
      </c>
      <c r="F18" s="11" t="s">
        <v>311</v>
      </c>
      <c r="G18" s="11" t="s">
        <v>312</v>
      </c>
      <c r="H18" s="9">
        <v>9.3219073638316665</v>
      </c>
      <c r="I18" s="9">
        <v>3.4984652017438029</v>
      </c>
      <c r="J18" s="9">
        <v>11.165414828520186</v>
      </c>
      <c r="K18" s="9">
        <v>2.0825617418924014</v>
      </c>
      <c r="L18" s="9">
        <v>1.2827918265847376</v>
      </c>
      <c r="M18" s="9">
        <v>1.2621714813345655</v>
      </c>
      <c r="N18" s="9">
        <v>3.1443628299737418</v>
      </c>
      <c r="O18" s="9">
        <v>3.8496710427070178</v>
      </c>
      <c r="P18" s="9">
        <v>2.3165365346839928</v>
      </c>
    </row>
    <row r="19" spans="1:16" x14ac:dyDescent="0.25">
      <c r="A19" s="11">
        <v>13.06</v>
      </c>
      <c r="B19" s="11">
        <v>783.48571819681149</v>
      </c>
      <c r="C19" s="11">
        <v>1706.39</v>
      </c>
      <c r="D19" s="11">
        <v>260</v>
      </c>
      <c r="E19" s="14" t="s">
        <v>287</v>
      </c>
      <c r="F19" s="11" t="s">
        <v>300</v>
      </c>
      <c r="G19" s="11" t="s">
        <v>301</v>
      </c>
      <c r="H19" s="9">
        <v>0.40553213426043105</v>
      </c>
      <c r="I19" s="9">
        <v>0.40496281078389879</v>
      </c>
      <c r="J19" s="9">
        <v>0.36787276323891216</v>
      </c>
      <c r="K19" s="9">
        <v>0.20788031503541068</v>
      </c>
      <c r="L19" s="9">
        <v>0.25295276913994169</v>
      </c>
      <c r="M19" s="9">
        <v>0.1404443179446164</v>
      </c>
      <c r="N19" s="9">
        <v>0.28630637253840441</v>
      </c>
      <c r="O19" s="9">
        <v>0.35990668554838118</v>
      </c>
      <c r="P19" s="9">
        <v>0.15536690964363234</v>
      </c>
    </row>
    <row r="20" spans="1:16" x14ac:dyDescent="0.25">
      <c r="A20" s="11">
        <v>14.3</v>
      </c>
      <c r="B20" s="11">
        <v>857.94477746014309</v>
      </c>
      <c r="C20" s="11">
        <v>1845.07</v>
      </c>
      <c r="D20" s="11">
        <v>285</v>
      </c>
      <c r="E20" s="14" t="s">
        <v>92</v>
      </c>
      <c r="F20" s="11" t="s">
        <v>93</v>
      </c>
      <c r="G20" s="11" t="s">
        <v>94</v>
      </c>
      <c r="H20" s="9">
        <v>2.3303965663995116</v>
      </c>
      <c r="I20" s="9">
        <v>1.2225701199103405</v>
      </c>
      <c r="J20" s="9">
        <v>2.4932210759916908</v>
      </c>
      <c r="K20" s="9">
        <v>1.0464908828776314</v>
      </c>
      <c r="L20" s="9">
        <v>0.81033342918957885</v>
      </c>
      <c r="M20" s="9">
        <v>1.056022694274902</v>
      </c>
      <c r="N20" s="9">
        <v>1.2906664798821428</v>
      </c>
      <c r="O20" s="9">
        <v>1.2720921329035615</v>
      </c>
      <c r="P20" s="9">
        <v>1.0685723121728441</v>
      </c>
    </row>
    <row r="21" spans="1:16" x14ac:dyDescent="0.25">
      <c r="A21" s="11">
        <v>15.77</v>
      </c>
      <c r="B21" s="11">
        <v>946.22883749312814</v>
      </c>
      <c r="C21" s="11">
        <v>2022.64</v>
      </c>
      <c r="D21" s="11">
        <v>311</v>
      </c>
      <c r="E21" s="14" t="s">
        <v>335</v>
      </c>
      <c r="F21" s="11" t="s">
        <v>361</v>
      </c>
      <c r="G21" s="11" t="s">
        <v>362</v>
      </c>
      <c r="H21" s="9">
        <v>0.87922670285767346</v>
      </c>
      <c r="I21" s="9">
        <v>0.53253864366667758</v>
      </c>
      <c r="J21" s="9">
        <v>0.97206269648472343</v>
      </c>
      <c r="K21" s="9">
        <v>0.50587454014408573</v>
      </c>
      <c r="L21" s="9">
        <v>0.34522461321331688</v>
      </c>
      <c r="M21" s="9">
        <v>0.4367641641328095</v>
      </c>
      <c r="N21" s="9">
        <v>0.62398760200455905</v>
      </c>
      <c r="O21" s="9">
        <v>0.53963146267562279</v>
      </c>
      <c r="P21" s="9">
        <v>0.50799223668346316</v>
      </c>
    </row>
    <row r="22" spans="1:16" x14ac:dyDescent="0.25">
      <c r="A22" s="11">
        <v>11.23</v>
      </c>
      <c r="B22" s="11">
        <v>673.53886168224301</v>
      </c>
      <c r="C22" s="11">
        <v>1518.74</v>
      </c>
      <c r="D22" s="11">
        <v>156</v>
      </c>
      <c r="E22" s="14" t="s">
        <v>295</v>
      </c>
      <c r="F22" s="11" t="s">
        <v>320</v>
      </c>
      <c r="G22" s="11" t="s">
        <v>321</v>
      </c>
      <c r="H22" s="9">
        <v>46.971862572494928</v>
      </c>
      <c r="I22" s="9">
        <v>39.997533105921335</v>
      </c>
      <c r="J22" s="9">
        <v>61.360061247791286</v>
      </c>
      <c r="K22" s="9">
        <v>19.840656693059444</v>
      </c>
      <c r="L22" s="9">
        <v>18.947267650978215</v>
      </c>
      <c r="M22" s="9">
        <v>30.970449222125378</v>
      </c>
      <c r="N22" s="9">
        <v>40.502855171522882</v>
      </c>
      <c r="O22" s="9">
        <v>35.600743580990439</v>
      </c>
      <c r="P22" s="9">
        <v>33.466953655744199</v>
      </c>
    </row>
    <row r="23" spans="1:16" x14ac:dyDescent="0.25">
      <c r="A23" s="11">
        <v>17.52</v>
      </c>
      <c r="B23" s="11">
        <v>1050.9504968664103</v>
      </c>
      <c r="C23" s="11">
        <v>2324.02</v>
      </c>
      <c r="D23" s="11">
        <v>387</v>
      </c>
      <c r="E23" s="14" t="s">
        <v>336</v>
      </c>
      <c r="F23" s="11" t="s">
        <v>310</v>
      </c>
      <c r="G23" s="11" t="s">
        <v>217</v>
      </c>
      <c r="H23" s="9">
        <v>0.20647363161840865</v>
      </c>
      <c r="I23" s="9">
        <v>8.3397010608184372E-2</v>
      </c>
      <c r="J23" s="9">
        <v>0.22444151695005377</v>
      </c>
      <c r="K23" s="9">
        <v>5.1563177665979253E-2</v>
      </c>
      <c r="L23" s="9">
        <v>3.5055446233389083E-2</v>
      </c>
      <c r="M23" s="9">
        <v>5.7156390778385878E-2</v>
      </c>
      <c r="N23" s="9">
        <v>0.11580026566434208</v>
      </c>
      <c r="O23" s="9">
        <v>6.3236495655881311E-2</v>
      </c>
      <c r="P23" s="9">
        <v>5.405134048355726E-2</v>
      </c>
    </row>
    <row r="24" spans="1:16" x14ac:dyDescent="0.25">
      <c r="A24" s="11">
        <v>15.46</v>
      </c>
      <c r="B24" s="11">
        <v>927.72293095107216</v>
      </c>
      <c r="C24" s="11">
        <v>1983.3</v>
      </c>
      <c r="D24" s="11">
        <v>291</v>
      </c>
      <c r="E24" s="14" t="s">
        <v>191</v>
      </c>
      <c r="F24" s="11" t="s">
        <v>192</v>
      </c>
      <c r="G24" s="11" t="s">
        <v>193</v>
      </c>
      <c r="H24" s="9">
        <v>0.58974544414811725</v>
      </c>
      <c r="I24" s="9">
        <v>0.25843443822651674</v>
      </c>
      <c r="J24" s="9">
        <v>0.57872047974913532</v>
      </c>
      <c r="K24" s="9">
        <v>0.14570415010170221</v>
      </c>
      <c r="L24" s="9">
        <v>0.13506959745033484</v>
      </c>
      <c r="M24" s="9">
        <v>0.21894044822853817</v>
      </c>
      <c r="N24" s="9">
        <v>0.31831403791742141</v>
      </c>
      <c r="O24" s="9">
        <v>0.23158912936650408</v>
      </c>
      <c r="P24" s="9">
        <v>0.26665197009769442</v>
      </c>
    </row>
    <row r="25" spans="1:16" x14ac:dyDescent="0.25">
      <c r="A25" s="11">
        <v>7.57</v>
      </c>
      <c r="B25" s="11">
        <v>454.08058174821332</v>
      </c>
      <c r="C25" s="11">
        <v>1182.1400000000001</v>
      </c>
      <c r="D25" s="11">
        <v>151</v>
      </c>
      <c r="E25" s="14" t="s">
        <v>337</v>
      </c>
      <c r="F25" s="11" t="s">
        <v>363</v>
      </c>
      <c r="G25" s="11" t="s">
        <v>364</v>
      </c>
      <c r="H25" s="9">
        <v>8.1817099384495755</v>
      </c>
      <c r="I25" s="9">
        <v>7.7953809115418737</v>
      </c>
      <c r="J25" s="9">
        <v>7.1017919066175539</v>
      </c>
      <c r="K25" s="9">
        <v>9.1219170897494184</v>
      </c>
      <c r="L25" s="9">
        <v>10.47791298368638</v>
      </c>
      <c r="M25" s="9">
        <v>10.822567669943385</v>
      </c>
      <c r="N25" s="9">
        <v>7.9034472694468585</v>
      </c>
      <c r="O25" s="9">
        <v>8.7904663648648427</v>
      </c>
      <c r="P25" s="9">
        <v>9.9728210058576323</v>
      </c>
    </row>
    <row r="26" spans="1:16" x14ac:dyDescent="0.25">
      <c r="A26" s="11">
        <v>20.02</v>
      </c>
      <c r="B26" s="11">
        <v>1200.9571981308411</v>
      </c>
      <c r="C26" s="11">
        <v>3049.32</v>
      </c>
      <c r="D26" s="11">
        <v>169</v>
      </c>
      <c r="E26" s="14" t="s">
        <v>338</v>
      </c>
      <c r="F26" s="11" t="s">
        <v>124</v>
      </c>
      <c r="G26" s="11" t="s">
        <v>125</v>
      </c>
      <c r="H26" s="9">
        <v>3.5621592601687611</v>
      </c>
      <c r="I26" s="9">
        <v>2.2144196962145708</v>
      </c>
      <c r="J26" s="9">
        <v>4.6355767771566629</v>
      </c>
      <c r="K26" s="9">
        <v>0.73417541724246316</v>
      </c>
      <c r="L26" s="9">
        <v>0.84927873021973777</v>
      </c>
      <c r="M26" s="9">
        <v>1.1933300095995325</v>
      </c>
      <c r="N26" s="9">
        <v>2.6404777152331325</v>
      </c>
      <c r="O26" s="9">
        <v>2.31975686004502</v>
      </c>
      <c r="P26" s="9">
        <v>1.571290049521459</v>
      </c>
    </row>
    <row r="27" spans="1:16" x14ac:dyDescent="0.25">
      <c r="A27" s="11">
        <v>18.07</v>
      </c>
      <c r="B27" s="11">
        <v>1084.2611286421111</v>
      </c>
      <c r="C27" s="11">
        <v>2470.77</v>
      </c>
      <c r="D27" s="11">
        <v>387</v>
      </c>
      <c r="E27" s="14" t="s">
        <v>339</v>
      </c>
      <c r="F27" s="11" t="s">
        <v>365</v>
      </c>
      <c r="G27" s="11" t="s">
        <v>366</v>
      </c>
      <c r="H27" s="9">
        <v>9.1064952534773716E-2</v>
      </c>
      <c r="I27" s="9">
        <v>7.0382641562960355E-2</v>
      </c>
      <c r="J27" s="9">
        <v>0.12357793974449559</v>
      </c>
      <c r="K27" s="9">
        <v>2.7811899440729128E-2</v>
      </c>
      <c r="L27" s="9">
        <v>2.5545873328786068E-2</v>
      </c>
      <c r="M27" s="9">
        <v>4.2760695907382115E-2</v>
      </c>
      <c r="N27" s="9">
        <v>5.4367706736172527E-2</v>
      </c>
      <c r="O27" s="9">
        <v>7.8530344383308803E-2</v>
      </c>
      <c r="P27" s="9">
        <v>6.6771036272437259E-2</v>
      </c>
    </row>
    <row r="28" spans="1:16" x14ac:dyDescent="0.25">
      <c r="A28" s="11">
        <v>16.829999999999998</v>
      </c>
      <c r="B28" s="11">
        <v>1009.6932111050028</v>
      </c>
      <c r="C28" s="11">
        <v>2180.06</v>
      </c>
      <c r="D28" s="11">
        <v>357</v>
      </c>
      <c r="E28" s="14" t="s">
        <v>340</v>
      </c>
      <c r="F28" s="11" t="s">
        <v>299</v>
      </c>
      <c r="G28" s="11" t="s">
        <v>299</v>
      </c>
      <c r="H28" s="9">
        <v>0.17956111920058787</v>
      </c>
      <c r="I28" s="9">
        <v>0.11788071154808007</v>
      </c>
      <c r="J28" s="9">
        <v>0.16413227312791001</v>
      </c>
      <c r="K28" s="9">
        <v>0.10229577371970143</v>
      </c>
      <c r="L28" s="9">
        <v>8.8522248463988915E-2</v>
      </c>
      <c r="M28" s="9">
        <v>8.8983262019991516E-2</v>
      </c>
      <c r="N28" s="9">
        <v>0.12039745563449085</v>
      </c>
      <c r="O28" s="9">
        <v>0.12169316234398771</v>
      </c>
      <c r="P28" s="9">
        <v>0.12810059650855055</v>
      </c>
    </row>
    <row r="29" spans="1:16" x14ac:dyDescent="0.25">
      <c r="A29" s="11">
        <v>17.010000000000002</v>
      </c>
      <c r="B29" s="11">
        <v>1020.7967550302365</v>
      </c>
      <c r="C29" s="11">
        <v>2214.5</v>
      </c>
      <c r="D29" s="11">
        <v>339</v>
      </c>
      <c r="E29" s="14" t="s">
        <v>84</v>
      </c>
      <c r="F29" s="11" t="s">
        <v>85</v>
      </c>
      <c r="G29" s="11" t="s">
        <v>86</v>
      </c>
      <c r="H29" s="9">
        <v>5.5144066509749194</v>
      </c>
      <c r="I29" s="9">
        <v>3.1361054824532384</v>
      </c>
      <c r="J29" s="9">
        <v>5.8037504811001899</v>
      </c>
      <c r="K29" s="9">
        <v>2.8624191478090033</v>
      </c>
      <c r="L29" s="9">
        <v>2.3477143821003992</v>
      </c>
      <c r="M29" s="9">
        <v>3.1099269371785581</v>
      </c>
      <c r="N29" s="9">
        <v>3.6595358806504446</v>
      </c>
      <c r="O29" s="9">
        <v>3.761380544206625</v>
      </c>
      <c r="P29" s="9">
        <v>3.5667991423801593</v>
      </c>
    </row>
    <row r="30" spans="1:16" x14ac:dyDescent="0.25">
      <c r="A30" s="11">
        <v>6.83</v>
      </c>
      <c r="B30" s="11">
        <v>409.88412259483232</v>
      </c>
      <c r="C30" s="11">
        <v>1119.28</v>
      </c>
      <c r="D30" s="11">
        <v>102</v>
      </c>
      <c r="E30" s="14" t="s">
        <v>290</v>
      </c>
      <c r="F30" s="11" t="s">
        <v>313</v>
      </c>
      <c r="G30" s="11" t="s">
        <v>314</v>
      </c>
      <c r="H30" s="9">
        <v>3.8885518809430479</v>
      </c>
      <c r="I30" s="9">
        <v>3.1483684613573986</v>
      </c>
      <c r="J30" s="9">
        <v>4.016438204785759</v>
      </c>
      <c r="K30" s="9">
        <v>2.4251640723785597</v>
      </c>
      <c r="L30" s="9">
        <v>2.3832093071209237</v>
      </c>
      <c r="M30" s="9">
        <v>2.3671679640845888</v>
      </c>
      <c r="N30" s="9">
        <v>3.7192130180563665</v>
      </c>
      <c r="O30" s="9">
        <v>3.0432754005765341</v>
      </c>
      <c r="P30" s="9">
        <v>2.2201811557736355</v>
      </c>
    </row>
    <row r="31" spans="1:16" x14ac:dyDescent="0.25">
      <c r="A31" s="11">
        <v>16.68</v>
      </c>
      <c r="B31" s="11">
        <v>1000.6</v>
      </c>
      <c r="C31" s="11">
        <v>2152</v>
      </c>
      <c r="D31" s="11">
        <v>327</v>
      </c>
      <c r="E31" s="14" t="s">
        <v>341</v>
      </c>
      <c r="F31" s="11" t="s">
        <v>367</v>
      </c>
      <c r="G31" s="11" t="s">
        <v>368</v>
      </c>
      <c r="H31" s="9">
        <v>6.165086085503009E-2</v>
      </c>
      <c r="I31" s="9">
        <v>7.9494158904599821E-2</v>
      </c>
      <c r="J31" s="9">
        <v>8.4507116876786512E-2</v>
      </c>
      <c r="K31" s="9">
        <v>0.10034097053125804</v>
      </c>
      <c r="L31" s="9">
        <v>0.1080930804102368</v>
      </c>
      <c r="M31" s="9">
        <v>0.14916498218593671</v>
      </c>
      <c r="N31" s="9">
        <v>7.5267294941621946E-2</v>
      </c>
      <c r="O31" s="9">
        <v>9.3591617540156616E-2</v>
      </c>
      <c r="P31" s="9">
        <v>0.14269632464930398</v>
      </c>
    </row>
    <row r="32" spans="1:16" x14ac:dyDescent="0.25">
      <c r="A32" s="11">
        <v>13.13</v>
      </c>
      <c r="B32" s="11">
        <v>787.51347432655302</v>
      </c>
      <c r="C32" s="11">
        <v>1714.02</v>
      </c>
      <c r="D32" s="11">
        <v>243</v>
      </c>
      <c r="E32" s="14" t="s">
        <v>342</v>
      </c>
      <c r="F32" s="11" t="s">
        <v>369</v>
      </c>
      <c r="G32" s="11" t="s">
        <v>370</v>
      </c>
      <c r="H32" s="9">
        <v>0.10425984971631905</v>
      </c>
      <c r="I32" s="9">
        <v>8.2981192763129569E-2</v>
      </c>
      <c r="J32" s="9">
        <v>0.13642998492647351</v>
      </c>
      <c r="K32" s="9">
        <v>6.2461415184382613E-2</v>
      </c>
      <c r="L32" s="9">
        <v>7.213997537759316E-2</v>
      </c>
      <c r="M32" s="9">
        <v>7.7856547225478037E-2</v>
      </c>
      <c r="N32" s="9">
        <v>8.8116404936435244E-2</v>
      </c>
      <c r="O32" s="9">
        <v>9.1418238932326076E-2</v>
      </c>
      <c r="P32" s="9">
        <v>8.117032123498405E-2</v>
      </c>
    </row>
    <row r="33" spans="1:16" x14ac:dyDescent="0.25">
      <c r="A33" s="11">
        <v>14.05</v>
      </c>
      <c r="B33" s="11">
        <v>843.56</v>
      </c>
      <c r="C33" s="11">
        <v>1817</v>
      </c>
      <c r="D33" s="11">
        <v>157</v>
      </c>
      <c r="E33" s="14" t="s">
        <v>343</v>
      </c>
      <c r="F33" s="11" t="s">
        <v>371</v>
      </c>
      <c r="G33" s="11" t="s">
        <v>372</v>
      </c>
      <c r="H33" s="9">
        <v>0.23144461983294604</v>
      </c>
      <c r="I33" s="9">
        <v>0.14428879223401669</v>
      </c>
      <c r="J33" s="9">
        <v>0.26939339936216616</v>
      </c>
      <c r="K33" s="9">
        <v>8.514719982623227E-2</v>
      </c>
      <c r="L33" s="9">
        <v>7.7170604898415596E-2</v>
      </c>
      <c r="M33" s="9">
        <v>8.9785278871055904E-2</v>
      </c>
      <c r="N33" s="9">
        <v>0.2147153907028013</v>
      </c>
      <c r="O33" s="9">
        <v>0.12337733026887483</v>
      </c>
      <c r="P33" s="9">
        <v>0.1140450871078654</v>
      </c>
    </row>
    <row r="34" spans="1:16" x14ac:dyDescent="0.25">
      <c r="A34" s="11">
        <v>7.44</v>
      </c>
      <c r="B34" s="11">
        <v>446.6782191313909</v>
      </c>
      <c r="C34" s="11">
        <v>1171.8499999999999</v>
      </c>
      <c r="D34" s="11">
        <v>241</v>
      </c>
      <c r="E34" s="14" t="s">
        <v>292</v>
      </c>
      <c r="F34" s="11" t="s">
        <v>315</v>
      </c>
      <c r="G34" s="11" t="s">
        <v>299</v>
      </c>
      <c r="H34" s="9">
        <v>21.958676076139263</v>
      </c>
      <c r="I34" s="9">
        <v>11.778062346327037</v>
      </c>
      <c r="J34" s="9">
        <v>14.44351893235684</v>
      </c>
      <c r="K34" s="9">
        <v>8.6878081567896448</v>
      </c>
      <c r="L34" s="9">
        <v>5.1648295113109963</v>
      </c>
      <c r="M34" s="9">
        <v>6.9953128003280272</v>
      </c>
      <c r="N34" s="9">
        <v>16.574287129435014</v>
      </c>
      <c r="O34" s="9">
        <v>8.2623433830092825</v>
      </c>
      <c r="P34" s="9">
        <v>7.1506495526286553</v>
      </c>
    </row>
    <row r="35" spans="1:16" x14ac:dyDescent="0.25">
      <c r="A35" s="11">
        <v>6</v>
      </c>
      <c r="B35" s="11">
        <v>359.80931665750416</v>
      </c>
      <c r="C35" s="11">
        <v>1042.74</v>
      </c>
      <c r="D35" s="11">
        <v>152</v>
      </c>
      <c r="E35" s="14" t="s">
        <v>344</v>
      </c>
      <c r="F35" s="11" t="s">
        <v>373</v>
      </c>
      <c r="G35" s="11" t="s">
        <v>374</v>
      </c>
      <c r="H35" s="9">
        <v>45.810502533297047</v>
      </c>
      <c r="I35" s="9">
        <v>41.802955828749987</v>
      </c>
      <c r="J35" s="9">
        <v>46.270700553780856</v>
      </c>
      <c r="K35" s="9">
        <v>51.720426061520001</v>
      </c>
      <c r="L35" s="9">
        <v>60.84259341631229</v>
      </c>
      <c r="M35" s="9">
        <v>64.335466958728034</v>
      </c>
      <c r="N35" s="9">
        <v>43.898171335673048</v>
      </c>
      <c r="O35" s="9">
        <v>47.804849912809019</v>
      </c>
      <c r="P35" s="9">
        <v>62.32390649340077</v>
      </c>
    </row>
    <row r="36" spans="1:16" x14ac:dyDescent="0.25">
      <c r="A36" s="11">
        <v>15.13</v>
      </c>
      <c r="B36" s="11">
        <v>908.01958339747125</v>
      </c>
      <c r="C36" s="11">
        <v>1943.52</v>
      </c>
      <c r="D36" s="11">
        <v>299</v>
      </c>
      <c r="E36" s="14" t="s">
        <v>245</v>
      </c>
      <c r="F36" s="11" t="s">
        <v>246</v>
      </c>
      <c r="G36" s="11" t="s">
        <v>247</v>
      </c>
      <c r="H36" s="9">
        <v>0.17384855760246554</v>
      </c>
      <c r="I36" s="9">
        <v>0.15644234538947813</v>
      </c>
      <c r="J36" s="9">
        <v>0.18559776201842201</v>
      </c>
      <c r="K36" s="9">
        <v>0.14878317486633194</v>
      </c>
      <c r="L36" s="9">
        <v>0.13362025251403839</v>
      </c>
      <c r="M36" s="9">
        <v>0.15934755056084277</v>
      </c>
      <c r="N36" s="9">
        <v>0.15075761474877536</v>
      </c>
      <c r="O36" s="9">
        <v>0.16639579097884913</v>
      </c>
      <c r="P36" s="9">
        <v>0.16698652363455513</v>
      </c>
    </row>
    <row r="37" spans="1:16" x14ac:dyDescent="0.25">
      <c r="A37" s="11">
        <v>18.28</v>
      </c>
      <c r="B37" s="11">
        <v>1096.6709718526663</v>
      </c>
      <c r="C37" s="11">
        <v>2531.85</v>
      </c>
      <c r="D37" s="11">
        <v>387</v>
      </c>
      <c r="E37" s="14" t="s">
        <v>345</v>
      </c>
      <c r="F37" s="11" t="s">
        <v>238</v>
      </c>
      <c r="G37" s="11" t="s">
        <v>239</v>
      </c>
      <c r="H37" s="9">
        <v>0.62586526172997048</v>
      </c>
      <c r="I37" s="9">
        <v>0.39628170138714058</v>
      </c>
      <c r="J37" s="9">
        <v>0.93446781520151712</v>
      </c>
      <c r="K37" s="9">
        <v>0.20165514780011023</v>
      </c>
      <c r="L37" s="9">
        <v>0.28986898725928556</v>
      </c>
      <c r="M37" s="9">
        <v>0.3541462763611391</v>
      </c>
      <c r="N37" s="9">
        <v>0.44638786553649556</v>
      </c>
      <c r="O37" s="9">
        <v>0.43351284371321047</v>
      </c>
      <c r="P37" s="9">
        <v>0.56537328903762307</v>
      </c>
    </row>
    <row r="38" spans="1:16" x14ac:dyDescent="0.25">
      <c r="A38" s="11">
        <v>20.65</v>
      </c>
      <c r="B38" s="11">
        <v>1239.1664522264982</v>
      </c>
      <c r="C38" s="11">
        <v>3195.56</v>
      </c>
      <c r="D38" s="11">
        <v>329</v>
      </c>
      <c r="E38" s="14" t="s">
        <v>346</v>
      </c>
      <c r="F38" s="11" t="s">
        <v>375</v>
      </c>
      <c r="G38" s="11" t="s">
        <v>376</v>
      </c>
      <c r="H38" s="9">
        <v>7.2380171646421108</v>
      </c>
      <c r="I38" s="9">
        <v>16.078931973178083</v>
      </c>
      <c r="J38" s="9">
        <v>13.620897213535823</v>
      </c>
      <c r="K38" s="9">
        <v>15.490867230816155</v>
      </c>
      <c r="L38" s="9">
        <v>23.208023842864979</v>
      </c>
      <c r="M38" s="9">
        <v>22.222252452955846</v>
      </c>
      <c r="N38" s="9">
        <v>10.928326326299738</v>
      </c>
      <c r="O38" s="9">
        <v>17.430336037855735</v>
      </c>
      <c r="P38" s="9">
        <v>21.104843384153742</v>
      </c>
    </row>
    <row r="39" spans="1:16" x14ac:dyDescent="0.25">
      <c r="A39" s="11">
        <v>16.309999999999999</v>
      </c>
      <c r="B39" s="11">
        <v>978.55974480483792</v>
      </c>
      <c r="C39" s="11">
        <v>2093.3200000000002</v>
      </c>
      <c r="D39" s="11">
        <v>315</v>
      </c>
      <c r="E39" s="14" t="s">
        <v>296</v>
      </c>
      <c r="F39" s="11" t="s">
        <v>322</v>
      </c>
      <c r="G39" s="11" t="s">
        <v>323</v>
      </c>
      <c r="H39" s="9">
        <v>0.1456591196509468</v>
      </c>
      <c r="I39" s="9">
        <v>8.4243236398120466E-2</v>
      </c>
      <c r="J39" s="9">
        <v>0.16507082059702971</v>
      </c>
      <c r="K39" s="9">
        <v>7.5146661626126945E-2</v>
      </c>
      <c r="L39" s="9">
        <v>5.0876682570250735E-2</v>
      </c>
      <c r="M39" s="9">
        <v>4.8049946279591541E-2</v>
      </c>
      <c r="N39" s="9">
        <v>0.12967097343029954</v>
      </c>
      <c r="O39" s="9">
        <v>0.1150206494225301</v>
      </c>
      <c r="P39" s="9">
        <v>5.158597859706391E-2</v>
      </c>
    </row>
    <row r="40" spans="1:16" x14ac:dyDescent="0.25">
      <c r="A40" s="11">
        <v>6.09</v>
      </c>
      <c r="B40" s="11">
        <v>365.25223034634416</v>
      </c>
      <c r="C40" s="11">
        <v>1050.94</v>
      </c>
      <c r="D40" s="11">
        <v>174</v>
      </c>
      <c r="E40" s="14" t="s">
        <v>266</v>
      </c>
      <c r="F40" s="11" t="s">
        <v>377</v>
      </c>
      <c r="G40" s="11" t="s">
        <v>268</v>
      </c>
      <c r="H40" s="9">
        <v>1.2158571301038892</v>
      </c>
      <c r="I40" s="9">
        <v>0.61237566991719994</v>
      </c>
      <c r="J40" s="9">
        <v>0.99006161488445454</v>
      </c>
      <c r="K40" s="9">
        <v>0.50556412075364621</v>
      </c>
      <c r="L40" s="9">
        <v>0.36357051492308196</v>
      </c>
      <c r="M40" s="9">
        <v>0.51264104951072353</v>
      </c>
      <c r="N40" s="9">
        <v>0.84381817591358221</v>
      </c>
      <c r="O40" s="9">
        <v>0.79872866814861676</v>
      </c>
      <c r="P40" s="9">
        <v>0.63866623882652074</v>
      </c>
    </row>
    <row r="41" spans="1:16" x14ac:dyDescent="0.25">
      <c r="A41" s="11">
        <v>13.87</v>
      </c>
      <c r="B41" s="11">
        <v>832.14536657504129</v>
      </c>
      <c r="C41" s="11">
        <v>1795.41</v>
      </c>
      <c r="D41" s="11">
        <v>357</v>
      </c>
      <c r="E41" s="14" t="s">
        <v>347</v>
      </c>
      <c r="F41" s="11" t="s">
        <v>303</v>
      </c>
      <c r="G41" s="11" t="s">
        <v>304</v>
      </c>
      <c r="H41" s="9">
        <v>9.7345036592317358E-2</v>
      </c>
      <c r="I41" s="9">
        <v>7.2388780289101951E-2</v>
      </c>
      <c r="J41" s="9">
        <v>0.10629806980900938</v>
      </c>
      <c r="K41" s="9">
        <v>5.4029753362985093E-2</v>
      </c>
      <c r="L41" s="9">
        <v>3.4213891109087929E-2</v>
      </c>
      <c r="M41" s="9">
        <v>5.7207151338579829E-2</v>
      </c>
      <c r="N41" s="9">
        <v>0.11318871643247352</v>
      </c>
      <c r="O41" s="9">
        <v>0.12610407833773973</v>
      </c>
      <c r="P41" s="9">
        <v>7.7447723007968192E-2</v>
      </c>
    </row>
    <row r="42" spans="1:16" x14ac:dyDescent="0.25">
      <c r="A42" s="11">
        <v>10.93</v>
      </c>
      <c r="B42" s="11">
        <v>655.90382133040134</v>
      </c>
      <c r="C42" s="11">
        <v>1490.7</v>
      </c>
      <c r="D42" s="11">
        <v>179</v>
      </c>
      <c r="E42" s="14" t="s">
        <v>293</v>
      </c>
      <c r="F42" s="11" t="s">
        <v>219</v>
      </c>
      <c r="G42" s="11" t="s">
        <v>220</v>
      </c>
      <c r="H42" s="9">
        <v>1.6286550453250692</v>
      </c>
      <c r="I42" s="9">
        <v>1.144899723484051</v>
      </c>
      <c r="J42" s="9">
        <v>1.8282147805331632</v>
      </c>
      <c r="K42" s="9">
        <v>0.78470666017806245</v>
      </c>
      <c r="L42" s="9">
        <v>0.85372027115354931</v>
      </c>
      <c r="M42" s="9">
        <v>1.0127036322053866</v>
      </c>
      <c r="N42" s="9">
        <v>1.5110654074807459</v>
      </c>
      <c r="O42" s="9">
        <v>1.4986447981899269</v>
      </c>
      <c r="P42" s="9">
        <v>1.2393403669878771</v>
      </c>
    </row>
    <row r="43" spans="1:16" x14ac:dyDescent="0.25">
      <c r="A43" s="11">
        <v>17</v>
      </c>
      <c r="B43" s="11">
        <v>1020.1</v>
      </c>
      <c r="C43" s="11">
        <v>2210</v>
      </c>
      <c r="D43" s="11">
        <v>202</v>
      </c>
      <c r="E43" s="14" t="s">
        <v>348</v>
      </c>
      <c r="F43" s="11" t="s">
        <v>324</v>
      </c>
      <c r="G43" s="11" t="s">
        <v>325</v>
      </c>
      <c r="H43" s="9">
        <v>0.60945191481144378</v>
      </c>
      <c r="I43" s="9">
        <v>0.34453791235251396</v>
      </c>
      <c r="J43" s="9">
        <v>0.39875400254543153</v>
      </c>
      <c r="K43" s="9">
        <v>0.32074712745656575</v>
      </c>
      <c r="L43" s="9">
        <v>0.14224151723187908</v>
      </c>
      <c r="M43" s="9">
        <v>0.19193583020535762</v>
      </c>
      <c r="N43" s="9">
        <v>0.69900309467864541</v>
      </c>
      <c r="O43" s="9">
        <v>0.23659351405759729</v>
      </c>
      <c r="P43" s="9">
        <v>0.19509754243592548</v>
      </c>
    </row>
    <row r="44" spans="1:16" x14ac:dyDescent="0.25">
      <c r="A44" s="11">
        <v>13.11</v>
      </c>
      <c r="B44" s="11">
        <v>786.86032468389226</v>
      </c>
      <c r="C44" s="11">
        <v>1712.38</v>
      </c>
      <c r="D44" s="11">
        <v>103</v>
      </c>
      <c r="E44" s="14" t="s">
        <v>349</v>
      </c>
      <c r="F44" s="11" t="s">
        <v>378</v>
      </c>
      <c r="G44" s="11" t="s">
        <v>379</v>
      </c>
      <c r="H44" s="9">
        <v>0.21360499936508426</v>
      </c>
      <c r="I44" s="9">
        <v>0.22879465042901387</v>
      </c>
      <c r="J44" s="9">
        <v>0.17615930480880693</v>
      </c>
      <c r="K44" s="9">
        <v>0.25098666174022705</v>
      </c>
      <c r="L44" s="9">
        <v>0.22859442359766949</v>
      </c>
      <c r="M44" s="9">
        <v>0.27337607298052846</v>
      </c>
      <c r="N44" s="9">
        <v>0.22291695027395869</v>
      </c>
      <c r="O44" s="9">
        <v>0.1764446595973424</v>
      </c>
      <c r="P44" s="9">
        <v>0.23842308538940013</v>
      </c>
    </row>
    <row r="45" spans="1:16" x14ac:dyDescent="0.25">
      <c r="A45" s="11">
        <v>17.05</v>
      </c>
      <c r="B45" s="11">
        <v>1023.0827787795492</v>
      </c>
      <c r="C45" s="11">
        <v>2222.9</v>
      </c>
      <c r="D45" s="11">
        <v>339</v>
      </c>
      <c r="E45" s="14" t="s">
        <v>350</v>
      </c>
      <c r="F45" s="11" t="s">
        <v>380</v>
      </c>
      <c r="G45" s="11" t="s">
        <v>381</v>
      </c>
      <c r="H45" s="9">
        <v>0.7985041004057748</v>
      </c>
      <c r="I45" s="9">
        <v>0.90225906831970359</v>
      </c>
      <c r="J45" s="9">
        <v>0.36045521066038549</v>
      </c>
      <c r="K45" s="9">
        <v>1.2054507799224261</v>
      </c>
      <c r="L45" s="9">
        <v>0.82478947610257414</v>
      </c>
      <c r="M45" s="9">
        <v>0.77997661582817213</v>
      </c>
      <c r="N45" s="9">
        <v>1.4560717922509854</v>
      </c>
      <c r="O45" s="9">
        <v>1.2458912919006744</v>
      </c>
      <c r="P45" s="9">
        <v>0.93863497194806145</v>
      </c>
    </row>
    <row r="46" spans="1:16" x14ac:dyDescent="0.25">
      <c r="A46" s="11">
        <v>14.97</v>
      </c>
      <c r="B46" s="11">
        <v>898.00462221000566</v>
      </c>
      <c r="C46" s="11">
        <v>1923.35</v>
      </c>
      <c r="D46" s="11">
        <v>319</v>
      </c>
      <c r="E46" s="14" t="s">
        <v>351</v>
      </c>
      <c r="F46" s="11" t="s">
        <v>382</v>
      </c>
      <c r="G46" s="11" t="s">
        <v>383</v>
      </c>
      <c r="H46" s="9">
        <v>13.363809787230975</v>
      </c>
      <c r="I46" s="9">
        <v>13.097620154833933</v>
      </c>
      <c r="J46" s="9">
        <v>15.931389152434868</v>
      </c>
      <c r="K46" s="9">
        <v>11.863734109516045</v>
      </c>
      <c r="L46" s="9">
        <v>9.0319155666621711</v>
      </c>
      <c r="M46" s="9">
        <v>15.622587763003533</v>
      </c>
      <c r="N46" s="9">
        <v>9.9884923485996051</v>
      </c>
      <c r="O46" s="9">
        <v>7.6477504079816594</v>
      </c>
      <c r="P46" s="9">
        <v>11.611608931410892</v>
      </c>
    </row>
  </sheetData>
  <mergeCells count="3">
    <mergeCell ref="N1:P1"/>
    <mergeCell ref="H1:J1"/>
    <mergeCell ref="K1:M1"/>
  </mergeCells>
  <phoneticPr fontId="1" type="noConversion"/>
  <conditionalFormatting sqref="D1:E46">
    <cfRule type="cellIs" dxfId="1" priority="1" operator="equal">
      <formula>85</formula>
    </cfRule>
  </conditionalFormatting>
  <conditionalFormatting sqref="E2:E4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Data 16_LCMS</vt:lpstr>
      <vt:lpstr>Supplementary Data 16_GCMS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2022-01-01T09:20:52Z</dcterms:created>
  <dcterms:modified xsi:type="dcterms:W3CDTF">2023-02-02T13:40:12Z</dcterms:modified>
</cp:coreProperties>
</file>