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A\Labo\Publications\2023_Iwasaki et al., Nature Communications\Nat Com\Final2\"/>
    </mc:Choice>
  </mc:AlternateContent>
  <bookViews>
    <workbookView xWindow="0" yWindow="0" windowWidth="19200" windowHeight="7050" tabRatio="903" activeTab="1"/>
  </bookViews>
  <sheets>
    <sheet name="Figure 1" sheetId="7" r:id="rId1"/>
    <sheet name="Figure 3" sheetId="8" r:id="rId2"/>
    <sheet name="Figure 4" sheetId="1" r:id="rId3"/>
    <sheet name="Figure 5" sheetId="2" r:id="rId4"/>
    <sheet name="Figure 6" sheetId="5" r:id="rId5"/>
    <sheet name="Figure S1" sheetId="6" r:id="rId6"/>
    <sheet name="Figure S2" sheetId="9" r:id="rId7"/>
    <sheet name="Figure S7" sheetId="10" r:id="rId8"/>
    <sheet name="Figure S8" sheetId="11" r:id="rId9"/>
    <sheet name="Figure S9" sheetId="4" r:id="rId10"/>
    <sheet name="Figure S10" sheetId="3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9" i="7" l="1"/>
  <c r="AF9" i="7"/>
  <c r="AG8" i="7"/>
  <c r="AF8" i="7"/>
</calcChain>
</file>

<file path=xl/sharedStrings.xml><?xml version="1.0" encoding="utf-8"?>
<sst xmlns="http://schemas.openxmlformats.org/spreadsheetml/2006/main" count="2720" uniqueCount="727">
  <si>
    <t>Means</t>
  </si>
  <si>
    <t>Sems</t>
  </si>
  <si>
    <t>Test for normal distribution</t>
  </si>
  <si>
    <t>Shapiro-Wilk test</t>
  </si>
  <si>
    <t>W</t>
  </si>
  <si>
    <t>P value</t>
  </si>
  <si>
    <t>Passed normality test (alpha=0.05)?</t>
  </si>
  <si>
    <t>Yes</t>
  </si>
  <si>
    <t>No</t>
  </si>
  <si>
    <t>P value summary</t>
  </si>
  <si>
    <t>ns</t>
  </si>
  <si>
    <t>**</t>
  </si>
  <si>
    <t>Number of values</t>
  </si>
  <si>
    <t>Table Analyzed</t>
  </si>
  <si>
    <t>Column B</t>
  </si>
  <si>
    <t>Data Set-B</t>
  </si>
  <si>
    <t>vs.</t>
  </si>
  <si>
    <t>vs,</t>
  </si>
  <si>
    <t>Column A</t>
  </si>
  <si>
    <t>Data Set-A</t>
  </si>
  <si>
    <t>Wilcoxon matched-pairs signed rank test</t>
  </si>
  <si>
    <t>Exact or approximate P value?</t>
  </si>
  <si>
    <t>Exact</t>
  </si>
  <si>
    <t>***</t>
  </si>
  <si>
    <t>Significantly different (P &lt; 0.05)?</t>
  </si>
  <si>
    <t>One- or two-tailed P value?</t>
  </si>
  <si>
    <t>Two-tailed</t>
  </si>
  <si>
    <t>Sum of positive, negative ranks</t>
  </si>
  <si>
    <t>Sum of signed ranks (W)</t>
  </si>
  <si>
    <t>Number of pairs</t>
  </si>
  <si>
    <t>Number of ties (ignored)</t>
  </si>
  <si>
    <t>Median of differences</t>
  </si>
  <si>
    <t>Median</t>
  </si>
  <si>
    <t>How effective was the pairing?</t>
  </si>
  <si>
    <t>rs (Spearman)</t>
  </si>
  <si>
    <t>P value (one tailed)</t>
  </si>
  <si>
    <t>Was the pairing significantly effective?</t>
  </si>
  <si>
    <t>*</t>
  </si>
  <si>
    <t xml:space="preserve">Sum of signed ranks </t>
  </si>
  <si>
    <t>C fiber</t>
    <phoneticPr fontId="0"/>
  </si>
  <si>
    <t>WT</t>
    <phoneticPr fontId="0"/>
  </si>
  <si>
    <t>ChR2</t>
    <phoneticPr fontId="0"/>
  </si>
  <si>
    <t>dOVT</t>
    <phoneticPr fontId="0"/>
  </si>
  <si>
    <t>mean Paired</t>
  </si>
  <si>
    <t>SEM Paired</t>
  </si>
  <si>
    <t>mean Unpaired</t>
  </si>
  <si>
    <t>SEM Unpaired</t>
  </si>
  <si>
    <t>C fiber 1st rec</t>
  </si>
  <si>
    <t>Mann Whitney test</t>
  </si>
  <si>
    <t>Sum of ranks in column A,B</t>
  </si>
  <si>
    <t>54 , 222</t>
  </si>
  <si>
    <t>Mann-Whitney U</t>
  </si>
  <si>
    <t>Difference between medians</t>
  </si>
  <si>
    <t>Median of column A</t>
  </si>
  <si>
    <t>31,64, n=8</t>
  </si>
  <si>
    <t>Median of column B</t>
  </si>
  <si>
    <t>65,46, n=15</t>
  </si>
  <si>
    <t>Difference: Actual</t>
  </si>
  <si>
    <t>Difference: Hodges-Lehmann</t>
  </si>
  <si>
    <t>Unpaired WT vs Chr2</t>
  </si>
  <si>
    <t>Paired ChR2 vs dOVT</t>
  </si>
  <si>
    <t>1st recording</t>
  </si>
  <si>
    <t>2nd recording</t>
  </si>
  <si>
    <t>C fibers 1st rec</t>
  </si>
  <si>
    <t>dOVT</t>
  </si>
  <si>
    <t>ChR2</t>
  </si>
  <si>
    <t>0,000 , -21,00</t>
  </si>
  <si>
    <t>Test statistic W</t>
  </si>
  <si>
    <t>C fiber</t>
  </si>
  <si>
    <t>70 , 183</t>
  </si>
  <si>
    <t>17,15, n=8</t>
  </si>
  <si>
    <t>38,83, n=14</t>
  </si>
  <si>
    <t>C fibers</t>
  </si>
  <si>
    <t>8,000 , -13,00</t>
  </si>
  <si>
    <t>1,000 , -20,00</t>
  </si>
  <si>
    <t>16,00 , -5,000</t>
  </si>
  <si>
    <t>7,000 , -14,00</t>
  </si>
  <si>
    <t>19,00 , -2,000</t>
  </si>
  <si>
    <t>63 , 213</t>
  </si>
  <si>
    <t>34,18, n=8</t>
  </si>
  <si>
    <t>52,89, n=15</t>
  </si>
  <si>
    <t>91 , 185</t>
  </si>
  <si>
    <t>17,95, n=8</t>
  </si>
  <si>
    <t>19,51, n=15</t>
  </si>
  <si>
    <t>73 , 180</t>
  </si>
  <si>
    <t>20,59, n=8</t>
  </si>
  <si>
    <t>30,58, n=14</t>
  </si>
  <si>
    <t>95 , 158</t>
  </si>
  <si>
    <t>42,81, n=8</t>
  </si>
  <si>
    <t>19,96, n=14</t>
  </si>
  <si>
    <t>11L</t>
  </si>
  <si>
    <t>12R</t>
  </si>
  <si>
    <t>13R</t>
  </si>
  <si>
    <t>14L</t>
  </si>
  <si>
    <t>15L</t>
  </si>
  <si>
    <t>16L</t>
  </si>
  <si>
    <t>17R</t>
  </si>
  <si>
    <t>18R</t>
  </si>
  <si>
    <t>19R</t>
  </si>
  <si>
    <t>20L</t>
  </si>
  <si>
    <t>Identification of the rat</t>
  </si>
  <si>
    <t>CFA</t>
  </si>
  <si>
    <t>Within each column, compare rows (simple effects within columns)</t>
  </si>
  <si>
    <t>Number of families</t>
  </si>
  <si>
    <t>Number of comparisons per family</t>
  </si>
  <si>
    <t>Alpha</t>
  </si>
  <si>
    <t>Dunnett's multiple comparisons test</t>
  </si>
  <si>
    <t>Mean Diff,</t>
  </si>
  <si>
    <t>95,00% CI of diff,</t>
  </si>
  <si>
    <t>Significant?</t>
  </si>
  <si>
    <t>Summary</t>
  </si>
  <si>
    <t>Adjusted P Value</t>
  </si>
  <si>
    <t>Basal</t>
  </si>
  <si>
    <t>Ctrl vs. Blue light</t>
  </si>
  <si>
    <t>-88,42 to -25,02</t>
  </si>
  <si>
    <t>Ctrl vs. 1h</t>
  </si>
  <si>
    <t>-62,33 to -4,270</t>
  </si>
  <si>
    <t>Ctrl vs. 3h</t>
  </si>
  <si>
    <t>-19,99 to 11,71</t>
  </si>
  <si>
    <t>Antago</t>
  </si>
  <si>
    <t>-18,83 to 12,21</t>
  </si>
  <si>
    <t>-14,76 to 13,08</t>
  </si>
  <si>
    <t>-18,12 to 9,955</t>
  </si>
  <si>
    <t>Recovery</t>
  </si>
  <si>
    <t>-112,4 to -49,58</t>
  </si>
  <si>
    <t>-94,29 to -35,13</t>
  </si>
  <si>
    <t>-28,73 to 26,77</t>
  </si>
  <si>
    <t>Test details</t>
  </si>
  <si>
    <t>Mean 1</t>
  </si>
  <si>
    <t>Mean 2</t>
  </si>
  <si>
    <t>SE of diff,</t>
  </si>
  <si>
    <t>N1</t>
  </si>
  <si>
    <t>N2</t>
  </si>
  <si>
    <t>q</t>
  </si>
  <si>
    <t>DF</t>
  </si>
  <si>
    <t>Meca CFA</t>
  </si>
  <si>
    <t>Two-way RM ANOVA</t>
  </si>
  <si>
    <t>Matching: Stacked</t>
  </si>
  <si>
    <t>Assume sphericity?</t>
  </si>
  <si>
    <t>Source of Variation</t>
  </si>
  <si>
    <t>% of total variation</t>
  </si>
  <si>
    <t>Geisser-Greenhouse's epsilon</t>
  </si>
  <si>
    <t>Interaction</t>
  </si>
  <si>
    <t>&lt;0,0001</t>
  </si>
  <si>
    <t>****</t>
  </si>
  <si>
    <t>Time</t>
  </si>
  <si>
    <t>Treatment</t>
  </si>
  <si>
    <t>Subject</t>
  </si>
  <si>
    <t>ANOVA table</t>
  </si>
  <si>
    <t>SS</t>
  </si>
  <si>
    <t>MS</t>
  </si>
  <si>
    <t>F (DFn, DFd)</t>
  </si>
  <si>
    <t>F (6, 81) = 9,555</t>
  </si>
  <si>
    <t>P&lt;0,0001</t>
  </si>
  <si>
    <t>F (1,999, 53,97) = 32,82</t>
  </si>
  <si>
    <t>F (2, 27) = 27,52</t>
  </si>
  <si>
    <t>F (27, 81) = 2,780</t>
  </si>
  <si>
    <t>P=0,0002</t>
  </si>
  <si>
    <t>Residual</t>
  </si>
  <si>
    <t>Data summary</t>
  </si>
  <si>
    <t>Number of columns (Treatment)</t>
  </si>
  <si>
    <t>Number of rows (Time)</t>
  </si>
  <si>
    <t>Number of subjects (Subject)</t>
  </si>
  <si>
    <t>ANOVA</t>
  </si>
  <si>
    <t>Multiple comparisons</t>
  </si>
  <si>
    <t>Baseline ctrl</t>
  </si>
  <si>
    <t>Baseline blue light</t>
  </si>
  <si>
    <t>Steps of the exp</t>
  </si>
  <si>
    <t>Basal effect</t>
  </si>
  <si>
    <t>Ctrl</t>
  </si>
  <si>
    <t>Blue light</t>
  </si>
  <si>
    <t>1h</t>
  </si>
  <si>
    <t>3h</t>
  </si>
  <si>
    <t>Antago L368,899</t>
  </si>
  <si>
    <t>1L</t>
  </si>
  <si>
    <t>2R</t>
  </si>
  <si>
    <t>3R</t>
  </si>
  <si>
    <t>4L</t>
  </si>
  <si>
    <t>6R</t>
  </si>
  <si>
    <t>9L</t>
  </si>
  <si>
    <t>10R</t>
  </si>
  <si>
    <t>Meca CCI</t>
  </si>
  <si>
    <t>F (6, 54) = 1,672</t>
  </si>
  <si>
    <t>P=0,1458</t>
  </si>
  <si>
    <t>F (2,742, 49,36) = 6,452</t>
  </si>
  <si>
    <t>P=0,0012</t>
  </si>
  <si>
    <t>F (2, 18) = 1,130</t>
  </si>
  <si>
    <t>P=0,3450</t>
  </si>
  <si>
    <t>F (18, 54) = 9,668</t>
  </si>
  <si>
    <t>-133,8 to -5,411</t>
  </si>
  <si>
    <t>-96,79 to 33,39</t>
  </si>
  <si>
    <t>-73,88 to 62,74</t>
  </si>
  <si>
    <t>-54,20 to 41,03</t>
  </si>
  <si>
    <t>-56,44 to 55,44</t>
  </si>
  <si>
    <t>&gt;0,9999</t>
  </si>
  <si>
    <t>-50,30 to 37,85</t>
  </si>
  <si>
    <t>-138,6 to 12,99</t>
  </si>
  <si>
    <t>-116,3 to 4,880</t>
  </si>
  <si>
    <t>-84,58 to 38,01</t>
  </si>
  <si>
    <t>G2 females Gq</t>
  </si>
  <si>
    <t>G4 females mCherry</t>
  </si>
  <si>
    <t>G2C1R1</t>
  </si>
  <si>
    <t>G4C1R1</t>
  </si>
  <si>
    <t>G2C1R2</t>
  </si>
  <si>
    <t>G4C1R2</t>
  </si>
  <si>
    <t>G2C2R1</t>
  </si>
  <si>
    <t>G4C1R3</t>
  </si>
  <si>
    <t>G2C2R2</t>
  </si>
  <si>
    <t>G4C2R</t>
  </si>
  <si>
    <t>G2C2R3</t>
  </si>
  <si>
    <t>Meca CFA females Gq</t>
  </si>
  <si>
    <t>Row Factor</t>
  </si>
  <si>
    <t>Condition</t>
  </si>
  <si>
    <t>F (3, 27) = 21,41</t>
  </si>
  <si>
    <t>F (1,917, 17,26) = 23,68</t>
  </si>
  <si>
    <t>F (1, 9) = 42,62</t>
  </si>
  <si>
    <t>P=0,0001</t>
  </si>
  <si>
    <t>F (9, 27) = 1,228</t>
  </si>
  <si>
    <t>P=0,3193</t>
  </si>
  <si>
    <t>Difference between column means</t>
  </si>
  <si>
    <t>Mean of Females Gq</t>
  </si>
  <si>
    <t>Mean of Females mCherry</t>
  </si>
  <si>
    <t>Difference between means</t>
  </si>
  <si>
    <t>SE of difference</t>
  </si>
  <si>
    <t>95% CI of difference</t>
  </si>
  <si>
    <t>24,40 to 50,27</t>
  </si>
  <si>
    <t>Number of columns (Condition)</t>
  </si>
  <si>
    <t>Number of rows (Row Factor)</t>
  </si>
  <si>
    <t>Females Gq</t>
  </si>
  <si>
    <t>0 vs. 20</t>
  </si>
  <si>
    <t>-147,7 to -80,79</t>
  </si>
  <si>
    <t>0 vs. 60</t>
  </si>
  <si>
    <t>-56,18 to -13,95</t>
  </si>
  <si>
    <t>0 vs. 180</t>
  </si>
  <si>
    <t>-68,18 to 8,446</t>
  </si>
  <si>
    <t>Females mCherry</t>
  </si>
  <si>
    <t>-27,94 to 19,94</t>
  </si>
  <si>
    <t>-35,71 to 17,82</t>
  </si>
  <si>
    <t>-37,58 to 36,25</t>
  </si>
  <si>
    <t>Thermal females Gq</t>
  </si>
  <si>
    <t>Conditions</t>
  </si>
  <si>
    <t>F (3, 27) = 28,29</t>
  </si>
  <si>
    <t>F (1,451, 13,06) = 30,92</t>
  </si>
  <si>
    <t>F (1, 9) = 13,95</t>
  </si>
  <si>
    <t>P=0,0047</t>
  </si>
  <si>
    <t>F (9, 27) = 2,018</t>
  </si>
  <si>
    <t>P=0,0767</t>
  </si>
  <si>
    <t>0,1632 to 0,6646</t>
  </si>
  <si>
    <t>Number of columns (Conditions)</t>
  </si>
  <si>
    <t>-3,020 to -0,6734</t>
  </si>
  <si>
    <t>-0,9403 to 0,08695</t>
  </si>
  <si>
    <t>-0,4692 to 0,1625</t>
  </si>
  <si>
    <t>-0,4914 to 0,2470</t>
  </si>
  <si>
    <t>-0,2922 to 0,09224</t>
  </si>
  <si>
    <t>-0,4041 to 0,02635</t>
  </si>
  <si>
    <t>Meca Females Contro</t>
  </si>
  <si>
    <t>F (3, 27) = 1,204</t>
  </si>
  <si>
    <t>P=0,3273</t>
  </si>
  <si>
    <t>F (2,086, 18,78) = 0,5434</t>
  </si>
  <si>
    <t>P=0,5969</t>
  </si>
  <si>
    <t>F (1, 9) = 0,03481</t>
  </si>
  <si>
    <t>P=0,8561</t>
  </si>
  <si>
    <t>F (9, 27) = 1,828</t>
  </si>
  <si>
    <t>P=0,1089</t>
  </si>
  <si>
    <t>-21,84 to 18,51</t>
  </si>
  <si>
    <t>Thermal females Gq Contro</t>
  </si>
  <si>
    <t>F (3, 27) = 0,4196</t>
  </si>
  <si>
    <t>P=0,7404</t>
  </si>
  <si>
    <t>F (2,007, 18,06) = 1,091</t>
  </si>
  <si>
    <t>P=0,3571</t>
  </si>
  <si>
    <t>F (1, 9) = 1,545</t>
  </si>
  <si>
    <t>P=0,2453</t>
  </si>
  <si>
    <t>F (9, 27) = 1,450</t>
  </si>
  <si>
    <t>P=0,2166</t>
  </si>
  <si>
    <t>-0,3117 to 1,072</t>
  </si>
  <si>
    <t>delta CPP score</t>
  </si>
  <si>
    <t>Females Gq CPP</t>
  </si>
  <si>
    <t>Unpaired t test</t>
  </si>
  <si>
    <t>t, df</t>
  </si>
  <si>
    <t>t=0,5156, df=9</t>
  </si>
  <si>
    <t>How big is the difference?</t>
  </si>
  <si>
    <t>Mean of column A</t>
  </si>
  <si>
    <t>Mean of column B</t>
  </si>
  <si>
    <t>Difference between means (B - A) ± SEM</t>
  </si>
  <si>
    <t>0,06101 ± 0,1183</t>
  </si>
  <si>
    <t>95% confidence interval</t>
  </si>
  <si>
    <t>-0,2066 to 0,3287</t>
  </si>
  <si>
    <t>R squared (eta squared)</t>
  </si>
  <si>
    <t>F test to compare variances</t>
  </si>
  <si>
    <t>F, DFn, Dfd</t>
  </si>
  <si>
    <t>1,341, 4, 5</t>
  </si>
  <si>
    <t>Data analyzed</t>
  </si>
  <si>
    <t>Sample size, column A</t>
  </si>
  <si>
    <t>Sample size, column B</t>
  </si>
  <si>
    <t>Locomotion</t>
  </si>
  <si>
    <t>Females Gq Locomotion</t>
  </si>
  <si>
    <t>t=0,9673, df=9</t>
  </si>
  <si>
    <t>-2,675 ± 2,766</t>
  </si>
  <si>
    <t>-8,931 to 3,581</t>
  </si>
  <si>
    <t>3,627, 4, 5</t>
  </si>
  <si>
    <t>63.16</t>
  </si>
  <si>
    <t>10.07</t>
  </si>
  <si>
    <t>44.51</t>
  </si>
  <si>
    <t>15.61</t>
  </si>
  <si>
    <t>21.28</t>
  </si>
  <si>
    <t>4.183</t>
  </si>
  <si>
    <t>20.14</t>
  </si>
  <si>
    <t>3.394</t>
  </si>
  <si>
    <t>50.38</t>
  </si>
  <si>
    <t>8.004</t>
  </si>
  <si>
    <t>30.66</t>
  </si>
  <si>
    <t>7.779</t>
  </si>
  <si>
    <t>G1 males Gq</t>
  </si>
  <si>
    <t>G1C1R1</t>
  </si>
  <si>
    <t>G1C1R2</t>
  </si>
  <si>
    <t>G1C1R3</t>
  </si>
  <si>
    <t>G1C2R1</t>
  </si>
  <si>
    <t>G1C2R2</t>
  </si>
  <si>
    <t>G1C2R3</t>
  </si>
  <si>
    <t>G3 males mCherry</t>
  </si>
  <si>
    <t>G3C1R1</t>
  </si>
  <si>
    <t>G3C1R2</t>
  </si>
  <si>
    <t>G3C1R3</t>
  </si>
  <si>
    <t>G3C2R1</t>
  </si>
  <si>
    <t>G3C2R2</t>
  </si>
  <si>
    <t>G3C2R3</t>
  </si>
  <si>
    <t>Meca Controlat CFA</t>
  </si>
  <si>
    <t>F (6, 81) = 0,5215</t>
  </si>
  <si>
    <t>P=0,7905</t>
  </si>
  <si>
    <t>F (2,756, 74,42) = 1,806</t>
  </si>
  <si>
    <t>P=0,1577</t>
  </si>
  <si>
    <t>F (2, 27) = 1,841</t>
  </si>
  <si>
    <t>P=0,1780</t>
  </si>
  <si>
    <t>F (27, 81) = 6,786</t>
  </si>
  <si>
    <t>-84,64 to 17,62</t>
  </si>
  <si>
    <t>-92,04 to 49,34</t>
  </si>
  <si>
    <t>-65,95 to 42,97</t>
  </si>
  <si>
    <t>-68,52 to 47,76</t>
  </si>
  <si>
    <t>-52,87 to 49,27</t>
  </si>
  <si>
    <t>-54,02 to 57,86</t>
  </si>
  <si>
    <t>-55,22 to 24,84</t>
  </si>
  <si>
    <t>-77,05 to 7,031</t>
  </si>
  <si>
    <t>-52,14 to 63,94</t>
  </si>
  <si>
    <t>Meca Controlat CCI</t>
  </si>
  <si>
    <t>F (6, 54) = 1,572</t>
  </si>
  <si>
    <t>P=0,1732</t>
  </si>
  <si>
    <t>F (2,309, 41,56) = 2,949</t>
  </si>
  <si>
    <t>P=0,0564</t>
  </si>
  <si>
    <t>F (2, 18) = 1,581</t>
  </si>
  <si>
    <t>P=0,2331</t>
  </si>
  <si>
    <t>F (18, 54) = 5,665</t>
  </si>
  <si>
    <t>-103,9 to 60,85</t>
  </si>
  <si>
    <t>-34,63 to 81,78</t>
  </si>
  <si>
    <t>-36,33 to 84,64</t>
  </si>
  <si>
    <t>-60,82 to 47,70</t>
  </si>
  <si>
    <t>-45,27 to 65,47</t>
  </si>
  <si>
    <t>-58,15 to 42,86</t>
  </si>
  <si>
    <t>-185,4 to 41,22</t>
  </si>
  <si>
    <t>-106,2 to 7,187</t>
  </si>
  <si>
    <t>-83,99 to 63,90</t>
  </si>
  <si>
    <t>Males Gq</t>
  </si>
  <si>
    <t>-179,3 to -57,40</t>
  </si>
  <si>
    <t>-49,77 to 7,102</t>
  </si>
  <si>
    <t>-64,36 to 36,70</t>
  </si>
  <si>
    <t>Males mCherry</t>
  </si>
  <si>
    <t>-30,42 to 29,09</t>
  </si>
  <si>
    <t>-39,10 to 40,99</t>
  </si>
  <si>
    <t>-43,06 to 25,28</t>
  </si>
  <si>
    <t>Meca CFA males Gq</t>
  </si>
  <si>
    <t>F (3, 30) = 17,79</t>
  </si>
  <si>
    <t>F (2,726, 27,26) = 16,62</t>
  </si>
  <si>
    <t>F (1, 10) = 27,74</t>
  </si>
  <si>
    <t>P=0,0004</t>
  </si>
  <si>
    <t>F (10, 30) = 2,086</t>
  </si>
  <si>
    <t>P=0,0585</t>
  </si>
  <si>
    <t>Mean of Males Gq</t>
  </si>
  <si>
    <t>Mean of Males mCherry</t>
  </si>
  <si>
    <t>28,69 to 70,76</t>
  </si>
  <si>
    <t>Meca males Contro</t>
  </si>
  <si>
    <t>F (3, 30) = 2,128</t>
  </si>
  <si>
    <t>P=0,1175</t>
  </si>
  <si>
    <t>F (2,165, 21,65) = 0,1286</t>
  </si>
  <si>
    <t>P=0,8941</t>
  </si>
  <si>
    <t>F (1, 10) = 0,2982</t>
  </si>
  <si>
    <t>P=0,5970</t>
  </si>
  <si>
    <t>F (10, 30) = 1,336</t>
  </si>
  <si>
    <t>P=0,2568</t>
  </si>
  <si>
    <t>-14,33 to 23,64</t>
  </si>
  <si>
    <t>Thermal males Gq</t>
  </si>
  <si>
    <t>F (3, 30) = 40,40</t>
  </si>
  <si>
    <t>F (2,283, 22,83) = 31,91</t>
  </si>
  <si>
    <t>F (1, 10) = 99,81</t>
  </si>
  <si>
    <t>F (10, 30) = 0,7321</t>
  </si>
  <si>
    <t>P=0,6889</t>
  </si>
  <si>
    <t>0,4058 to 0,6387</t>
  </si>
  <si>
    <t>-2,058 to -1,131</t>
  </si>
  <si>
    <t>-0,8383 to -0,1951</t>
  </si>
  <si>
    <t>-0,6507 to 0,3952</t>
  </si>
  <si>
    <t>-0,1426 to 0,08706</t>
  </si>
  <si>
    <t>-0,4678 to 0,2900</t>
  </si>
  <si>
    <t>-0,4398 to -0,1158</t>
  </si>
  <si>
    <t>Thermal males Gq Contro</t>
  </si>
  <si>
    <t>F (3, 30) = 0,05040</t>
  </si>
  <si>
    <t>P=0,9848</t>
  </si>
  <si>
    <t>F (1,818, 18,18) = 0,6753</t>
  </si>
  <si>
    <t>P=0,5078</t>
  </si>
  <si>
    <t>F (1, 10) = 0,01457</t>
  </si>
  <si>
    <t>P=0,9063</t>
  </si>
  <si>
    <t>F (10, 30) = 1,501</t>
  </si>
  <si>
    <t>P=0,1874</t>
  </si>
  <si>
    <t>-0,7761 to 0,8650</t>
  </si>
  <si>
    <t>Stim N Otr- PAG nAP/t(40s) Hz</t>
  </si>
  <si>
    <t>Row stats, Mean, SEM, N</t>
  </si>
  <si>
    <t>Baseline</t>
  </si>
  <si>
    <t>TGOT</t>
  </si>
  <si>
    <t>Wash</t>
  </si>
  <si>
    <t>Mean</t>
  </si>
  <si>
    <t>SEM</t>
  </si>
  <si>
    <t>N</t>
  </si>
  <si>
    <t>G2R2T3C5</t>
  </si>
  <si>
    <t>G2R2T4C7</t>
  </si>
  <si>
    <t>G2R3T1C1</t>
  </si>
  <si>
    <t>G2R3T2C2</t>
  </si>
  <si>
    <t>G2R3T2C3</t>
  </si>
  <si>
    <t>G2R3T3C6</t>
  </si>
  <si>
    <t>G2R4T2C2</t>
  </si>
  <si>
    <t>G2R4T2C3</t>
  </si>
  <si>
    <t>G2R4T3C4</t>
  </si>
  <si>
    <t>Shapiro-Wilk normality test + Column stats</t>
  </si>
  <si>
    <t>Minimum</t>
  </si>
  <si>
    <t>Friedman test</t>
  </si>
  <si>
    <t>25% Percentile</t>
  </si>
  <si>
    <t>75% Percentile</t>
  </si>
  <si>
    <t>Maximum</t>
  </si>
  <si>
    <t>Are means signif. different? (P &lt; 0.05)</t>
  </si>
  <si>
    <t>Number of groups</t>
  </si>
  <si>
    <t>Std. Deviation</t>
  </si>
  <si>
    <t>Friedman statistic</t>
  </si>
  <si>
    <t>Std. Error of Mean</t>
  </si>
  <si>
    <t>Lower 95% CI of mean</t>
  </si>
  <si>
    <t>Number of treatments (columns)</t>
  </si>
  <si>
    <t>Upper 95% CI of mean</t>
  </si>
  <si>
    <t>Number of subjects (rows)</t>
  </si>
  <si>
    <t>Shapiro-Wilk normality test</t>
  </si>
  <si>
    <t>Sum</t>
  </si>
  <si>
    <t>Dunn's multiple comparisons test</t>
  </si>
  <si>
    <t>Rank sum diff,</t>
  </si>
  <si>
    <t>Bl vs. TGOT</t>
  </si>
  <si>
    <t>&gt; 0,9999</t>
  </si>
  <si>
    <t>Bl vs. Wash</t>
  </si>
  <si>
    <t>TGOT vs. Wash</t>
  </si>
  <si>
    <t>Rank sum 1</t>
  </si>
  <si>
    <t>Rank sum 2</t>
  </si>
  <si>
    <t>n1</t>
  </si>
  <si>
    <t>n2</t>
  </si>
  <si>
    <t>G1R2T2C2</t>
  </si>
  <si>
    <t>G1R2T2C4</t>
  </si>
  <si>
    <t>G1R2T2C5</t>
  </si>
  <si>
    <t>G1R3T2C2</t>
  </si>
  <si>
    <t>G1R3T3C7</t>
  </si>
  <si>
    <t>G1R3T3C8</t>
  </si>
  <si>
    <t>G2R1T2C2</t>
  </si>
  <si>
    <t>G2R1T2C3</t>
  </si>
  <si>
    <t>G2R1T3C5</t>
  </si>
  <si>
    <t>G2R2T2C2</t>
  </si>
  <si>
    <t>G2R2T4C6</t>
  </si>
  <si>
    <t>&lt; 0,0001</t>
  </si>
  <si>
    <t>Data 1</t>
  </si>
  <si>
    <t>Post TGOT</t>
  </si>
  <si>
    <t>9,000 , -6,000</t>
  </si>
  <si>
    <t>ctrl</t>
  </si>
  <si>
    <t>post TGOT</t>
  </si>
  <si>
    <t>pA/mV</t>
  </si>
  <si>
    <t>GFP-OR+</t>
  </si>
  <si>
    <t>stimulation</t>
  </si>
  <si>
    <t>note</t>
  </si>
  <si>
    <t>illustration</t>
  </si>
  <si>
    <t>G1R2T2C3</t>
  </si>
  <si>
    <t>t-Test</t>
  </si>
  <si>
    <t>Paired Comparison for Means</t>
  </si>
  <si>
    <t>S.E.M.</t>
  </si>
  <si>
    <t>S.D.</t>
  </si>
  <si>
    <t>Mean of Differences</t>
  </si>
  <si>
    <t>Expected Mean of Differences</t>
  </si>
  <si>
    <t>S.E. of Differences</t>
  </si>
  <si>
    <t>Lower 95% of Difference</t>
  </si>
  <si>
    <t>Upper 95% of Difference</t>
  </si>
  <si>
    <t>t</t>
  </si>
  <si>
    <t>*** (P&lt;=0.001) (two-sided)</t>
  </si>
  <si>
    <t>P-Value (two-sided)</t>
  </si>
  <si>
    <t>t(0,05) (two-sided)</t>
  </si>
  <si>
    <t>First spike latency</t>
  </si>
  <si>
    <t>Group 1</t>
  </si>
  <si>
    <t>Group 2</t>
  </si>
  <si>
    <t>Not Significant (P&gt;0,05) (two-sided)</t>
  </si>
  <si>
    <t>First Spike latency</t>
  </si>
  <si>
    <t>Bregma</t>
  </si>
  <si>
    <t>Number OTR GFP</t>
  </si>
  <si>
    <t>No axo-dendritic contacts</t>
  </si>
  <si>
    <t>Best-fit values</t>
  </si>
  <si>
    <t>Slope</t>
  </si>
  <si>
    <t>Y-intercept</t>
  </si>
  <si>
    <t>X-intercept</t>
  </si>
  <si>
    <t>1/slope</t>
  </si>
  <si>
    <t>Std. Error</t>
  </si>
  <si>
    <t>95% Confidence Intervals</t>
  </si>
  <si>
    <t>0,1905 to 0,2971</t>
  </si>
  <si>
    <t>-0,6391 to 1,424</t>
  </si>
  <si>
    <t>-7,221 to 2,227</t>
  </si>
  <si>
    <t>Goodness of Fit</t>
  </si>
  <si>
    <t>R squared</t>
  </si>
  <si>
    <t>Sy.x</t>
  </si>
  <si>
    <t>Is slope significantly non-zero?</t>
  </si>
  <si>
    <t>F</t>
  </si>
  <si>
    <t>DFn, DFd</t>
  </si>
  <si>
    <t>1, 62</t>
  </si>
  <si>
    <t>Deviation from zero?</t>
  </si>
  <si>
    <t>Significant</t>
  </si>
  <si>
    <t>Equation</t>
  </si>
  <si>
    <t>Y = 0,2438*X + 0,3926</t>
  </si>
  <si>
    <t>Data</t>
  </si>
  <si>
    <t>Number of X values</t>
  </si>
  <si>
    <t>Maximum number of Y replicates</t>
  </si>
  <si>
    <t>Total number of values</t>
  </si>
  <si>
    <t>Number of missing values</t>
  </si>
  <si>
    <t>Pearson r</t>
  </si>
  <si>
    <t>r</t>
  </si>
  <si>
    <t>0,6294 to 0,8461</t>
  </si>
  <si>
    <t>P (two-tailed)</t>
  </si>
  <si>
    <t>Significant? (alpha = 0.05)</t>
  </si>
  <si>
    <t>Number of XY Pairs</t>
  </si>
  <si>
    <t>OTR-</t>
  </si>
  <si>
    <t>OTR+</t>
  </si>
  <si>
    <t>t=4,229, df=6</t>
  </si>
  <si>
    <t>30,15 ± 7,130</t>
  </si>
  <si>
    <t>12,70 to 47,60</t>
  </si>
  <si>
    <t>28,96, 3, 3</t>
  </si>
  <si>
    <t>OTR+ soma</t>
  </si>
  <si>
    <t>OTR+ dendrite</t>
  </si>
  <si>
    <t>t=9,582, df=6</t>
  </si>
  <si>
    <t>46,30 ± 4,832</t>
  </si>
  <si>
    <t>34,48 to 58,12</t>
  </si>
  <si>
    <t>15,74, 3, 3</t>
  </si>
  <si>
    <t>OTR/Cre</t>
  </si>
  <si>
    <t>Cre/OTR</t>
  </si>
  <si>
    <t>Bregma -6.5</t>
  </si>
  <si>
    <t>Bregma -7.5</t>
  </si>
  <si>
    <t>Bregma -8.5</t>
  </si>
  <si>
    <t>GFP/Cre+</t>
  </si>
  <si>
    <t>Base</t>
    <phoneticPr fontId="4"/>
  </si>
  <si>
    <t>Peak</t>
    <phoneticPr fontId="4"/>
  </si>
  <si>
    <t>mean</t>
    <phoneticPr fontId="4"/>
  </si>
  <si>
    <t>SEM</t>
    <phoneticPr fontId="4"/>
  </si>
  <si>
    <t>base vs peak paired ttest p=0.0133</t>
    <phoneticPr fontId="4"/>
  </si>
  <si>
    <t>SpikeRate(Hz)</t>
    <phoneticPr fontId="4"/>
  </si>
  <si>
    <t>Onset</t>
    <phoneticPr fontId="4"/>
  </si>
  <si>
    <t>Offset</t>
    <phoneticPr fontId="4"/>
  </si>
  <si>
    <t>max</t>
    <phoneticPr fontId="4"/>
  </si>
  <si>
    <t>min</t>
    <phoneticPr fontId="4"/>
  </si>
  <si>
    <t>median</t>
    <phoneticPr fontId="4"/>
  </si>
  <si>
    <t>1st quantile</t>
    <phoneticPr fontId="4"/>
  </si>
  <si>
    <t>3rd quantile</t>
    <phoneticPr fontId="4"/>
  </si>
  <si>
    <t xml:space="preserve"> (sec) thresh=4sigma</t>
  </si>
  <si>
    <t>GFP-</t>
  </si>
  <si>
    <t>GFP+</t>
  </si>
  <si>
    <t>Range</t>
  </si>
  <si>
    <t>OXTR (GFP+)</t>
  </si>
  <si>
    <t>aGAD67-ir +
OXTR  (GFP+)</t>
  </si>
  <si>
    <t>aGAD67-ir -
OXTR  (GFP+)</t>
  </si>
  <si>
    <t>% GAD67+</t>
  </si>
  <si>
    <t>% GAD67-</t>
  </si>
  <si>
    <t>section rat 1</t>
  </si>
  <si>
    <t>section rat2</t>
  </si>
  <si>
    <t>vGlut2-</t>
  </si>
  <si>
    <t>vGlut2+</t>
  </si>
  <si>
    <t>CTRL</t>
  </si>
  <si>
    <t>Cfos/GFP</t>
  </si>
  <si>
    <t>GFP</t>
  </si>
  <si>
    <t>%</t>
  </si>
  <si>
    <t>CFA + pain</t>
  </si>
  <si>
    <t>Kruskall Wallis : The H statistic is 12.0142 (3, N = 29).</t>
  </si>
  <si>
    <t>The p-value is .00733. The result is significant at p &lt; .05.</t>
  </si>
  <si>
    <t>sum/avg</t>
  </si>
  <si>
    <t>Post hoc mann whitney:</t>
  </si>
  <si>
    <t>CTRL vs CFA: &gt;0.05</t>
  </si>
  <si>
    <t>CTRL vs pain: U = 5 &lt;0.05</t>
  </si>
  <si>
    <t>Pain</t>
  </si>
  <si>
    <t>CTRL vs pain+CFA: U = 6 &lt;0.05</t>
  </si>
  <si>
    <t>CFA vs pain: U = 8 &lt;0.05</t>
  </si>
  <si>
    <t>CFA vs pain+CFA: U = 10 &lt;0.05</t>
  </si>
  <si>
    <t>DATA</t>
  </si>
  <si>
    <t>STATISTICS</t>
  </si>
  <si>
    <t>Cell index</t>
  </si>
  <si>
    <t>AP frequencies</t>
  </si>
  <si>
    <t>Neurons</t>
  </si>
  <si>
    <t>Number of OT fibers</t>
  </si>
  <si>
    <t>Number of OTR cells</t>
  </si>
  <si>
    <t>STATISICS</t>
  </si>
  <si>
    <t>SYN positive OT innervation on OTR+ or - soma</t>
  </si>
  <si>
    <t>OT innervation on OTR+ or - cells</t>
  </si>
  <si>
    <t>OT fibers expressing vGlut2</t>
  </si>
  <si>
    <t>cfos expression in CTRL condition</t>
  </si>
  <si>
    <t>cfos expression in CFA condition</t>
  </si>
  <si>
    <t>cfos expression in CFA+pain condition</t>
  </si>
  <si>
    <t>cfos expression in pain condition</t>
  </si>
  <si>
    <t>Rat ID</t>
  </si>
  <si>
    <t>CFA experiment</t>
  </si>
  <si>
    <t>CCI experiment</t>
  </si>
  <si>
    <t>DCZ Mecanical modality - ipsilateral paw</t>
  </si>
  <si>
    <t>DCZ Thermal modality - ipsilateral paw</t>
  </si>
  <si>
    <t>DCZ Mecanical modality - contralateral paw</t>
  </si>
  <si>
    <t>DCZ Thermal modality - contralateral paw</t>
  </si>
  <si>
    <t>Number of spikes</t>
  </si>
  <si>
    <t>Neuron ID</t>
  </si>
  <si>
    <t>Stimulation</t>
  </si>
  <si>
    <t>Signal colocalization (%)</t>
  </si>
  <si>
    <t>Somatic volume</t>
  </si>
  <si>
    <t>SYN-positive voxels</t>
  </si>
  <si>
    <t>SYN+ OT fibers (%)</t>
  </si>
  <si>
    <t>Ad fiber first recording</t>
  </si>
  <si>
    <t>Ad fiber second recording</t>
  </si>
  <si>
    <t>WT</t>
  </si>
  <si>
    <t>Ab fiber first recording</t>
  </si>
  <si>
    <t>Ab fiber second recording</t>
  </si>
  <si>
    <t>CFA contralateral paw</t>
  </si>
  <si>
    <t>CCI contralateral paw</t>
  </si>
  <si>
    <t>rat ID</t>
  </si>
  <si>
    <t>DCZ Mecanical sensitivity ipsilateral paw male rats</t>
  </si>
  <si>
    <t>min after DCZ</t>
  </si>
  <si>
    <t>DCZ Mecanical sensitivity contralateral paw male rats</t>
  </si>
  <si>
    <t>DCZ Thermal heat sensitivity ipsilateral paw male rats</t>
  </si>
  <si>
    <t>DCZ Thermal heat sensitivity contralateral paw male rats</t>
  </si>
  <si>
    <t>Control</t>
  </si>
  <si>
    <t>C1V1 + Atosiban</t>
  </si>
  <si>
    <t>C1V1</t>
  </si>
  <si>
    <t>Delta Area Under the Curve (AUC)</t>
  </si>
  <si>
    <t xml:space="preserve">Delta Maximum fluorescence </t>
  </si>
  <si>
    <t>Recording 1</t>
  </si>
  <si>
    <t>Recording 2</t>
  </si>
  <si>
    <t>Recording 6</t>
  </si>
  <si>
    <t>Recording 4</t>
  </si>
  <si>
    <t>Recording 9</t>
  </si>
  <si>
    <t>Recording 7</t>
  </si>
  <si>
    <t>Recording 3</t>
  </si>
  <si>
    <t>Recording 5</t>
  </si>
  <si>
    <t>Recording 8</t>
  </si>
  <si>
    <t>Recording 10</t>
  </si>
  <si>
    <t>Recording 11</t>
  </si>
  <si>
    <t>Recording 12</t>
  </si>
  <si>
    <t>Recording 13</t>
  </si>
  <si>
    <t>Recording 14</t>
  </si>
  <si>
    <t>Recording 15</t>
  </si>
  <si>
    <t>Recording 16</t>
  </si>
  <si>
    <t>Welch's ANOVA test</t>
  </si>
  <si>
    <t>W (DFn, DFd)</t>
  </si>
  <si>
    <t>6,934 (2,000, 22,66)</t>
  </si>
  <si>
    <t>Significant diff. among means (P &lt; 0.05)?</t>
  </si>
  <si>
    <t>Dunnett's T3 multiple comparisons test</t>
  </si>
  <si>
    <t>A-?</t>
  </si>
  <si>
    <t>Ctrl vs. Stim</t>
  </si>
  <si>
    <t>-3597 to -459,5</t>
  </si>
  <si>
    <t>B</t>
  </si>
  <si>
    <t>Stim</t>
  </si>
  <si>
    <t>Ctrl vs. Atosiban</t>
  </si>
  <si>
    <t>-157,8 to 609,5</t>
  </si>
  <si>
    <t>C</t>
  </si>
  <si>
    <t>Atosiban</t>
  </si>
  <si>
    <t>5,045 (2,000, 25,37)</t>
  </si>
  <si>
    <t>-12,90 to -0,7730</t>
  </si>
  <si>
    <t>-0,4144 to 1,548</t>
  </si>
  <si>
    <t>Total number of neurons counted</t>
  </si>
  <si>
    <t>Latency (s)</t>
    <phoneticPr fontId="3"/>
  </si>
  <si>
    <t>onset</t>
    <phoneticPr fontId="3"/>
  </si>
  <si>
    <t xml:space="preserve">peak </t>
    <phoneticPr fontId="3"/>
  </si>
  <si>
    <t>offset</t>
    <phoneticPr fontId="3"/>
  </si>
  <si>
    <t>Box plot</t>
    <phoneticPr fontId="3"/>
  </si>
  <si>
    <t>peak</t>
    <phoneticPr fontId="3"/>
  </si>
  <si>
    <t>max</t>
    <phoneticPr fontId="3"/>
  </si>
  <si>
    <t>min</t>
    <phoneticPr fontId="3"/>
  </si>
  <si>
    <t>median</t>
    <phoneticPr fontId="3"/>
  </si>
  <si>
    <t>mean</t>
    <phoneticPr fontId="3"/>
  </si>
  <si>
    <t>1st quantile</t>
    <phoneticPr fontId="3"/>
  </si>
  <si>
    <t>3rd quantile</t>
    <phoneticPr fontId="3"/>
  </si>
  <si>
    <r>
      <t xml:space="preserve">sec </t>
    </r>
    <r>
      <rPr>
        <sz val="11"/>
        <color theme="1"/>
        <rFont val="Calibri"/>
        <family val="2"/>
        <scheme val="minor"/>
      </rPr>
      <t>(10sec bin)</t>
    </r>
  </si>
  <si>
    <r>
      <t xml:space="preserve">#of active cells </t>
    </r>
    <r>
      <rPr>
        <sz val="11"/>
        <color theme="1"/>
        <rFont val="Calibri"/>
        <family val="2"/>
        <scheme val="minor"/>
      </rPr>
      <t>(above 4 sigma)</t>
    </r>
  </si>
  <si>
    <t>Figure 1l</t>
  </si>
  <si>
    <t>Figure 1n</t>
  </si>
  <si>
    <t>Figure 1g</t>
  </si>
  <si>
    <t>Figure 3b</t>
  </si>
  <si>
    <t>Figure 3c</t>
  </si>
  <si>
    <t>Figure 3d</t>
  </si>
  <si>
    <t>Figure 3g</t>
  </si>
  <si>
    <t>Figure 3h</t>
  </si>
  <si>
    <t>Figure 3j</t>
  </si>
  <si>
    <t>Figure 4e</t>
  </si>
  <si>
    <t>Figure 4f</t>
  </si>
  <si>
    <t>Figure 4k</t>
  </si>
  <si>
    <t>Figure 5c</t>
  </si>
  <si>
    <t>Figure 5f</t>
  </si>
  <si>
    <t>Figure 5d</t>
  </si>
  <si>
    <t>Figure 5g</t>
  </si>
  <si>
    <t>Figure 6a</t>
  </si>
  <si>
    <t>Figure 6g</t>
  </si>
  <si>
    <t>Figure 6j</t>
  </si>
  <si>
    <t>Figure 6h</t>
  </si>
  <si>
    <t>Figure 6k</t>
  </si>
  <si>
    <t>Figure 6m</t>
  </si>
  <si>
    <t>Figure S1i</t>
  </si>
  <si>
    <t>Figure S1k</t>
  </si>
  <si>
    <t>Figure S1m</t>
  </si>
  <si>
    <t>Figure S2b</t>
  </si>
  <si>
    <t>Figure S2d</t>
  </si>
  <si>
    <t>Figure S7d</t>
  </si>
  <si>
    <t>Figure S7e</t>
  </si>
  <si>
    <t>Figure S7f</t>
  </si>
  <si>
    <t>Figure S8e</t>
  </si>
  <si>
    <t>Figure S9b</t>
  </si>
  <si>
    <t>Figure S9c-h</t>
  </si>
  <si>
    <t>Figure S9i-n</t>
  </si>
  <si>
    <t>Figure S10b</t>
  </si>
  <si>
    <t>Figure S10c</t>
  </si>
  <si>
    <t>Figure S10f - ipsi</t>
  </si>
  <si>
    <t>Figure S10f - contra</t>
  </si>
  <si>
    <t>Figure S10g - ipsi</t>
  </si>
  <si>
    <t>Figure S10g - contra</t>
  </si>
  <si>
    <t>Figure 1i</t>
  </si>
  <si>
    <t>Figure S8d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</si>
</sst>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6"/>
      <name val="Calibri"/>
      <family val="3"/>
      <charset val="128"/>
      <scheme val="minor"/>
    </font>
    <font>
      <sz val="6"/>
      <name val="Calibri"/>
      <family val="2"/>
      <charset val="128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6"/>
      <color theme="1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Font="1" applyFill="1"/>
    <xf numFmtId="0" fontId="1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5" fillId="0" borderId="0" xfId="0" applyFont="1"/>
    <xf numFmtId="0" fontId="1" fillId="2" borderId="0" xfId="0" applyFont="1" applyFill="1"/>
    <xf numFmtId="0" fontId="1" fillId="0" borderId="0" xfId="0" applyNumberFormat="1" applyFont="1" applyBorder="1"/>
    <xf numFmtId="0" fontId="1" fillId="0" borderId="0" xfId="0" applyFont="1" applyBorder="1"/>
    <xf numFmtId="0" fontId="1" fillId="2" borderId="0" xfId="0" applyFont="1" applyFill="1" applyBorder="1"/>
    <xf numFmtId="0" fontId="6" fillId="0" borderId="0" xfId="0" applyFont="1" applyBorder="1"/>
    <xf numFmtId="0" fontId="5" fillId="0" borderId="0" xfId="0" applyFont="1" applyFill="1"/>
    <xf numFmtId="0" fontId="1" fillId="0" borderId="0" xfId="0" applyFont="1" applyBorder="1" applyAlignment="1">
      <alignment vertical="center"/>
    </xf>
    <xf numFmtId="0" fontId="5" fillId="0" borderId="0" xfId="0" applyFont="1" applyBorder="1"/>
    <xf numFmtId="0" fontId="6" fillId="0" borderId="0" xfId="0" applyFont="1" applyBorder="1" applyAlignment="1">
      <alignment horizontal="left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18" fontId="1" fillId="0" borderId="0" xfId="0" applyNumberFormat="1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/>
    <xf numFmtId="164" fontId="1" fillId="0" borderId="0" xfId="0" applyNumberFormat="1" applyFont="1"/>
    <xf numFmtId="0" fontId="7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/>
    <xf numFmtId="0" fontId="13" fillId="2" borderId="0" xfId="0" applyFont="1" applyFill="1" applyBorder="1"/>
    <xf numFmtId="0" fontId="13" fillId="0" borderId="0" xfId="0" applyFont="1" applyFill="1" applyBorder="1"/>
    <xf numFmtId="0" fontId="8" fillId="0" borderId="0" xfId="0" applyFont="1" applyBorder="1"/>
    <xf numFmtId="0" fontId="8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0" xfId="0" applyFont="1" applyBorder="1"/>
    <xf numFmtId="0" fontId="10" fillId="0" borderId="0" xfId="0" applyFont="1" applyFill="1"/>
    <xf numFmtId="0" fontId="11" fillId="0" borderId="0" xfId="0" applyFont="1" applyFill="1"/>
    <xf numFmtId="0" fontId="14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2" fillId="0" borderId="0" xfId="0" applyFont="1" applyBorder="1" applyAlignment="1"/>
    <xf numFmtId="0" fontId="2" fillId="0" borderId="0" xfId="0" applyFont="1" applyBorder="1" applyAlignment="1"/>
    <xf numFmtId="0" fontId="12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9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7" fillId="2" borderId="0" xfId="0" applyFont="1" applyFill="1" applyBorder="1"/>
    <xf numFmtId="0" fontId="1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0" fillId="0" borderId="1" xfId="0" applyFont="1" applyBorder="1"/>
    <xf numFmtId="0" fontId="0" fillId="0" borderId="0" xfId="0" applyFill="1"/>
    <xf numFmtId="0" fontId="0" fillId="2" borderId="0" xfId="0" applyFill="1"/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7"/>
  <sheetViews>
    <sheetView zoomScale="85" zoomScaleNormal="85" workbookViewId="0">
      <selection activeCell="U17" sqref="U17"/>
    </sheetView>
  </sheetViews>
  <sheetFormatPr baseColWidth="10" defaultColWidth="10.90625" defaultRowHeight="14"/>
  <cols>
    <col min="1" max="16384" width="10.90625" style="18"/>
  </cols>
  <sheetData>
    <row r="1" spans="1:39" ht="9.5" customHeight="1">
      <c r="B1" s="20"/>
      <c r="I1" s="12"/>
      <c r="K1" s="20"/>
      <c r="Q1" s="12"/>
      <c r="S1" s="14"/>
      <c r="T1" s="5"/>
      <c r="U1" s="5"/>
      <c r="V1" s="5"/>
      <c r="W1" s="5"/>
      <c r="X1" s="5"/>
      <c r="Y1" s="5"/>
      <c r="Z1" s="12"/>
      <c r="AB1" s="14"/>
      <c r="AM1" s="12"/>
    </row>
    <row r="2" spans="1:39" ht="20">
      <c r="A2" s="89" t="s">
        <v>687</v>
      </c>
      <c r="B2" s="89"/>
      <c r="C2" s="89"/>
      <c r="D2" s="89"/>
      <c r="E2" s="89"/>
      <c r="F2" s="89"/>
      <c r="G2" s="89"/>
      <c r="H2" s="89"/>
      <c r="I2" s="12"/>
      <c r="J2" s="89" t="s">
        <v>725</v>
      </c>
      <c r="K2" s="89"/>
      <c r="L2" s="89"/>
      <c r="M2" s="89"/>
      <c r="N2" s="89"/>
      <c r="O2" s="89"/>
      <c r="P2" s="89"/>
      <c r="Q2" s="12"/>
      <c r="R2" s="89" t="s">
        <v>685</v>
      </c>
      <c r="S2" s="89"/>
      <c r="T2" s="89"/>
      <c r="U2" s="89"/>
      <c r="V2" s="89"/>
      <c r="W2" s="89"/>
      <c r="X2" s="89"/>
      <c r="Y2" s="89"/>
      <c r="Z2" s="12"/>
      <c r="AA2" s="89" t="s">
        <v>686</v>
      </c>
      <c r="AB2" s="89"/>
      <c r="AC2" s="89"/>
      <c r="AD2" s="89"/>
      <c r="AE2" s="89"/>
      <c r="AF2" s="89"/>
      <c r="AG2" s="89"/>
      <c r="AH2" s="89"/>
      <c r="AI2" s="89"/>
      <c r="AJ2" s="89"/>
      <c r="AK2" s="89"/>
      <c r="AM2" s="12"/>
    </row>
    <row r="3" spans="1:39" ht="15" customHeight="1">
      <c r="B3" s="20"/>
      <c r="I3" s="12"/>
      <c r="K3" s="20"/>
      <c r="Q3" s="12"/>
      <c r="Y3" s="3"/>
      <c r="Z3" s="12"/>
      <c r="AM3" s="12"/>
    </row>
    <row r="4" spans="1:39" ht="18">
      <c r="A4" s="88" t="s">
        <v>590</v>
      </c>
      <c r="B4" s="88"/>
      <c r="C4" s="88"/>
      <c r="D4" s="88"/>
      <c r="E4" s="88"/>
      <c r="F4" s="88"/>
      <c r="G4" s="88"/>
      <c r="H4" s="88"/>
      <c r="I4" s="12"/>
      <c r="J4" s="88" t="s">
        <v>590</v>
      </c>
      <c r="K4" s="88"/>
      <c r="L4" s="88"/>
      <c r="M4" s="88"/>
      <c r="N4" s="88"/>
      <c r="O4" s="88"/>
      <c r="P4" s="88"/>
      <c r="Q4" s="12"/>
      <c r="R4" s="88" t="s">
        <v>590</v>
      </c>
      <c r="S4" s="88"/>
      <c r="T4" s="88"/>
      <c r="U4" s="88"/>
      <c r="V4" s="88"/>
      <c r="W4" s="88"/>
      <c r="X4" s="88"/>
      <c r="Y4" s="88"/>
      <c r="Z4" s="12"/>
      <c r="AA4" s="88" t="s">
        <v>590</v>
      </c>
      <c r="AB4" s="88"/>
      <c r="AC4" s="88"/>
      <c r="AD4" s="88"/>
      <c r="AE4" s="88"/>
      <c r="AF4" s="88"/>
      <c r="AG4" s="88"/>
      <c r="AH4" s="88"/>
      <c r="AI4" s="88"/>
      <c r="AJ4" s="88"/>
      <c r="AK4" s="88"/>
      <c r="AM4" s="12"/>
    </row>
    <row r="5" spans="1:39" ht="14.5" customHeight="1">
      <c r="B5" s="20"/>
      <c r="I5" s="12"/>
      <c r="K5" s="20"/>
      <c r="Q5" s="12"/>
      <c r="Y5" s="3"/>
      <c r="Z5" s="12"/>
      <c r="AM5" s="12"/>
    </row>
    <row r="6" spans="1:39">
      <c r="B6" s="20" t="s">
        <v>593</v>
      </c>
      <c r="C6" s="20"/>
      <c r="I6" s="12"/>
      <c r="K6" s="20" t="s">
        <v>491</v>
      </c>
      <c r="Q6" s="12"/>
      <c r="S6" s="20" t="s">
        <v>594</v>
      </c>
      <c r="Y6" s="3"/>
      <c r="Z6" s="12"/>
      <c r="AB6" s="20" t="s">
        <v>594</v>
      </c>
      <c r="AM6" s="12"/>
    </row>
    <row r="7" spans="1:39" ht="56">
      <c r="G7" s="20"/>
      <c r="I7" s="12"/>
      <c r="L7" s="18" t="s">
        <v>472</v>
      </c>
      <c r="M7" s="18" t="s">
        <v>473</v>
      </c>
      <c r="Q7" s="12"/>
      <c r="S7" s="2" t="s">
        <v>563</v>
      </c>
      <c r="T7" s="2" t="s">
        <v>564</v>
      </c>
      <c r="U7" s="5"/>
      <c r="V7" s="4" t="s">
        <v>12</v>
      </c>
      <c r="W7" s="3">
        <v>3</v>
      </c>
      <c r="X7" s="3">
        <v>3</v>
      </c>
      <c r="Y7" s="3"/>
      <c r="Z7" s="12"/>
      <c r="AB7" s="31"/>
      <c r="AC7" s="31" t="s">
        <v>566</v>
      </c>
      <c r="AD7" s="31" t="s">
        <v>567</v>
      </c>
      <c r="AE7" s="32" t="s">
        <v>568</v>
      </c>
      <c r="AF7" s="31" t="s">
        <v>569</v>
      </c>
      <c r="AG7" s="33" t="s">
        <v>570</v>
      </c>
      <c r="AH7" s="34"/>
      <c r="AI7" s="4" t="s">
        <v>12</v>
      </c>
      <c r="AJ7" s="3">
        <v>2</v>
      </c>
      <c r="AK7" s="3">
        <v>2</v>
      </c>
      <c r="AM7" s="12"/>
    </row>
    <row r="8" spans="1:39" ht="14.5">
      <c r="B8" s="18" t="s">
        <v>592</v>
      </c>
      <c r="C8" s="18" t="s">
        <v>413</v>
      </c>
      <c r="D8" s="18" t="s">
        <v>414</v>
      </c>
      <c r="E8" s="18" t="s">
        <v>415</v>
      </c>
      <c r="I8" s="12"/>
      <c r="K8" s="18" t="s">
        <v>592</v>
      </c>
      <c r="L8" s="18" t="s">
        <v>474</v>
      </c>
      <c r="M8" s="18" t="s">
        <v>470</v>
      </c>
      <c r="N8" s="18" t="s">
        <v>471</v>
      </c>
      <c r="O8" s="18" t="s">
        <v>475</v>
      </c>
      <c r="Q8" s="12"/>
      <c r="S8" s="3">
        <v>81.5</v>
      </c>
      <c r="T8" s="3">
        <v>18</v>
      </c>
      <c r="U8" s="5"/>
      <c r="V8" s="4"/>
      <c r="W8" s="3"/>
      <c r="X8" s="3"/>
      <c r="Y8" s="3"/>
      <c r="Z8" s="12"/>
      <c r="AB8" s="1" t="s">
        <v>571</v>
      </c>
      <c r="AC8" s="1">
        <v>111</v>
      </c>
      <c r="AD8" s="1">
        <v>104</v>
      </c>
      <c r="AE8" s="1">
        <v>7</v>
      </c>
      <c r="AF8" s="1">
        <f>AD8*100/AC8</f>
        <v>93.693693693693689</v>
      </c>
      <c r="AG8" s="1">
        <f>AE8*100/AC8</f>
        <v>6.3063063063063067</v>
      </c>
      <c r="AH8" s="34"/>
      <c r="AI8" s="4"/>
      <c r="AJ8" s="3"/>
      <c r="AK8" s="3"/>
      <c r="AM8" s="12"/>
    </row>
    <row r="9" spans="1:39" ht="14.5">
      <c r="B9" s="18" t="s">
        <v>455</v>
      </c>
      <c r="C9" s="18">
        <v>0.05</v>
      </c>
      <c r="D9" s="18">
        <v>0.375</v>
      </c>
      <c r="E9" s="18">
        <v>0.05</v>
      </c>
      <c r="I9" s="12"/>
      <c r="K9" s="18" t="s">
        <v>456</v>
      </c>
      <c r="L9" s="18">
        <v>50</v>
      </c>
      <c r="M9" s="18">
        <v>192.2</v>
      </c>
      <c r="N9" s="18">
        <v>47.3</v>
      </c>
      <c r="O9" s="18" t="s">
        <v>476</v>
      </c>
      <c r="Q9" s="12"/>
      <c r="S9" s="3">
        <v>84.8</v>
      </c>
      <c r="T9" s="3">
        <v>20.8</v>
      </c>
      <c r="U9" s="5"/>
      <c r="V9" s="4" t="s">
        <v>429</v>
      </c>
      <c r="W9" s="3">
        <v>78.8</v>
      </c>
      <c r="X9" s="3">
        <v>16.3</v>
      </c>
      <c r="Y9" s="3"/>
      <c r="Z9" s="12"/>
      <c r="AB9" s="1" t="s">
        <v>572</v>
      </c>
      <c r="AC9" s="1">
        <v>63</v>
      </c>
      <c r="AD9" s="1">
        <v>60</v>
      </c>
      <c r="AE9" s="1">
        <v>3</v>
      </c>
      <c r="AF9" s="1">
        <f>AD9*100/AC9</f>
        <v>95.238095238095241</v>
      </c>
      <c r="AG9" s="1">
        <f>AE9*100/AC9</f>
        <v>4.7619047619047619</v>
      </c>
      <c r="AH9" s="34"/>
      <c r="AI9" s="4" t="s">
        <v>429</v>
      </c>
      <c r="AJ9" s="3">
        <v>93.69</v>
      </c>
      <c r="AK9" s="3">
        <v>4.7619999999999996</v>
      </c>
      <c r="AM9" s="12"/>
    </row>
    <row r="10" spans="1:39" ht="14.5">
      <c r="B10" s="19" t="s">
        <v>456</v>
      </c>
      <c r="C10" s="18">
        <v>0.55000000000000004</v>
      </c>
      <c r="D10" s="18">
        <v>1.0249999999999999</v>
      </c>
      <c r="E10" s="18">
        <v>0.17499999999999999</v>
      </c>
      <c r="I10" s="12"/>
      <c r="K10" s="18" t="s">
        <v>477</v>
      </c>
      <c r="L10" s="18">
        <v>50</v>
      </c>
      <c r="M10" s="18">
        <v>42.7</v>
      </c>
      <c r="N10" s="18">
        <v>7.15</v>
      </c>
      <c r="Q10" s="12"/>
      <c r="S10" s="3">
        <v>78.8</v>
      </c>
      <c r="T10" s="3">
        <v>16.3</v>
      </c>
      <c r="U10" s="5"/>
      <c r="V10" s="4" t="s">
        <v>433</v>
      </c>
      <c r="W10" s="3">
        <v>84.8</v>
      </c>
      <c r="X10" s="3">
        <v>20.8</v>
      </c>
      <c r="Y10" s="3"/>
      <c r="Z10" s="12"/>
      <c r="AB10" s="1"/>
      <c r="AC10" s="1"/>
      <c r="AD10" s="1"/>
      <c r="AE10" s="1"/>
      <c r="AF10" s="1"/>
      <c r="AG10" s="1"/>
      <c r="AH10" s="34"/>
      <c r="AI10" s="4" t="s">
        <v>433</v>
      </c>
      <c r="AJ10" s="3">
        <v>95.24</v>
      </c>
      <c r="AK10" s="3">
        <v>6.306</v>
      </c>
      <c r="AM10" s="12"/>
    </row>
    <row r="11" spans="1:39" ht="14.5">
      <c r="B11" s="19" t="s">
        <v>457</v>
      </c>
      <c r="C11" s="18">
        <v>1.55</v>
      </c>
      <c r="D11" s="85">
        <v>2.1</v>
      </c>
      <c r="E11" s="18">
        <v>1.375</v>
      </c>
      <c r="I11" s="12"/>
      <c r="K11" s="18" t="s">
        <v>457</v>
      </c>
      <c r="L11" s="18">
        <v>100</v>
      </c>
      <c r="M11" s="18">
        <v>197.1</v>
      </c>
      <c r="N11" s="18">
        <v>35.700000000000003</v>
      </c>
      <c r="Q11" s="12"/>
      <c r="S11" s="5"/>
      <c r="T11" s="5"/>
      <c r="U11" s="5"/>
      <c r="V11" s="4" t="s">
        <v>565</v>
      </c>
      <c r="W11" s="3">
        <v>6</v>
      </c>
      <c r="X11" s="3">
        <v>4.5</v>
      </c>
      <c r="Y11" s="3"/>
      <c r="Z11" s="12"/>
      <c r="AB11" s="1"/>
      <c r="AC11" s="35"/>
      <c r="AD11" s="35"/>
      <c r="AE11" s="35"/>
      <c r="AF11" s="1"/>
      <c r="AG11" s="1"/>
      <c r="AH11" s="34"/>
      <c r="AI11" s="4" t="s">
        <v>565</v>
      </c>
      <c r="AJ11" s="3">
        <v>1.544</v>
      </c>
      <c r="AK11" s="3">
        <v>1.544</v>
      </c>
      <c r="AM11" s="12"/>
    </row>
    <row r="12" spans="1:39" ht="14.5">
      <c r="B12" s="19" t="s">
        <v>458</v>
      </c>
      <c r="C12" s="18">
        <v>0.05</v>
      </c>
      <c r="D12" s="18">
        <v>0.22500000000000001</v>
      </c>
      <c r="E12" s="18">
        <v>0.05</v>
      </c>
      <c r="I12" s="12"/>
      <c r="K12" s="18" t="s">
        <v>458</v>
      </c>
      <c r="L12" s="18">
        <v>50</v>
      </c>
      <c r="M12" s="18">
        <v>262.7</v>
      </c>
      <c r="N12" s="18">
        <v>130.6</v>
      </c>
      <c r="Q12" s="12"/>
      <c r="V12" s="4"/>
      <c r="W12" s="3"/>
      <c r="X12" s="3"/>
      <c r="Y12" s="5"/>
      <c r="Z12" s="12"/>
      <c r="AB12" s="18" t="s">
        <v>670</v>
      </c>
      <c r="AC12" s="34"/>
      <c r="AD12" s="34"/>
      <c r="AE12" s="34"/>
      <c r="AF12" s="34"/>
      <c r="AG12" s="34"/>
      <c r="AH12" s="34"/>
      <c r="AI12" s="4"/>
      <c r="AJ12" s="3"/>
      <c r="AK12" s="3"/>
      <c r="AM12" s="12"/>
    </row>
    <row r="13" spans="1:39">
      <c r="B13" s="19" t="s">
        <v>459</v>
      </c>
      <c r="C13" s="18">
        <v>0.375</v>
      </c>
      <c r="D13" s="18">
        <v>0.6</v>
      </c>
      <c r="E13" s="18">
        <v>0.125</v>
      </c>
      <c r="I13" s="12"/>
      <c r="K13" s="18" t="s">
        <v>459</v>
      </c>
      <c r="L13" s="18">
        <v>50</v>
      </c>
      <c r="M13" s="18">
        <v>240.8</v>
      </c>
      <c r="N13" s="18">
        <v>38.6</v>
      </c>
      <c r="Q13" s="12"/>
      <c r="S13" s="18" t="s">
        <v>670</v>
      </c>
      <c r="V13" s="39" t="s">
        <v>416</v>
      </c>
      <c r="W13" s="40">
        <v>81.7</v>
      </c>
      <c r="X13" s="40">
        <v>18.37</v>
      </c>
      <c r="Z13" s="12"/>
      <c r="AB13" s="18">
        <v>338</v>
      </c>
      <c r="AC13" s="34"/>
      <c r="AD13" s="34"/>
      <c r="AE13" s="34"/>
      <c r="AF13" s="34"/>
      <c r="AG13" s="34"/>
      <c r="AH13" s="34"/>
      <c r="AI13" s="39" t="s">
        <v>416</v>
      </c>
      <c r="AJ13" s="40">
        <v>94.47</v>
      </c>
      <c r="AK13" s="40">
        <v>5.5339999999999998</v>
      </c>
      <c r="AM13" s="12"/>
    </row>
    <row r="14" spans="1:39">
      <c r="B14" s="19" t="s">
        <v>460</v>
      </c>
      <c r="C14" s="18">
        <v>3.1749999999999998</v>
      </c>
      <c r="D14" s="18">
        <v>3.2250000000000001</v>
      </c>
      <c r="E14" s="18">
        <v>3.2250000000000001</v>
      </c>
      <c r="I14" s="12"/>
      <c r="K14" s="18" t="s">
        <v>460</v>
      </c>
      <c r="L14" s="18">
        <v>10</v>
      </c>
      <c r="M14" s="18">
        <v>149.69999999999999</v>
      </c>
      <c r="N14" s="18">
        <v>12.1</v>
      </c>
      <c r="Q14" s="12"/>
      <c r="S14" s="18">
        <v>417</v>
      </c>
      <c r="V14" s="39" t="s">
        <v>436</v>
      </c>
      <c r="W14" s="40">
        <v>3.0049999999999999</v>
      </c>
      <c r="X14" s="40">
        <v>2.2719999999999998</v>
      </c>
      <c r="Z14" s="12"/>
      <c r="AB14" s="34"/>
      <c r="AC14" s="34"/>
      <c r="AD14" s="34"/>
      <c r="AE14" s="34"/>
      <c r="AF14" s="34"/>
      <c r="AG14" s="34"/>
      <c r="AH14" s="34"/>
      <c r="AI14" s="39" t="s">
        <v>436</v>
      </c>
      <c r="AJ14" s="40">
        <v>1.0920000000000001</v>
      </c>
      <c r="AK14" s="40">
        <v>1.0920000000000001</v>
      </c>
      <c r="AM14" s="12"/>
    </row>
    <row r="15" spans="1:39">
      <c r="B15" s="18" t="s">
        <v>461</v>
      </c>
      <c r="C15" s="18">
        <v>0</v>
      </c>
      <c r="D15" s="18">
        <v>0.05</v>
      </c>
      <c r="E15" s="18">
        <v>2.5000000000000001E-2</v>
      </c>
      <c r="I15" s="12"/>
      <c r="K15" s="18" t="s">
        <v>461</v>
      </c>
      <c r="L15" s="18">
        <v>20</v>
      </c>
      <c r="M15" s="18">
        <v>75.2</v>
      </c>
      <c r="N15" s="18">
        <v>34.4</v>
      </c>
      <c r="Q15" s="12"/>
      <c r="V15" s="39" t="s">
        <v>438</v>
      </c>
      <c r="W15" s="40">
        <v>1.7350000000000001</v>
      </c>
      <c r="X15" s="40">
        <v>1.3120000000000001</v>
      </c>
      <c r="Z15" s="12"/>
      <c r="AB15" s="34"/>
      <c r="AC15" s="34"/>
      <c r="AD15" s="34"/>
      <c r="AE15" s="34"/>
      <c r="AF15" s="34"/>
      <c r="AG15" s="34"/>
      <c r="AH15" s="34"/>
      <c r="AI15" s="39" t="s">
        <v>438</v>
      </c>
      <c r="AJ15" s="40">
        <v>0.7722</v>
      </c>
      <c r="AK15" s="40">
        <v>0.7722</v>
      </c>
      <c r="AM15" s="12"/>
    </row>
    <row r="16" spans="1:39">
      <c r="B16" s="18" t="s">
        <v>462</v>
      </c>
      <c r="C16" s="18">
        <v>2.5000000000000001E-2</v>
      </c>
      <c r="D16" s="18">
        <v>2.5000000000000001E-2</v>
      </c>
      <c r="E16" s="18">
        <v>2.5000000000000001E-2</v>
      </c>
      <c r="I16" s="12"/>
      <c r="K16" s="18" t="s">
        <v>462</v>
      </c>
      <c r="L16" s="18">
        <v>10</v>
      </c>
      <c r="M16" s="18">
        <v>131.6</v>
      </c>
      <c r="N16" s="18">
        <v>137.80000000000001</v>
      </c>
      <c r="Q16" s="12"/>
    </row>
    <row r="17" spans="1:17">
      <c r="B17" s="18" t="s">
        <v>463</v>
      </c>
      <c r="C17" s="18">
        <v>0.52500000000000002</v>
      </c>
      <c r="D17" s="18">
        <v>3.4750000000000001</v>
      </c>
      <c r="E17" s="18">
        <v>0.55000000000000004</v>
      </c>
      <c r="I17" s="12"/>
      <c r="K17" s="18" t="s">
        <v>463</v>
      </c>
      <c r="L17" s="18">
        <v>20</v>
      </c>
      <c r="M17" s="18">
        <v>209.1</v>
      </c>
      <c r="N17" s="18">
        <v>62.4</v>
      </c>
      <c r="Q17" s="12"/>
    </row>
    <row r="18" spans="1:17">
      <c r="B18" s="18" t="s">
        <v>464</v>
      </c>
      <c r="C18" s="18">
        <v>0</v>
      </c>
      <c r="D18" s="18">
        <v>7.4999999999999997E-2</v>
      </c>
      <c r="E18" s="18">
        <v>2.5000000000000001E-2</v>
      </c>
      <c r="I18" s="12"/>
      <c r="K18" s="18" t="s">
        <v>464</v>
      </c>
      <c r="L18" s="18">
        <v>10</v>
      </c>
      <c r="M18" s="18">
        <v>230.1</v>
      </c>
      <c r="N18" s="18">
        <v>87.3</v>
      </c>
      <c r="Q18" s="12"/>
    </row>
    <row r="19" spans="1:17">
      <c r="B19" s="18" t="s">
        <v>465</v>
      </c>
      <c r="C19" s="18">
        <v>0</v>
      </c>
      <c r="D19" s="18">
        <v>0.32500000000000001</v>
      </c>
      <c r="E19" s="18">
        <v>2.5000000000000001E-2</v>
      </c>
      <c r="I19" s="12"/>
      <c r="Q19" s="12"/>
    </row>
    <row r="20" spans="1:17">
      <c r="I20" s="12"/>
      <c r="Q20" s="12"/>
    </row>
    <row r="21" spans="1:17">
      <c r="I21" s="12"/>
      <c r="Q21" s="12"/>
    </row>
    <row r="22" spans="1:17" ht="18">
      <c r="A22" s="88" t="s">
        <v>591</v>
      </c>
      <c r="B22" s="88"/>
      <c r="C22" s="88"/>
      <c r="D22" s="88"/>
      <c r="E22" s="88"/>
      <c r="F22" s="88"/>
      <c r="G22" s="88"/>
      <c r="H22" s="88"/>
      <c r="I22" s="12"/>
      <c r="J22" s="88" t="s">
        <v>591</v>
      </c>
      <c r="K22" s="88"/>
      <c r="L22" s="88"/>
      <c r="M22" s="88"/>
      <c r="N22" s="88"/>
      <c r="O22" s="88"/>
      <c r="P22" s="88"/>
      <c r="Q22" s="12"/>
    </row>
    <row r="23" spans="1:17" ht="14.5" customHeight="1">
      <c r="I23" s="12"/>
      <c r="Q23" s="12"/>
    </row>
    <row r="24" spans="1:17">
      <c r="B24" s="20" t="s">
        <v>428</v>
      </c>
      <c r="I24" s="12"/>
      <c r="K24" s="20" t="s">
        <v>478</v>
      </c>
      <c r="Q24" s="12"/>
    </row>
    <row r="25" spans="1:17">
      <c r="B25" s="20"/>
      <c r="I25" s="12"/>
      <c r="K25" s="20" t="s">
        <v>479</v>
      </c>
      <c r="Q25" s="12"/>
    </row>
    <row r="26" spans="1:17">
      <c r="B26" s="18" t="s">
        <v>4</v>
      </c>
      <c r="C26" s="18">
        <v>0.65659999999999996</v>
      </c>
      <c r="D26" s="18">
        <v>0.77129999999999999</v>
      </c>
      <c r="E26" s="18">
        <v>0.5837</v>
      </c>
      <c r="I26" s="12"/>
      <c r="L26" s="18" t="s">
        <v>470</v>
      </c>
      <c r="M26" s="18" t="s">
        <v>471</v>
      </c>
      <c r="Q26" s="12"/>
    </row>
    <row r="27" spans="1:17">
      <c r="B27" s="36" t="s">
        <v>5</v>
      </c>
      <c r="C27" s="36">
        <v>1E-4</v>
      </c>
      <c r="D27" s="36">
        <v>4.0000000000000001E-3</v>
      </c>
      <c r="E27" s="36" t="s">
        <v>466</v>
      </c>
      <c r="I27" s="12"/>
      <c r="K27" s="18" t="s">
        <v>416</v>
      </c>
      <c r="L27" s="18">
        <v>173.12</v>
      </c>
      <c r="M27" s="18">
        <v>59.335000000000001</v>
      </c>
      <c r="Q27" s="12"/>
    </row>
    <row r="28" spans="1:17">
      <c r="B28" s="36" t="s">
        <v>6</v>
      </c>
      <c r="C28" s="36" t="s">
        <v>8</v>
      </c>
      <c r="D28" s="36" t="s">
        <v>8</v>
      </c>
      <c r="E28" s="36" t="s">
        <v>8</v>
      </c>
      <c r="I28" s="12"/>
      <c r="K28" s="18" t="s">
        <v>480</v>
      </c>
      <c r="L28" s="18">
        <v>22.8413942</v>
      </c>
      <c r="M28" s="18">
        <v>14.42854434</v>
      </c>
      <c r="Q28" s="12"/>
    </row>
    <row r="29" spans="1:17">
      <c r="B29" s="36" t="s">
        <v>9</v>
      </c>
      <c r="C29" s="36" t="s">
        <v>23</v>
      </c>
      <c r="D29" s="36" t="s">
        <v>11</v>
      </c>
      <c r="E29" s="36" t="s">
        <v>144</v>
      </c>
      <c r="I29" s="12"/>
      <c r="K29" s="18" t="s">
        <v>481</v>
      </c>
      <c r="L29" s="18">
        <v>72.230830600000004</v>
      </c>
      <c r="M29" s="18">
        <v>45.627063419999999</v>
      </c>
      <c r="Q29" s="12"/>
    </row>
    <row r="30" spans="1:17">
      <c r="B30" s="20"/>
      <c r="I30" s="12"/>
      <c r="K30" s="18" t="s">
        <v>418</v>
      </c>
      <c r="L30" s="18">
        <v>10</v>
      </c>
      <c r="M30" s="18">
        <v>10</v>
      </c>
      <c r="Q30" s="12"/>
    </row>
    <row r="31" spans="1:17">
      <c r="B31" s="18" t="s">
        <v>12</v>
      </c>
      <c r="C31" s="18">
        <v>11</v>
      </c>
      <c r="D31" s="18">
        <v>11</v>
      </c>
      <c r="E31" s="18">
        <v>11</v>
      </c>
      <c r="I31" s="12"/>
      <c r="Q31" s="12"/>
    </row>
    <row r="32" spans="1:17">
      <c r="I32" s="12"/>
      <c r="K32" s="18" t="s">
        <v>482</v>
      </c>
      <c r="L32" s="18">
        <v>113.785</v>
      </c>
      <c r="Q32" s="12"/>
    </row>
    <row r="33" spans="2:17">
      <c r="B33" s="18" t="s">
        <v>429</v>
      </c>
      <c r="C33" s="18">
        <v>0</v>
      </c>
      <c r="D33" s="18">
        <v>2.5000000000000001E-2</v>
      </c>
      <c r="E33" s="18">
        <v>2.5000000000000001E-2</v>
      </c>
      <c r="I33" s="12"/>
      <c r="K33" s="18" t="s">
        <v>483</v>
      </c>
      <c r="L33" s="18">
        <v>0</v>
      </c>
      <c r="Q33" s="12"/>
    </row>
    <row r="34" spans="2:17">
      <c r="B34" s="18" t="s">
        <v>431</v>
      </c>
      <c r="C34" s="18">
        <v>0</v>
      </c>
      <c r="D34" s="18">
        <v>7.4999999999999997E-2</v>
      </c>
      <c r="E34" s="18">
        <v>2.5000000000000001E-2</v>
      </c>
      <c r="I34" s="12"/>
      <c r="K34" s="18" t="s">
        <v>484</v>
      </c>
      <c r="L34" s="18">
        <v>21.009080109999999</v>
      </c>
      <c r="Q34" s="12"/>
    </row>
    <row r="35" spans="2:17">
      <c r="B35" s="18" t="s">
        <v>32</v>
      </c>
      <c r="C35" s="18">
        <v>0.05</v>
      </c>
      <c r="D35" s="18">
        <v>0.375</v>
      </c>
      <c r="E35" s="18">
        <v>0.05</v>
      </c>
      <c r="I35" s="12"/>
      <c r="K35" s="18" t="s">
        <v>485</v>
      </c>
      <c r="L35" s="18">
        <v>66.259158937080599</v>
      </c>
      <c r="Q35" s="12"/>
    </row>
    <row r="36" spans="2:17">
      <c r="B36" s="18" t="s">
        <v>432</v>
      </c>
      <c r="C36" s="18">
        <v>0.55000000000000004</v>
      </c>
      <c r="D36" s="18">
        <v>2.1</v>
      </c>
      <c r="E36" s="18">
        <v>0.55000000000000004</v>
      </c>
      <c r="I36" s="12"/>
      <c r="K36" s="18" t="s">
        <v>486</v>
      </c>
      <c r="L36" s="18">
        <v>161.310841062919</v>
      </c>
      <c r="Q36" s="12"/>
    </row>
    <row r="37" spans="2:17">
      <c r="B37" s="18" t="s">
        <v>433</v>
      </c>
      <c r="C37" s="18">
        <v>3.1749999999999998</v>
      </c>
      <c r="D37" s="18">
        <v>3.4750000000000001</v>
      </c>
      <c r="E37" s="18">
        <v>3.2250000000000001</v>
      </c>
      <c r="I37" s="12"/>
      <c r="Q37" s="12"/>
    </row>
    <row r="38" spans="2:17">
      <c r="I38" s="12"/>
      <c r="K38" s="18" t="s">
        <v>134</v>
      </c>
      <c r="L38" s="18">
        <v>9</v>
      </c>
      <c r="Q38" s="12"/>
    </row>
    <row r="39" spans="2:17">
      <c r="B39" s="18" t="s">
        <v>416</v>
      </c>
      <c r="C39" s="18">
        <v>0.57269999999999999</v>
      </c>
      <c r="D39" s="18">
        <v>1.0449999999999999</v>
      </c>
      <c r="E39" s="18">
        <v>0.51359999999999995</v>
      </c>
      <c r="I39" s="12"/>
      <c r="K39" s="36" t="s">
        <v>487</v>
      </c>
      <c r="L39" s="36">
        <v>5.4159915319999996</v>
      </c>
      <c r="M39" s="36" t="s">
        <v>488</v>
      </c>
      <c r="N39" s="36"/>
      <c r="Q39" s="12"/>
    </row>
    <row r="40" spans="2:17">
      <c r="B40" s="18" t="s">
        <v>436</v>
      </c>
      <c r="C40" s="18">
        <v>0.9798</v>
      </c>
      <c r="D40" s="18">
        <v>1.288</v>
      </c>
      <c r="E40" s="18">
        <v>0.98719999999999997</v>
      </c>
      <c r="I40" s="12"/>
      <c r="K40" s="36" t="s">
        <v>489</v>
      </c>
      <c r="L40" s="36">
        <v>4.0000000000000002E-4</v>
      </c>
      <c r="M40" s="36"/>
      <c r="N40" s="36"/>
      <c r="Q40" s="12"/>
    </row>
    <row r="41" spans="2:17">
      <c r="B41" s="18" t="s">
        <v>438</v>
      </c>
      <c r="C41" s="18">
        <v>0.2954</v>
      </c>
      <c r="D41" s="18">
        <v>0.38819999999999999</v>
      </c>
      <c r="E41" s="18">
        <v>0.29759999999999998</v>
      </c>
      <c r="I41" s="12"/>
      <c r="K41" s="18" t="s">
        <v>490</v>
      </c>
      <c r="L41" s="18">
        <v>2.2621571600000001</v>
      </c>
      <c r="Q41" s="12"/>
    </row>
    <row r="42" spans="2:17">
      <c r="I42" s="12"/>
      <c r="Q42" s="12"/>
    </row>
    <row r="43" spans="2:17">
      <c r="B43" s="18" t="s">
        <v>439</v>
      </c>
      <c r="C43" s="18">
        <v>-8.548E-2</v>
      </c>
      <c r="D43" s="18">
        <v>0.1804</v>
      </c>
      <c r="E43" s="18">
        <v>-0.14960000000000001</v>
      </c>
      <c r="I43" s="12"/>
      <c r="Q43" s="12"/>
    </row>
    <row r="44" spans="2:17">
      <c r="B44" s="18" t="s">
        <v>441</v>
      </c>
      <c r="C44" s="18">
        <v>1.2310000000000001</v>
      </c>
      <c r="D44" s="18">
        <v>1.91</v>
      </c>
      <c r="E44" s="18">
        <v>1.177</v>
      </c>
      <c r="I44" s="12"/>
      <c r="Q44" s="12"/>
    </row>
    <row r="45" spans="2:17">
      <c r="I45" s="12"/>
      <c r="Q45" s="12"/>
    </row>
    <row r="46" spans="2:17">
      <c r="B46" s="18" t="s">
        <v>444</v>
      </c>
      <c r="C46" s="18">
        <v>6.3</v>
      </c>
      <c r="D46" s="18">
        <v>11.5</v>
      </c>
      <c r="E46" s="18">
        <v>5.65</v>
      </c>
      <c r="I46" s="12"/>
      <c r="Q46" s="12"/>
    </row>
    <row r="47" spans="2:17">
      <c r="I47" s="12"/>
      <c r="Q47" s="12"/>
    </row>
    <row r="48" spans="2:17">
      <c r="B48" s="20" t="s">
        <v>430</v>
      </c>
      <c r="I48" s="12"/>
      <c r="Q48" s="12"/>
    </row>
    <row r="49" spans="2:17">
      <c r="B49" s="20"/>
      <c r="I49" s="12"/>
      <c r="Q49" s="12"/>
    </row>
    <row r="50" spans="2:17">
      <c r="B50" s="36" t="s">
        <v>5</v>
      </c>
      <c r="C50" s="36" t="s">
        <v>466</v>
      </c>
      <c r="I50" s="12"/>
      <c r="Q50" s="12"/>
    </row>
    <row r="51" spans="2:17">
      <c r="B51" s="36" t="s">
        <v>21</v>
      </c>
      <c r="C51" s="36" t="s">
        <v>22</v>
      </c>
      <c r="I51" s="12"/>
      <c r="Q51" s="12"/>
    </row>
    <row r="52" spans="2:17">
      <c r="B52" s="36" t="s">
        <v>9</v>
      </c>
      <c r="C52" s="36" t="s">
        <v>144</v>
      </c>
      <c r="I52" s="12"/>
      <c r="Q52" s="12"/>
    </row>
    <row r="53" spans="2:17">
      <c r="B53" s="18" t="s">
        <v>434</v>
      </c>
      <c r="C53" s="18" t="s">
        <v>7</v>
      </c>
      <c r="I53" s="12"/>
      <c r="Q53" s="12"/>
    </row>
    <row r="54" spans="2:17">
      <c r="B54" s="18" t="s">
        <v>435</v>
      </c>
      <c r="C54" s="18">
        <v>3</v>
      </c>
      <c r="I54" s="12"/>
      <c r="Q54" s="12"/>
    </row>
    <row r="55" spans="2:17">
      <c r="B55" s="18" t="s">
        <v>437</v>
      </c>
      <c r="C55" s="18">
        <v>14.97</v>
      </c>
      <c r="I55" s="12"/>
      <c r="Q55" s="12"/>
    </row>
    <row r="56" spans="2:17">
      <c r="I56" s="12"/>
      <c r="Q56" s="12"/>
    </row>
    <row r="57" spans="2:17">
      <c r="B57" s="18" t="s">
        <v>159</v>
      </c>
      <c r="I57" s="12"/>
    </row>
    <row r="58" spans="2:17">
      <c r="B58" s="18" t="s">
        <v>440</v>
      </c>
      <c r="C58" s="18">
        <v>3</v>
      </c>
      <c r="I58" s="12"/>
    </row>
    <row r="59" spans="2:17">
      <c r="B59" s="18" t="s">
        <v>442</v>
      </c>
      <c r="C59" s="18">
        <v>11</v>
      </c>
      <c r="I59" s="12"/>
    </row>
    <row r="60" spans="2:17">
      <c r="I60" s="12"/>
    </row>
    <row r="61" spans="2:17">
      <c r="B61" s="20" t="s">
        <v>445</v>
      </c>
      <c r="I61" s="12"/>
    </row>
    <row r="62" spans="2:17">
      <c r="B62" s="20"/>
      <c r="I62" s="12"/>
    </row>
    <row r="63" spans="2:17">
      <c r="B63" s="18" t="s">
        <v>103</v>
      </c>
      <c r="C63" s="18">
        <v>1</v>
      </c>
      <c r="I63" s="12"/>
    </row>
    <row r="64" spans="2:17">
      <c r="B64" s="18" t="s">
        <v>104</v>
      </c>
      <c r="C64" s="18">
        <v>3</v>
      </c>
      <c r="I64" s="12"/>
    </row>
    <row r="65" spans="2:9">
      <c r="B65" s="18" t="s">
        <v>105</v>
      </c>
      <c r="C65" s="18">
        <v>0.05</v>
      </c>
      <c r="I65" s="12"/>
    </row>
    <row r="66" spans="2:9">
      <c r="I66" s="12"/>
    </row>
    <row r="67" spans="2:9">
      <c r="B67" s="18" t="s">
        <v>445</v>
      </c>
      <c r="C67" s="18" t="s">
        <v>446</v>
      </c>
      <c r="D67" s="18" t="s">
        <v>109</v>
      </c>
      <c r="E67" s="18" t="s">
        <v>110</v>
      </c>
      <c r="F67" s="18" t="s">
        <v>111</v>
      </c>
      <c r="I67" s="12"/>
    </row>
    <row r="68" spans="2:9">
      <c r="I68" s="12"/>
    </row>
    <row r="69" spans="2:9">
      <c r="B69" s="36" t="s">
        <v>447</v>
      </c>
      <c r="C69" s="36">
        <v>-15.5</v>
      </c>
      <c r="D69" s="36" t="s">
        <v>7</v>
      </c>
      <c r="E69" s="36" t="s">
        <v>11</v>
      </c>
      <c r="F69" s="36">
        <v>2.8999999999999998E-3</v>
      </c>
      <c r="I69" s="12"/>
    </row>
    <row r="70" spans="2:9">
      <c r="B70" s="36" t="s">
        <v>449</v>
      </c>
      <c r="C70" s="36">
        <v>-2.5</v>
      </c>
      <c r="D70" s="36" t="s">
        <v>8</v>
      </c>
      <c r="E70" s="36" t="s">
        <v>10</v>
      </c>
      <c r="F70" s="36" t="s">
        <v>448</v>
      </c>
      <c r="I70" s="12"/>
    </row>
    <row r="71" spans="2:9">
      <c r="B71" s="36" t="s">
        <v>450</v>
      </c>
      <c r="C71" s="36">
        <v>13</v>
      </c>
      <c r="D71" s="36" t="s">
        <v>7</v>
      </c>
      <c r="E71" s="36" t="s">
        <v>37</v>
      </c>
      <c r="F71" s="36">
        <v>1.6799999999999999E-2</v>
      </c>
      <c r="I71" s="12"/>
    </row>
    <row r="72" spans="2:9">
      <c r="I72" s="12"/>
    </row>
    <row r="73" spans="2:9">
      <c r="B73" s="18" t="s">
        <v>127</v>
      </c>
      <c r="C73" s="18" t="s">
        <v>451</v>
      </c>
      <c r="D73" s="18" t="s">
        <v>452</v>
      </c>
      <c r="E73" s="18" t="s">
        <v>446</v>
      </c>
      <c r="F73" s="18" t="s">
        <v>453</v>
      </c>
      <c r="G73" s="18" t="s">
        <v>454</v>
      </c>
      <c r="I73" s="12"/>
    </row>
    <row r="74" spans="2:9">
      <c r="I74" s="12"/>
    </row>
    <row r="75" spans="2:9">
      <c r="B75" s="18" t="s">
        <v>447</v>
      </c>
      <c r="C75" s="18">
        <v>16</v>
      </c>
      <c r="D75" s="18">
        <v>31.5</v>
      </c>
      <c r="E75" s="18">
        <v>-15.5</v>
      </c>
      <c r="F75" s="18">
        <v>11</v>
      </c>
      <c r="G75" s="18">
        <v>11</v>
      </c>
      <c r="I75" s="12"/>
    </row>
    <row r="76" spans="2:9">
      <c r="B76" s="18" t="s">
        <v>449</v>
      </c>
      <c r="C76" s="18">
        <v>16</v>
      </c>
      <c r="D76" s="18">
        <v>18.5</v>
      </c>
      <c r="E76" s="18">
        <v>-2.5</v>
      </c>
      <c r="F76" s="18">
        <v>11</v>
      </c>
      <c r="G76" s="18">
        <v>11</v>
      </c>
      <c r="I76" s="12"/>
    </row>
    <row r="77" spans="2:9">
      <c r="B77" s="18" t="s">
        <v>450</v>
      </c>
      <c r="C77" s="18">
        <v>31.5</v>
      </c>
      <c r="D77" s="18">
        <v>18.5</v>
      </c>
      <c r="E77" s="18">
        <v>13</v>
      </c>
      <c r="F77" s="18">
        <v>11</v>
      </c>
      <c r="G77" s="18">
        <v>11</v>
      </c>
      <c r="I77" s="12"/>
    </row>
  </sheetData>
  <mergeCells count="10">
    <mergeCell ref="AA4:AK4"/>
    <mergeCell ref="AA2:AK2"/>
    <mergeCell ref="A2:H2"/>
    <mergeCell ref="A4:H4"/>
    <mergeCell ref="A22:H22"/>
    <mergeCell ref="J2:P2"/>
    <mergeCell ref="J4:P4"/>
    <mergeCell ref="J22:P22"/>
    <mergeCell ref="R2:Y2"/>
    <mergeCell ref="R4:Y4"/>
  </mergeCells>
  <phoneticPr fontId="3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5"/>
  <sheetViews>
    <sheetView tabSelected="1" zoomScaleNormal="100" workbookViewId="0"/>
  </sheetViews>
  <sheetFormatPr baseColWidth="10" defaultColWidth="10.90625" defaultRowHeight="14"/>
  <cols>
    <col min="1" max="6" width="10.90625" style="1"/>
    <col min="7" max="7" width="10.90625" style="34"/>
    <col min="8" max="12" width="10.90625" style="1"/>
    <col min="13" max="13" width="10.90625" style="34"/>
    <col min="14" max="14" width="12.90625" style="1" customWidth="1"/>
    <col min="15" max="15" width="14.7265625" style="1" customWidth="1"/>
    <col min="16" max="16" width="14.36328125" style="1" customWidth="1"/>
    <col min="17" max="17" width="13.54296875" style="1" customWidth="1"/>
    <col min="18" max="18" width="14.54296875" style="1" customWidth="1"/>
    <col min="19" max="19" width="10.90625" style="1"/>
    <col min="20" max="20" width="10.90625" style="34"/>
    <col min="21" max="21" width="39.81640625" style="1" customWidth="1"/>
    <col min="22" max="23" width="24.81640625" style="1" customWidth="1"/>
    <col min="24" max="24" width="10.90625" style="1"/>
    <col min="25" max="25" width="10.90625" style="34"/>
    <col min="26" max="26" width="30.81640625" style="1" customWidth="1"/>
    <col min="27" max="28" width="18.36328125" style="1" customWidth="1"/>
    <col min="29" max="29" width="10.90625" style="1"/>
    <col min="30" max="30" width="10.90625" style="34"/>
    <col min="31" max="31" width="10.90625" style="1"/>
    <col min="32" max="32" width="16.81640625" style="1" customWidth="1"/>
    <col min="33" max="16384" width="10.90625" style="1"/>
  </cols>
  <sheetData>
    <row r="1" spans="1:35">
      <c r="F1" s="9"/>
      <c r="L1" s="9"/>
      <c r="S1" s="9"/>
      <c r="X1" s="9"/>
      <c r="AC1" s="9"/>
      <c r="AI1" s="9"/>
    </row>
    <row r="2" spans="1:35" ht="19" customHeight="1">
      <c r="A2" s="91" t="s">
        <v>688</v>
      </c>
      <c r="B2" s="91"/>
      <c r="C2" s="91"/>
      <c r="D2" s="91"/>
      <c r="E2" s="91"/>
      <c r="F2" s="9"/>
      <c r="G2" s="91" t="s">
        <v>689</v>
      </c>
      <c r="H2" s="91"/>
      <c r="I2" s="91"/>
      <c r="J2" s="91"/>
      <c r="K2" s="91"/>
      <c r="L2" s="9"/>
      <c r="M2" s="91" t="s">
        <v>690</v>
      </c>
      <c r="N2" s="91"/>
      <c r="O2" s="91"/>
      <c r="P2" s="91"/>
      <c r="Q2" s="91"/>
      <c r="R2" s="91"/>
      <c r="S2" s="9"/>
      <c r="T2" s="91" t="s">
        <v>691</v>
      </c>
      <c r="U2" s="91"/>
      <c r="V2" s="91"/>
      <c r="W2" s="91"/>
      <c r="X2" s="9"/>
      <c r="Y2" s="91" t="s">
        <v>692</v>
      </c>
      <c r="Z2" s="91"/>
      <c r="AA2" s="91"/>
      <c r="AB2" s="91"/>
      <c r="AC2" s="9"/>
      <c r="AD2" s="90" t="s">
        <v>693</v>
      </c>
      <c r="AE2" s="90"/>
      <c r="AF2" s="90"/>
      <c r="AG2" s="90"/>
      <c r="AH2" s="90"/>
      <c r="AI2" s="9"/>
    </row>
    <row r="3" spans="1:35">
      <c r="F3" s="9"/>
      <c r="L3" s="9"/>
      <c r="S3" s="9"/>
      <c r="X3" s="9"/>
      <c r="AC3" s="9"/>
      <c r="AI3" s="9"/>
    </row>
    <row r="4" spans="1:35" ht="18" customHeight="1">
      <c r="A4" s="93" t="s">
        <v>590</v>
      </c>
      <c r="B4" s="93"/>
      <c r="C4" s="93"/>
      <c r="D4" s="93"/>
      <c r="E4" s="93"/>
      <c r="F4" s="9"/>
      <c r="G4" s="93" t="s">
        <v>590</v>
      </c>
      <c r="H4" s="93"/>
      <c r="I4" s="93"/>
      <c r="J4" s="93"/>
      <c r="K4" s="93"/>
      <c r="L4" s="9"/>
      <c r="M4" s="93" t="s">
        <v>590</v>
      </c>
      <c r="N4" s="93"/>
      <c r="O4" s="93"/>
      <c r="P4" s="93"/>
      <c r="Q4" s="93"/>
      <c r="R4" s="93"/>
      <c r="S4" s="9"/>
      <c r="T4" s="93" t="s">
        <v>590</v>
      </c>
      <c r="U4" s="93"/>
      <c r="V4" s="93"/>
      <c r="W4" s="93"/>
      <c r="X4" s="9"/>
      <c r="Y4" s="92" t="s">
        <v>590</v>
      </c>
      <c r="Z4" s="92"/>
      <c r="AA4" s="92"/>
      <c r="AB4" s="92"/>
      <c r="AC4" s="9"/>
      <c r="AD4" s="92" t="s">
        <v>590</v>
      </c>
      <c r="AE4" s="92"/>
      <c r="AF4" s="92"/>
      <c r="AG4" s="92"/>
      <c r="AH4" s="92"/>
      <c r="AI4" s="9"/>
    </row>
    <row r="5" spans="1:35" ht="18">
      <c r="F5" s="9"/>
      <c r="L5" s="9"/>
      <c r="S5" s="9"/>
      <c r="T5" s="41"/>
      <c r="U5" s="41"/>
      <c r="V5" s="41"/>
      <c r="W5" s="41"/>
      <c r="X5" s="9"/>
      <c r="AC5" s="9"/>
      <c r="AI5" s="9"/>
    </row>
    <row r="6" spans="1:35">
      <c r="B6" s="8" t="s">
        <v>595</v>
      </c>
      <c r="F6" s="9"/>
      <c r="H6" s="8" t="s">
        <v>596</v>
      </c>
      <c r="L6" s="9"/>
      <c r="N6" s="8" t="s">
        <v>497</v>
      </c>
      <c r="P6" s="8" t="s">
        <v>498</v>
      </c>
      <c r="S6" s="9"/>
      <c r="U6" s="8" t="s">
        <v>599</v>
      </c>
      <c r="X6" s="9"/>
      <c r="Z6" s="8" t="s">
        <v>598</v>
      </c>
      <c r="AA6" s="8"/>
      <c r="AB6" s="2"/>
      <c r="AC6" s="9"/>
      <c r="AE6" s="8" t="s">
        <v>600</v>
      </c>
      <c r="AI6" s="9"/>
    </row>
    <row r="7" spans="1:35" ht="14.5">
      <c r="B7" s="1" t="s">
        <v>496</v>
      </c>
      <c r="C7" s="1" t="s">
        <v>416</v>
      </c>
      <c r="D7" s="1" t="s">
        <v>417</v>
      </c>
      <c r="F7" s="9"/>
      <c r="H7" s="1" t="s">
        <v>496</v>
      </c>
      <c r="I7" s="1" t="s">
        <v>416</v>
      </c>
      <c r="J7" s="1" t="s">
        <v>417</v>
      </c>
      <c r="L7" s="9"/>
      <c r="N7" s="3">
        <v>7</v>
      </c>
      <c r="P7" s="3">
        <v>0</v>
      </c>
      <c r="S7" s="9"/>
      <c r="U7" s="2" t="s">
        <v>531</v>
      </c>
      <c r="V7" s="2" t="s">
        <v>532</v>
      </c>
      <c r="W7" s="2"/>
      <c r="X7" s="9"/>
      <c r="Z7" s="2" t="s">
        <v>537</v>
      </c>
      <c r="AA7" s="2" t="s">
        <v>538</v>
      </c>
      <c r="AB7" s="3"/>
      <c r="AC7" s="9"/>
      <c r="AE7" s="2" t="s">
        <v>573</v>
      </c>
      <c r="AF7" s="2" t="s">
        <v>574</v>
      </c>
      <c r="AG7" s="30"/>
      <c r="AI7" s="9"/>
    </row>
    <row r="8" spans="1:35" ht="14.5">
      <c r="B8" s="3">
        <v>-6</v>
      </c>
      <c r="C8" s="3">
        <v>2.9</v>
      </c>
      <c r="D8" s="3">
        <v>1.1000000000000001</v>
      </c>
      <c r="E8" s="3"/>
      <c r="F8" s="9"/>
      <c r="H8" s="3">
        <v>-6</v>
      </c>
      <c r="I8" s="3">
        <v>0.3</v>
      </c>
      <c r="J8" s="3">
        <v>0.01</v>
      </c>
      <c r="K8" s="3"/>
      <c r="L8" s="9"/>
      <c r="N8" s="3">
        <v>5</v>
      </c>
      <c r="P8" s="3">
        <v>0</v>
      </c>
      <c r="S8" s="9"/>
      <c r="U8" s="3">
        <v>2.2999999999999998</v>
      </c>
      <c r="V8" s="3">
        <v>34.1</v>
      </c>
      <c r="W8" s="3"/>
      <c r="X8" s="9"/>
      <c r="Z8" s="3">
        <v>8.1</v>
      </c>
      <c r="AA8" s="3">
        <v>67.2</v>
      </c>
      <c r="AB8" s="3"/>
      <c r="AC8" s="9"/>
      <c r="AE8" s="3">
        <v>81.5</v>
      </c>
      <c r="AF8" s="3">
        <v>11.77</v>
      </c>
      <c r="AG8" s="30"/>
      <c r="AI8" s="9"/>
    </row>
    <row r="9" spans="1:35" ht="14.5">
      <c r="B9" s="3">
        <v>-6.4</v>
      </c>
      <c r="C9" s="3">
        <v>4.0999999999999996</v>
      </c>
      <c r="D9" s="3">
        <v>1.8</v>
      </c>
      <c r="E9" s="3"/>
      <c r="F9" s="9"/>
      <c r="H9" s="3">
        <v>-6.4</v>
      </c>
      <c r="I9" s="3">
        <v>2.7</v>
      </c>
      <c r="J9" s="3">
        <v>0.3</v>
      </c>
      <c r="K9" s="3"/>
      <c r="L9" s="9"/>
      <c r="N9" s="3">
        <v>5</v>
      </c>
      <c r="P9" s="3">
        <v>0</v>
      </c>
      <c r="S9" s="9"/>
      <c r="U9" s="3">
        <v>4.0999999999999996</v>
      </c>
      <c r="V9" s="3">
        <v>51.2</v>
      </c>
      <c r="W9" s="3"/>
      <c r="X9" s="9"/>
      <c r="Z9" s="3">
        <v>12.4</v>
      </c>
      <c r="AA9" s="3">
        <v>44.4</v>
      </c>
      <c r="AB9" s="3"/>
      <c r="AC9" s="9"/>
      <c r="AE9" s="3">
        <v>86.25</v>
      </c>
      <c r="AF9" s="3">
        <v>13.8</v>
      </c>
      <c r="AG9" s="30"/>
      <c r="AI9" s="9"/>
    </row>
    <row r="10" spans="1:35" ht="14.5">
      <c r="B10" s="3">
        <v>-6.8</v>
      </c>
      <c r="C10" s="3">
        <v>7</v>
      </c>
      <c r="D10" s="3">
        <v>2</v>
      </c>
      <c r="E10" s="3"/>
      <c r="F10" s="9"/>
      <c r="H10" s="3">
        <v>-6.8</v>
      </c>
      <c r="I10" s="3">
        <v>9.9</v>
      </c>
      <c r="J10" s="3">
        <v>1.1000000000000001</v>
      </c>
      <c r="K10" s="3"/>
      <c r="L10" s="9"/>
      <c r="N10" s="3">
        <v>6</v>
      </c>
      <c r="P10" s="3">
        <v>2</v>
      </c>
      <c r="S10" s="9"/>
      <c r="U10" s="3">
        <v>8.5</v>
      </c>
      <c r="V10" s="3">
        <v>17.2</v>
      </c>
      <c r="W10" s="3"/>
      <c r="X10" s="9"/>
      <c r="Z10" s="3">
        <v>6.9</v>
      </c>
      <c r="AA10" s="3">
        <v>53.8</v>
      </c>
      <c r="AB10" s="3"/>
      <c r="AC10" s="9"/>
      <c r="AE10" s="3">
        <v>94.1</v>
      </c>
      <c r="AF10" s="3">
        <v>12.42</v>
      </c>
      <c r="AG10" s="30"/>
      <c r="AI10" s="9"/>
    </row>
    <row r="11" spans="1:35" ht="14.5">
      <c r="B11" s="3">
        <v>-7.2</v>
      </c>
      <c r="C11" s="3">
        <v>9.1999999999999993</v>
      </c>
      <c r="D11" s="3">
        <v>1.7</v>
      </c>
      <c r="E11" s="3"/>
      <c r="F11" s="9"/>
      <c r="H11" s="3">
        <v>-7.2</v>
      </c>
      <c r="I11" s="3">
        <v>14.8</v>
      </c>
      <c r="J11" s="3">
        <v>2.2999999999999998</v>
      </c>
      <c r="K11" s="3"/>
      <c r="L11" s="9"/>
      <c r="N11" s="3">
        <v>5</v>
      </c>
      <c r="P11" s="3">
        <v>3</v>
      </c>
      <c r="S11" s="9"/>
      <c r="U11" s="3">
        <v>5.0999999999999996</v>
      </c>
      <c r="V11" s="3">
        <v>38.1</v>
      </c>
      <c r="W11" s="3"/>
      <c r="X11" s="9"/>
      <c r="Z11" s="3">
        <v>9</v>
      </c>
      <c r="AA11" s="3">
        <v>56.2</v>
      </c>
      <c r="AB11" s="3"/>
      <c r="AC11" s="9"/>
      <c r="AE11" s="4"/>
      <c r="AF11" s="3"/>
      <c r="AG11" s="30"/>
      <c r="AI11" s="9"/>
    </row>
    <row r="12" spans="1:35" ht="19.5" customHeight="1">
      <c r="B12" s="3">
        <v>-7.6</v>
      </c>
      <c r="C12" s="3">
        <v>11.4</v>
      </c>
      <c r="D12" s="3">
        <v>2.1</v>
      </c>
      <c r="E12" s="3"/>
      <c r="F12" s="9"/>
      <c r="H12" s="3">
        <v>-7.6</v>
      </c>
      <c r="I12" s="3">
        <v>29.3</v>
      </c>
      <c r="J12" s="3">
        <v>3.1</v>
      </c>
      <c r="K12" s="3"/>
      <c r="L12" s="9"/>
      <c r="N12" s="3">
        <v>11</v>
      </c>
      <c r="P12" s="3">
        <v>0</v>
      </c>
      <c r="S12" s="9"/>
      <c r="X12" s="9"/>
      <c r="AC12" s="9"/>
      <c r="AE12" s="2"/>
      <c r="AF12" s="2" t="s">
        <v>563</v>
      </c>
      <c r="AG12" s="2" t="s">
        <v>564</v>
      </c>
      <c r="AI12" s="9"/>
    </row>
    <row r="13" spans="1:35" ht="18">
      <c r="B13" s="3">
        <v>-8</v>
      </c>
      <c r="C13" s="3">
        <v>10.5</v>
      </c>
      <c r="D13" s="3">
        <v>2.2000000000000002</v>
      </c>
      <c r="E13" s="3"/>
      <c r="F13" s="9"/>
      <c r="H13" s="3">
        <v>-8</v>
      </c>
      <c r="I13" s="3">
        <v>25.7</v>
      </c>
      <c r="J13" s="3">
        <v>2.5</v>
      </c>
      <c r="K13" s="3"/>
      <c r="L13" s="9"/>
      <c r="N13" s="3">
        <v>12</v>
      </c>
      <c r="P13" s="3">
        <v>1</v>
      </c>
      <c r="S13" s="9"/>
      <c r="T13" s="93" t="s">
        <v>591</v>
      </c>
      <c r="U13" s="93"/>
      <c r="V13" s="93"/>
      <c r="W13" s="93"/>
      <c r="X13" s="9"/>
      <c r="Y13" s="93" t="s">
        <v>591</v>
      </c>
      <c r="Z13" s="93"/>
      <c r="AA13" s="93"/>
      <c r="AB13" s="93"/>
      <c r="AC13" s="9"/>
      <c r="AE13" s="4" t="s">
        <v>12</v>
      </c>
      <c r="AF13" s="3">
        <v>3</v>
      </c>
      <c r="AG13" s="3">
        <v>3</v>
      </c>
      <c r="AI13" s="9"/>
    </row>
    <row r="14" spans="1:35">
      <c r="B14" s="3">
        <v>-8.4</v>
      </c>
      <c r="C14" s="3">
        <v>8.1999999999999993</v>
      </c>
      <c r="D14" s="3">
        <v>1.2</v>
      </c>
      <c r="E14" s="3"/>
      <c r="F14" s="9"/>
      <c r="H14" s="3">
        <v>-8.4</v>
      </c>
      <c r="I14" s="3">
        <v>18.100000000000001</v>
      </c>
      <c r="J14" s="3">
        <v>2</v>
      </c>
      <c r="K14" s="3"/>
      <c r="L14" s="9"/>
      <c r="N14" s="3">
        <v>15</v>
      </c>
      <c r="P14" s="3">
        <v>0</v>
      </c>
      <c r="S14" s="9"/>
      <c r="X14" s="9"/>
      <c r="AC14" s="9"/>
      <c r="AE14" s="4"/>
      <c r="AF14" s="3"/>
      <c r="AG14" s="3"/>
      <c r="AI14" s="9"/>
    </row>
    <row r="15" spans="1:35">
      <c r="B15" s="3">
        <v>-8.6</v>
      </c>
      <c r="C15" s="3">
        <v>6.1</v>
      </c>
      <c r="D15" s="3">
        <v>1.1000000000000001</v>
      </c>
      <c r="E15" s="3"/>
      <c r="F15" s="9"/>
      <c r="H15" s="3">
        <v>-8.6</v>
      </c>
      <c r="I15" s="3">
        <v>11.3</v>
      </c>
      <c r="J15" s="3">
        <v>1.1000000000000001</v>
      </c>
      <c r="K15" s="3"/>
      <c r="L15" s="9"/>
      <c r="N15" s="3">
        <v>9</v>
      </c>
      <c r="P15" s="3">
        <v>2</v>
      </c>
      <c r="S15" s="9"/>
      <c r="U15" s="4" t="s">
        <v>13</v>
      </c>
      <c r="V15" s="3" t="s">
        <v>467</v>
      </c>
      <c r="W15" s="3"/>
      <c r="X15" s="9"/>
      <c r="Z15" s="4" t="s">
        <v>13</v>
      </c>
      <c r="AA15" s="3" t="s">
        <v>467</v>
      </c>
      <c r="AB15" s="3"/>
      <c r="AC15" s="9"/>
      <c r="AE15" s="4" t="s">
        <v>429</v>
      </c>
      <c r="AF15" s="3">
        <v>78.8</v>
      </c>
      <c r="AG15" s="3">
        <v>16.3</v>
      </c>
      <c r="AI15" s="9"/>
    </row>
    <row r="16" spans="1:35">
      <c r="B16" s="3">
        <v>-9</v>
      </c>
      <c r="C16" s="3">
        <v>2.2999999999999998</v>
      </c>
      <c r="D16" s="3">
        <v>0.6</v>
      </c>
      <c r="E16" s="3"/>
      <c r="F16" s="9"/>
      <c r="H16" s="3">
        <v>-9</v>
      </c>
      <c r="I16" s="3">
        <v>4.5</v>
      </c>
      <c r="J16" s="3">
        <v>0.6</v>
      </c>
      <c r="K16" s="3"/>
      <c r="L16" s="9"/>
      <c r="N16" s="3">
        <v>12</v>
      </c>
      <c r="P16" s="3">
        <v>2</v>
      </c>
      <c r="S16" s="9"/>
      <c r="U16" s="4"/>
      <c r="V16" s="3"/>
      <c r="W16" s="3"/>
      <c r="X16" s="9"/>
      <c r="Z16" s="4"/>
      <c r="AA16" s="3"/>
      <c r="AB16" s="3"/>
      <c r="AC16" s="9"/>
      <c r="AE16" s="4" t="s">
        <v>433</v>
      </c>
      <c r="AF16" s="3">
        <v>84.8</v>
      </c>
      <c r="AG16" s="3">
        <v>20.8</v>
      </c>
      <c r="AI16" s="9"/>
    </row>
    <row r="17" spans="12:35">
      <c r="L17" s="9"/>
      <c r="N17" s="3">
        <v>16</v>
      </c>
      <c r="P17" s="3">
        <v>5</v>
      </c>
      <c r="S17" s="9"/>
      <c r="U17" s="4" t="s">
        <v>14</v>
      </c>
      <c r="V17" s="3" t="s">
        <v>532</v>
      </c>
      <c r="W17" s="3"/>
      <c r="X17" s="9"/>
      <c r="Z17" s="4" t="s">
        <v>14</v>
      </c>
      <c r="AA17" s="3" t="s">
        <v>538</v>
      </c>
      <c r="AB17" s="3"/>
      <c r="AC17" s="9"/>
      <c r="AE17" s="4" t="s">
        <v>565</v>
      </c>
      <c r="AF17" s="3">
        <v>6</v>
      </c>
      <c r="AG17" s="3">
        <v>4.5</v>
      </c>
      <c r="AI17" s="9"/>
    </row>
    <row r="18" spans="12:35">
      <c r="L18" s="9"/>
      <c r="N18" s="3">
        <v>14</v>
      </c>
      <c r="P18" s="3">
        <v>3</v>
      </c>
      <c r="S18" s="9"/>
      <c r="U18" s="4" t="s">
        <v>16</v>
      </c>
      <c r="V18" s="3" t="s">
        <v>17</v>
      </c>
      <c r="W18" s="3"/>
      <c r="X18" s="9"/>
      <c r="Z18" s="4" t="s">
        <v>16</v>
      </c>
      <c r="AA18" s="3" t="s">
        <v>17</v>
      </c>
      <c r="AB18" s="3"/>
      <c r="AC18" s="9"/>
      <c r="AE18" s="4"/>
      <c r="AF18" s="3"/>
      <c r="AG18" s="3"/>
      <c r="AI18" s="9"/>
    </row>
    <row r="19" spans="12:35">
      <c r="L19" s="9"/>
      <c r="N19" s="3">
        <v>8</v>
      </c>
      <c r="P19" s="3">
        <v>0</v>
      </c>
      <c r="S19" s="9"/>
      <c r="U19" s="4" t="s">
        <v>18</v>
      </c>
      <c r="V19" s="3" t="s">
        <v>531</v>
      </c>
      <c r="W19" s="3"/>
      <c r="X19" s="9"/>
      <c r="Z19" s="4" t="s">
        <v>18</v>
      </c>
      <c r="AA19" s="3" t="s">
        <v>537</v>
      </c>
      <c r="AB19" s="3"/>
      <c r="AC19" s="9"/>
      <c r="AE19" s="4" t="s">
        <v>416</v>
      </c>
      <c r="AF19" s="3">
        <v>81.7</v>
      </c>
      <c r="AG19" s="3">
        <v>18.37</v>
      </c>
      <c r="AI19" s="9"/>
    </row>
    <row r="20" spans="12:35">
      <c r="L20" s="9"/>
      <c r="N20" s="3">
        <v>9</v>
      </c>
      <c r="P20" s="3">
        <v>3</v>
      </c>
      <c r="S20" s="9"/>
      <c r="U20" s="4"/>
      <c r="V20" s="3"/>
      <c r="W20" s="3"/>
      <c r="X20" s="9"/>
      <c r="Z20" s="4"/>
      <c r="AA20" s="3"/>
      <c r="AB20" s="3"/>
      <c r="AC20" s="9"/>
      <c r="AE20" s="4" t="s">
        <v>436</v>
      </c>
      <c r="AF20" s="3">
        <v>3.0049999999999999</v>
      </c>
      <c r="AG20" s="3">
        <v>2.2719999999999998</v>
      </c>
      <c r="AI20" s="9"/>
    </row>
    <row r="21" spans="12:35">
      <c r="L21" s="9"/>
      <c r="N21" s="3">
        <v>22</v>
      </c>
      <c r="P21" s="3">
        <v>4</v>
      </c>
      <c r="S21" s="9"/>
      <c r="U21" s="42" t="s">
        <v>277</v>
      </c>
      <c r="V21" s="3"/>
      <c r="W21" s="3"/>
      <c r="X21" s="9"/>
      <c r="Z21" s="42" t="s">
        <v>277</v>
      </c>
      <c r="AA21" s="3"/>
      <c r="AB21" s="3"/>
      <c r="AC21" s="9"/>
      <c r="AE21" s="4" t="s">
        <v>438</v>
      </c>
      <c r="AF21" s="3">
        <v>1.7350000000000001</v>
      </c>
      <c r="AG21" s="3">
        <v>1.3120000000000001</v>
      </c>
      <c r="AI21" s="9"/>
    </row>
    <row r="22" spans="12:35">
      <c r="L22" s="9"/>
      <c r="N22" s="3">
        <v>13</v>
      </c>
      <c r="P22" s="3">
        <v>0</v>
      </c>
      <c r="S22" s="9"/>
      <c r="U22" s="39" t="s">
        <v>5</v>
      </c>
      <c r="V22" s="40">
        <v>5.4999999999999997E-3</v>
      </c>
      <c r="W22" s="3"/>
      <c r="X22" s="9"/>
      <c r="Z22" s="39" t="s">
        <v>5</v>
      </c>
      <c r="AA22" s="40" t="s">
        <v>143</v>
      </c>
      <c r="AB22" s="3"/>
      <c r="AC22" s="9"/>
      <c r="AF22" s="4"/>
      <c r="AG22" s="3"/>
    </row>
    <row r="23" spans="12:35">
      <c r="L23" s="9"/>
      <c r="N23" s="3">
        <v>10</v>
      </c>
      <c r="P23" s="3">
        <v>7</v>
      </c>
      <c r="S23" s="9"/>
      <c r="U23" s="39" t="s">
        <v>9</v>
      </c>
      <c r="V23" s="40" t="s">
        <v>11</v>
      </c>
      <c r="W23" s="3"/>
      <c r="X23" s="9"/>
      <c r="Z23" s="39" t="s">
        <v>9</v>
      </c>
      <c r="AA23" s="40" t="s">
        <v>144</v>
      </c>
      <c r="AB23" s="3"/>
      <c r="AC23" s="9"/>
      <c r="AF23" s="4"/>
      <c r="AG23" s="3"/>
    </row>
    <row r="24" spans="12:35">
      <c r="L24" s="9"/>
      <c r="N24" s="3">
        <v>14</v>
      </c>
      <c r="P24" s="3">
        <v>3</v>
      </c>
      <c r="S24" s="9"/>
      <c r="U24" s="39" t="s">
        <v>24</v>
      </c>
      <c r="V24" s="40" t="s">
        <v>7</v>
      </c>
      <c r="W24" s="3"/>
      <c r="X24" s="9"/>
      <c r="Z24" s="39" t="s">
        <v>24</v>
      </c>
      <c r="AA24" s="40" t="s">
        <v>7</v>
      </c>
      <c r="AB24" s="3"/>
      <c r="AC24" s="9"/>
      <c r="AF24" s="4"/>
      <c r="AG24" s="3"/>
    </row>
    <row r="25" spans="12:35">
      <c r="L25" s="9"/>
      <c r="N25" s="3">
        <v>13</v>
      </c>
      <c r="P25" s="3">
        <v>4</v>
      </c>
      <c r="S25" s="9"/>
      <c r="U25" s="39" t="s">
        <v>25</v>
      </c>
      <c r="V25" s="40" t="s">
        <v>26</v>
      </c>
      <c r="W25" s="3"/>
      <c r="X25" s="9"/>
      <c r="Z25" s="39" t="s">
        <v>25</v>
      </c>
      <c r="AA25" s="40" t="s">
        <v>26</v>
      </c>
      <c r="AB25" s="3"/>
      <c r="AC25" s="9"/>
      <c r="AF25" s="4"/>
      <c r="AG25" s="3"/>
    </row>
    <row r="26" spans="12:35">
      <c r="L26" s="9"/>
      <c r="N26" s="3">
        <v>9</v>
      </c>
      <c r="P26" s="3">
        <v>6</v>
      </c>
      <c r="S26" s="9"/>
      <c r="U26" s="39" t="s">
        <v>278</v>
      </c>
      <c r="V26" s="40" t="s">
        <v>533</v>
      </c>
      <c r="W26" s="3"/>
      <c r="X26" s="9"/>
      <c r="Z26" s="39" t="s">
        <v>278</v>
      </c>
      <c r="AA26" s="40" t="s">
        <v>539</v>
      </c>
      <c r="AB26" s="3"/>
      <c r="AC26" s="9"/>
      <c r="AF26" s="4"/>
      <c r="AG26" s="3"/>
    </row>
    <row r="27" spans="12:35">
      <c r="L27" s="9"/>
      <c r="N27" s="3">
        <v>23</v>
      </c>
      <c r="P27" s="3">
        <v>3</v>
      </c>
      <c r="S27" s="9"/>
      <c r="U27" s="4"/>
      <c r="V27" s="3"/>
      <c r="W27" s="3"/>
      <c r="X27" s="9"/>
      <c r="Z27" s="4"/>
      <c r="AA27" s="3"/>
      <c r="AB27" s="3"/>
      <c r="AC27" s="9"/>
      <c r="AF27" s="4"/>
      <c r="AG27" s="3"/>
    </row>
    <row r="28" spans="12:35">
      <c r="L28" s="9"/>
      <c r="N28" s="3">
        <v>28</v>
      </c>
      <c r="P28" s="3">
        <v>3</v>
      </c>
      <c r="S28" s="9"/>
      <c r="U28" s="4" t="s">
        <v>280</v>
      </c>
      <c r="V28" s="3"/>
      <c r="W28" s="3"/>
      <c r="X28" s="9"/>
      <c r="Z28" s="4" t="s">
        <v>280</v>
      </c>
      <c r="AA28" s="3"/>
      <c r="AB28" s="3"/>
      <c r="AC28" s="9"/>
      <c r="AF28" s="4"/>
      <c r="AG28" s="3"/>
    </row>
    <row r="29" spans="12:35">
      <c r="L29" s="9"/>
      <c r="N29" s="3">
        <v>16</v>
      </c>
      <c r="P29" s="3">
        <v>5</v>
      </c>
      <c r="S29" s="9"/>
      <c r="U29" s="4" t="s">
        <v>281</v>
      </c>
      <c r="V29" s="3">
        <v>5</v>
      </c>
      <c r="W29" s="3"/>
      <c r="X29" s="9"/>
      <c r="Z29" s="4" t="s">
        <v>281</v>
      </c>
      <c r="AA29" s="3">
        <v>9.1</v>
      </c>
      <c r="AB29" s="3"/>
      <c r="AC29" s="9"/>
      <c r="AF29" s="4"/>
      <c r="AG29" s="3"/>
    </row>
    <row r="30" spans="12:35">
      <c r="L30" s="9"/>
      <c r="N30" s="3">
        <v>15</v>
      </c>
      <c r="P30" s="3">
        <v>6</v>
      </c>
      <c r="S30" s="9"/>
      <c r="U30" s="4" t="s">
        <v>282</v>
      </c>
      <c r="V30" s="3">
        <v>35.15</v>
      </c>
      <c r="W30" s="3"/>
      <c r="X30" s="9"/>
      <c r="Z30" s="4" t="s">
        <v>282</v>
      </c>
      <c r="AA30" s="3">
        <v>55.4</v>
      </c>
      <c r="AB30" s="3"/>
      <c r="AC30" s="9"/>
      <c r="AF30" s="4"/>
      <c r="AG30" s="3"/>
    </row>
    <row r="31" spans="12:35">
      <c r="L31" s="9"/>
      <c r="N31" s="3">
        <v>7</v>
      </c>
      <c r="P31" s="3">
        <v>0</v>
      </c>
      <c r="S31" s="9"/>
      <c r="U31" s="4" t="s">
        <v>283</v>
      </c>
      <c r="V31" s="3" t="s">
        <v>534</v>
      </c>
      <c r="W31" s="3"/>
      <c r="X31" s="9"/>
      <c r="Z31" s="4" t="s">
        <v>283</v>
      </c>
      <c r="AA31" s="3" t="s">
        <v>540</v>
      </c>
      <c r="AB31" s="3"/>
      <c r="AC31" s="9"/>
      <c r="AF31" s="4"/>
      <c r="AG31" s="3"/>
    </row>
    <row r="32" spans="12:35">
      <c r="L32" s="9"/>
      <c r="N32" s="3">
        <v>11</v>
      </c>
      <c r="P32" s="3">
        <v>3</v>
      </c>
      <c r="S32" s="9"/>
      <c r="U32" s="4" t="s">
        <v>285</v>
      </c>
      <c r="V32" s="3" t="s">
        <v>535</v>
      </c>
      <c r="W32" s="3"/>
      <c r="X32" s="9"/>
      <c r="Z32" s="4" t="s">
        <v>285</v>
      </c>
      <c r="AA32" s="3" t="s">
        <v>541</v>
      </c>
      <c r="AB32" s="3"/>
      <c r="AC32" s="9"/>
      <c r="AF32" s="4"/>
      <c r="AG32" s="3"/>
    </row>
    <row r="33" spans="12:33">
      <c r="L33" s="9"/>
      <c r="N33" s="3">
        <v>23</v>
      </c>
      <c r="P33" s="3">
        <v>6</v>
      </c>
      <c r="S33" s="9"/>
      <c r="U33" s="4" t="s">
        <v>287</v>
      </c>
      <c r="V33" s="3">
        <v>0.74880000000000002</v>
      </c>
      <c r="W33" s="3"/>
      <c r="X33" s="9"/>
      <c r="Z33" s="4" t="s">
        <v>287</v>
      </c>
      <c r="AA33" s="3">
        <v>0.93869999999999998</v>
      </c>
      <c r="AB33" s="3"/>
      <c r="AC33" s="9"/>
      <c r="AF33" s="4"/>
      <c r="AG33" s="3"/>
    </row>
    <row r="34" spans="12:33">
      <c r="L34" s="9"/>
      <c r="N34" s="3">
        <v>30</v>
      </c>
      <c r="P34" s="3">
        <v>8</v>
      </c>
      <c r="S34" s="9"/>
      <c r="U34" s="4"/>
      <c r="V34" s="3"/>
      <c r="W34" s="3"/>
      <c r="X34" s="9"/>
      <c r="Z34" s="4"/>
      <c r="AA34" s="3"/>
      <c r="AB34" s="3"/>
      <c r="AC34" s="9"/>
      <c r="AF34" s="4"/>
      <c r="AG34" s="3"/>
    </row>
    <row r="35" spans="12:33">
      <c r="L35" s="9"/>
      <c r="N35" s="3">
        <v>35</v>
      </c>
      <c r="P35" s="3">
        <v>11</v>
      </c>
      <c r="S35" s="9"/>
      <c r="U35" s="4" t="s">
        <v>288</v>
      </c>
      <c r="V35" s="3"/>
      <c r="W35" s="3"/>
      <c r="X35" s="9"/>
      <c r="Z35" s="4" t="s">
        <v>288</v>
      </c>
      <c r="AA35" s="3"/>
      <c r="AB35" s="3"/>
      <c r="AC35" s="9"/>
      <c r="AF35" s="4"/>
      <c r="AG35" s="3"/>
    </row>
    <row r="36" spans="12:33">
      <c r="L36" s="9"/>
      <c r="N36" s="3">
        <v>38</v>
      </c>
      <c r="P36" s="3">
        <v>14</v>
      </c>
      <c r="S36" s="9"/>
      <c r="U36" s="4" t="s">
        <v>289</v>
      </c>
      <c r="V36" s="3" t="s">
        <v>536</v>
      </c>
      <c r="W36" s="3"/>
      <c r="X36" s="9"/>
      <c r="Z36" s="4" t="s">
        <v>289</v>
      </c>
      <c r="AA36" s="3" t="s">
        <v>542</v>
      </c>
      <c r="AB36" s="3"/>
      <c r="AC36" s="9"/>
      <c r="AF36" s="4"/>
      <c r="AG36" s="3"/>
    </row>
    <row r="37" spans="12:33">
      <c r="L37" s="9"/>
      <c r="N37" s="3">
        <v>24</v>
      </c>
      <c r="P37" s="3">
        <v>7</v>
      </c>
      <c r="S37" s="9"/>
      <c r="U37" s="4" t="s">
        <v>5</v>
      </c>
      <c r="V37" s="3">
        <v>2.0500000000000001E-2</v>
      </c>
      <c r="W37" s="3"/>
      <c r="X37" s="9"/>
      <c r="Z37" s="4" t="s">
        <v>5</v>
      </c>
      <c r="AA37" s="3">
        <v>4.87E-2</v>
      </c>
      <c r="AB37" s="3"/>
      <c r="AC37" s="9"/>
      <c r="AF37" s="4"/>
      <c r="AG37" s="3"/>
    </row>
    <row r="38" spans="12:33">
      <c r="L38" s="9"/>
      <c r="N38" s="3">
        <v>26</v>
      </c>
      <c r="P38" s="3">
        <v>5</v>
      </c>
      <c r="S38" s="9"/>
      <c r="U38" s="4" t="s">
        <v>9</v>
      </c>
      <c r="V38" s="3" t="s">
        <v>37</v>
      </c>
      <c r="W38" s="3"/>
      <c r="X38" s="9"/>
      <c r="Z38" s="4" t="s">
        <v>9</v>
      </c>
      <c r="AA38" s="3" t="s">
        <v>37</v>
      </c>
      <c r="AB38" s="3"/>
      <c r="AC38" s="9"/>
      <c r="AF38" s="4"/>
      <c r="AG38" s="3"/>
    </row>
    <row r="39" spans="12:33">
      <c r="L39" s="9"/>
      <c r="N39" s="3">
        <v>30</v>
      </c>
      <c r="P39" s="3">
        <v>5</v>
      </c>
      <c r="S39" s="9"/>
      <c r="U39" s="4" t="s">
        <v>24</v>
      </c>
      <c r="V39" s="3" t="s">
        <v>7</v>
      </c>
      <c r="W39" s="3"/>
      <c r="X39" s="9"/>
      <c r="Z39" s="4" t="s">
        <v>24</v>
      </c>
      <c r="AA39" s="3" t="s">
        <v>7</v>
      </c>
      <c r="AB39" s="3"/>
      <c r="AC39" s="9"/>
      <c r="AF39" s="4"/>
      <c r="AG39" s="3"/>
    </row>
    <row r="40" spans="12:33">
      <c r="L40" s="9"/>
      <c r="N40" s="3">
        <v>22</v>
      </c>
      <c r="P40" s="3">
        <v>9</v>
      </c>
      <c r="S40" s="9"/>
      <c r="U40" s="4"/>
      <c r="V40" s="3"/>
      <c r="W40" s="3"/>
      <c r="X40" s="9"/>
      <c r="Z40" s="4"/>
      <c r="AA40" s="3"/>
      <c r="AB40" s="3"/>
      <c r="AC40" s="9"/>
      <c r="AF40" s="4"/>
      <c r="AG40" s="3"/>
    </row>
    <row r="41" spans="12:33">
      <c r="L41" s="9"/>
      <c r="N41" s="3">
        <v>41</v>
      </c>
      <c r="P41" s="3">
        <v>13</v>
      </c>
      <c r="S41" s="9"/>
      <c r="U41" s="4" t="s">
        <v>291</v>
      </c>
      <c r="V41" s="3"/>
      <c r="W41" s="3"/>
      <c r="X41" s="9"/>
      <c r="Z41" s="4" t="s">
        <v>291</v>
      </c>
      <c r="AA41" s="3"/>
      <c r="AB41" s="3"/>
      <c r="AC41" s="9"/>
      <c r="AF41" s="4"/>
      <c r="AG41" s="3"/>
    </row>
    <row r="42" spans="12:33">
      <c r="L42" s="9"/>
      <c r="N42" s="3">
        <v>45</v>
      </c>
      <c r="P42" s="3">
        <v>12</v>
      </c>
      <c r="S42" s="9"/>
      <c r="U42" s="4" t="s">
        <v>292</v>
      </c>
      <c r="V42" s="3">
        <v>4</v>
      </c>
      <c r="W42" s="3"/>
      <c r="X42" s="9"/>
      <c r="Z42" s="4" t="s">
        <v>292</v>
      </c>
      <c r="AA42" s="3">
        <v>4</v>
      </c>
      <c r="AB42" s="3"/>
      <c r="AC42" s="9"/>
      <c r="AF42" s="4"/>
      <c r="AG42" s="3"/>
    </row>
    <row r="43" spans="12:33">
      <c r="L43" s="9"/>
      <c r="N43" s="3">
        <v>24</v>
      </c>
      <c r="P43" s="3">
        <v>5</v>
      </c>
      <c r="S43" s="9"/>
      <c r="U43" s="4" t="s">
        <v>293</v>
      </c>
      <c r="V43" s="3">
        <v>4</v>
      </c>
      <c r="W43" s="3"/>
      <c r="X43" s="9"/>
      <c r="Z43" s="4" t="s">
        <v>293</v>
      </c>
      <c r="AA43" s="3">
        <v>4</v>
      </c>
      <c r="AB43" s="3"/>
      <c r="AC43" s="9"/>
      <c r="AF43" s="4"/>
      <c r="AG43" s="3"/>
    </row>
    <row r="44" spans="12:33">
      <c r="L44" s="9"/>
      <c r="N44" s="3">
        <v>23</v>
      </c>
      <c r="P44" s="3">
        <v>8</v>
      </c>
      <c r="S44" s="9"/>
      <c r="Z44" s="4"/>
      <c r="AA44" s="3"/>
      <c r="AB44" s="3"/>
      <c r="AF44" s="4"/>
      <c r="AG44" s="3"/>
    </row>
    <row r="45" spans="12:33">
      <c r="L45" s="9"/>
      <c r="N45" s="3">
        <v>20</v>
      </c>
      <c r="P45" s="3">
        <v>9</v>
      </c>
      <c r="S45" s="9"/>
      <c r="Z45" s="4"/>
      <c r="AA45" s="3"/>
      <c r="AB45" s="3"/>
      <c r="AF45" s="4"/>
      <c r="AG45" s="3"/>
    </row>
    <row r="46" spans="12:33">
      <c r="L46" s="9"/>
      <c r="N46" s="3">
        <v>19</v>
      </c>
      <c r="P46" s="3">
        <v>9</v>
      </c>
      <c r="S46" s="9"/>
      <c r="Z46" s="4"/>
      <c r="AA46" s="3"/>
      <c r="AB46" s="3"/>
      <c r="AF46" s="4"/>
      <c r="AG46" s="3"/>
    </row>
    <row r="47" spans="12:33">
      <c r="L47" s="9"/>
      <c r="N47" s="3">
        <v>15</v>
      </c>
      <c r="P47" s="3">
        <v>5</v>
      </c>
      <c r="S47" s="9"/>
      <c r="Z47" s="4"/>
      <c r="AA47" s="3"/>
      <c r="AB47" s="3"/>
    </row>
    <row r="48" spans="12:33">
      <c r="L48" s="9"/>
      <c r="N48" s="3">
        <v>31</v>
      </c>
      <c r="P48" s="3">
        <v>4</v>
      </c>
      <c r="S48" s="9"/>
      <c r="Z48" s="4"/>
      <c r="AA48" s="3"/>
      <c r="AB48" s="3"/>
    </row>
    <row r="49" spans="12:28">
      <c r="L49" s="9"/>
      <c r="N49" s="3">
        <v>20</v>
      </c>
      <c r="P49" s="3">
        <v>4</v>
      </c>
      <c r="S49" s="9"/>
      <c r="Z49" s="4"/>
      <c r="AA49" s="3"/>
      <c r="AB49" s="3"/>
    </row>
    <row r="50" spans="12:28">
      <c r="L50" s="9"/>
      <c r="N50" s="3">
        <v>13</v>
      </c>
      <c r="P50" s="3">
        <v>9</v>
      </c>
      <c r="S50" s="9"/>
      <c r="Z50" s="4"/>
      <c r="AA50" s="3"/>
      <c r="AB50" s="3"/>
    </row>
    <row r="51" spans="12:28">
      <c r="L51" s="9"/>
      <c r="N51" s="3">
        <v>45</v>
      </c>
      <c r="P51" s="3">
        <v>11</v>
      </c>
      <c r="S51" s="9"/>
      <c r="Z51" s="4"/>
      <c r="AA51" s="3"/>
      <c r="AB51" s="3"/>
    </row>
    <row r="52" spans="12:28">
      <c r="L52" s="9"/>
      <c r="N52" s="3">
        <v>35</v>
      </c>
      <c r="P52" s="3">
        <v>8</v>
      </c>
      <c r="S52" s="9"/>
      <c r="Z52" s="4"/>
      <c r="AA52" s="3"/>
      <c r="AB52" s="3"/>
    </row>
    <row r="53" spans="12:28">
      <c r="L53" s="9"/>
      <c r="N53" s="3">
        <v>23</v>
      </c>
      <c r="P53" s="3">
        <v>5</v>
      </c>
      <c r="S53" s="9"/>
      <c r="Z53" s="4"/>
      <c r="AA53" s="3"/>
      <c r="AB53" s="3"/>
    </row>
    <row r="54" spans="12:28">
      <c r="L54" s="9"/>
      <c r="N54" s="3">
        <v>20</v>
      </c>
      <c r="P54" s="3">
        <v>4</v>
      </c>
      <c r="S54" s="9"/>
      <c r="Z54" s="4"/>
      <c r="AA54" s="3"/>
      <c r="AB54" s="3"/>
    </row>
    <row r="55" spans="12:28">
      <c r="L55" s="9"/>
      <c r="N55" s="3">
        <v>13</v>
      </c>
      <c r="P55" s="3">
        <v>0</v>
      </c>
      <c r="S55" s="9"/>
      <c r="Z55" s="4"/>
      <c r="AA55" s="3"/>
      <c r="AB55" s="3"/>
    </row>
    <row r="56" spans="12:28">
      <c r="L56" s="9"/>
      <c r="N56" s="3">
        <v>9</v>
      </c>
      <c r="P56" s="3">
        <v>0</v>
      </c>
      <c r="S56" s="9"/>
      <c r="Z56" s="4"/>
      <c r="AA56" s="3"/>
      <c r="AB56" s="3"/>
    </row>
    <row r="57" spans="12:28">
      <c r="L57" s="9"/>
      <c r="N57" s="3">
        <v>13</v>
      </c>
      <c r="P57" s="3">
        <v>3</v>
      </c>
      <c r="S57" s="9"/>
      <c r="Z57" s="4"/>
      <c r="AA57" s="3"/>
      <c r="AB57" s="3"/>
    </row>
    <row r="58" spans="12:28">
      <c r="L58" s="9"/>
      <c r="N58" s="3">
        <v>19</v>
      </c>
      <c r="P58" s="3">
        <v>7</v>
      </c>
      <c r="S58" s="9"/>
      <c r="Z58" s="4"/>
      <c r="AA58" s="3"/>
      <c r="AB58" s="3"/>
    </row>
    <row r="59" spans="12:28">
      <c r="L59" s="9"/>
      <c r="N59" s="3">
        <v>6</v>
      </c>
      <c r="P59" s="3">
        <v>3</v>
      </c>
      <c r="S59" s="9"/>
      <c r="Z59" s="4"/>
      <c r="AA59" s="3"/>
      <c r="AB59" s="3"/>
    </row>
    <row r="60" spans="12:28">
      <c r="L60" s="9"/>
      <c r="N60" s="3">
        <v>4</v>
      </c>
      <c r="P60" s="3">
        <v>2</v>
      </c>
      <c r="S60" s="9"/>
      <c r="Z60" s="4"/>
      <c r="AA60" s="3"/>
      <c r="AB60" s="3"/>
    </row>
    <row r="61" spans="12:28">
      <c r="L61" s="9"/>
      <c r="N61" s="3">
        <v>4</v>
      </c>
      <c r="P61" s="3">
        <v>0</v>
      </c>
      <c r="S61" s="9"/>
      <c r="Z61" s="4"/>
      <c r="AA61" s="3"/>
      <c r="AB61" s="3"/>
    </row>
    <row r="62" spans="12:28">
      <c r="L62" s="9"/>
      <c r="N62" s="3">
        <v>10</v>
      </c>
      <c r="P62" s="3">
        <v>3</v>
      </c>
      <c r="S62" s="9"/>
      <c r="Z62" s="4"/>
      <c r="AA62" s="3"/>
      <c r="AB62" s="3"/>
    </row>
    <row r="63" spans="12:28">
      <c r="L63" s="9"/>
      <c r="N63" s="3">
        <v>6</v>
      </c>
      <c r="P63" s="3">
        <v>4</v>
      </c>
      <c r="S63" s="9"/>
      <c r="Z63" s="4"/>
      <c r="AA63" s="3"/>
      <c r="AB63" s="3"/>
    </row>
    <row r="64" spans="12:28">
      <c r="L64" s="9"/>
      <c r="N64" s="3">
        <v>7</v>
      </c>
      <c r="P64" s="3">
        <v>2</v>
      </c>
      <c r="S64" s="9"/>
      <c r="Z64" s="4"/>
      <c r="AA64" s="3"/>
      <c r="AB64" s="3"/>
    </row>
    <row r="65" spans="12:19">
      <c r="L65" s="9"/>
      <c r="N65" s="3">
        <v>4</v>
      </c>
      <c r="P65" s="3">
        <v>0</v>
      </c>
      <c r="S65" s="9"/>
    </row>
    <row r="66" spans="12:19">
      <c r="L66" s="9"/>
      <c r="N66" s="3">
        <v>7</v>
      </c>
      <c r="P66" s="3">
        <v>4</v>
      </c>
      <c r="S66" s="9"/>
    </row>
    <row r="67" spans="12:19">
      <c r="L67" s="9"/>
      <c r="N67" s="3">
        <v>3</v>
      </c>
      <c r="P67" s="3">
        <v>3</v>
      </c>
      <c r="S67" s="9"/>
    </row>
    <row r="68" spans="12:19">
      <c r="L68" s="9"/>
      <c r="N68" s="3">
        <v>2</v>
      </c>
      <c r="P68" s="3">
        <v>2</v>
      </c>
      <c r="S68" s="9"/>
    </row>
    <row r="69" spans="12:19">
      <c r="L69" s="9"/>
      <c r="N69" s="3">
        <v>4</v>
      </c>
      <c r="P69" s="3">
        <v>5</v>
      </c>
      <c r="S69" s="9"/>
    </row>
    <row r="70" spans="12:19">
      <c r="L70" s="9"/>
      <c r="N70" s="3">
        <v>1</v>
      </c>
      <c r="P70" s="3">
        <v>2</v>
      </c>
      <c r="S70" s="9"/>
    </row>
    <row r="71" spans="12:19">
      <c r="L71" s="9"/>
      <c r="S71" s="9"/>
    </row>
    <row r="72" spans="12:19" ht="19.5" customHeight="1">
      <c r="L72" s="9"/>
      <c r="M72" s="93" t="s">
        <v>597</v>
      </c>
      <c r="N72" s="93"/>
      <c r="O72" s="93"/>
      <c r="P72" s="93"/>
      <c r="Q72" s="93"/>
      <c r="R72" s="93"/>
      <c r="S72" s="9"/>
    </row>
    <row r="73" spans="12:19">
      <c r="L73" s="9"/>
      <c r="S73" s="9"/>
    </row>
    <row r="74" spans="12:19">
      <c r="L74" s="9"/>
      <c r="N74" s="4" t="s">
        <v>499</v>
      </c>
      <c r="O74" s="3"/>
      <c r="P74" s="42" t="s">
        <v>525</v>
      </c>
      <c r="Q74" s="3"/>
      <c r="S74" s="9"/>
    </row>
    <row r="75" spans="12:19">
      <c r="L75" s="9"/>
      <c r="N75" s="4" t="s">
        <v>500</v>
      </c>
      <c r="O75" s="3">
        <v>0.24379999999999999</v>
      </c>
      <c r="P75" s="4" t="s">
        <v>526</v>
      </c>
      <c r="Q75" s="3">
        <v>0.75790000000000002</v>
      </c>
      <c r="R75" s="3"/>
      <c r="S75" s="9"/>
    </row>
    <row r="76" spans="12:19">
      <c r="L76" s="9"/>
      <c r="N76" s="4" t="s">
        <v>501</v>
      </c>
      <c r="O76" s="3">
        <v>0.3926</v>
      </c>
      <c r="P76" s="4" t="s">
        <v>285</v>
      </c>
      <c r="Q76" s="3" t="s">
        <v>527</v>
      </c>
      <c r="R76" s="3"/>
      <c r="S76" s="9"/>
    </row>
    <row r="77" spans="12:19">
      <c r="L77" s="9"/>
      <c r="N77" s="4" t="s">
        <v>502</v>
      </c>
      <c r="O77" s="3">
        <v>-1.61</v>
      </c>
      <c r="P77" s="4" t="s">
        <v>510</v>
      </c>
      <c r="Q77" s="3">
        <v>0.57450000000000001</v>
      </c>
      <c r="R77" s="3"/>
      <c r="S77" s="9"/>
    </row>
    <row r="78" spans="12:19">
      <c r="L78" s="9"/>
      <c r="N78" s="4" t="s">
        <v>503</v>
      </c>
      <c r="O78" s="3">
        <v>4.1020000000000003</v>
      </c>
      <c r="P78" s="4"/>
      <c r="Q78" s="3"/>
      <c r="R78" s="3"/>
      <c r="S78" s="9"/>
    </row>
    <row r="79" spans="12:19">
      <c r="L79" s="9"/>
      <c r="N79" s="4"/>
      <c r="O79" s="3"/>
      <c r="P79" s="39" t="s">
        <v>5</v>
      </c>
      <c r="Q79" s="40"/>
      <c r="R79" s="3"/>
      <c r="S79" s="9"/>
    </row>
    <row r="80" spans="12:19">
      <c r="L80" s="9"/>
      <c r="N80" s="4" t="s">
        <v>504</v>
      </c>
      <c r="O80" s="3"/>
      <c r="P80" s="39" t="s">
        <v>528</v>
      </c>
      <c r="Q80" s="40" t="s">
        <v>143</v>
      </c>
      <c r="R80" s="3"/>
      <c r="S80" s="9"/>
    </row>
    <row r="81" spans="12:19">
      <c r="L81" s="9"/>
      <c r="N81" s="4" t="s">
        <v>500</v>
      </c>
      <c r="O81" s="3">
        <v>2.665E-2</v>
      </c>
      <c r="P81" s="39" t="s">
        <v>9</v>
      </c>
      <c r="Q81" s="40" t="s">
        <v>144</v>
      </c>
      <c r="R81" s="3"/>
      <c r="S81" s="9"/>
    </row>
    <row r="82" spans="12:19">
      <c r="L82" s="9"/>
      <c r="N82" s="4" t="s">
        <v>501</v>
      </c>
      <c r="O82" s="3">
        <v>0.5161</v>
      </c>
      <c r="P82" s="39" t="s">
        <v>529</v>
      </c>
      <c r="Q82" s="40" t="s">
        <v>7</v>
      </c>
      <c r="R82" s="3"/>
      <c r="S82" s="9"/>
    </row>
    <row r="83" spans="12:19">
      <c r="L83" s="9"/>
      <c r="N83" s="4"/>
      <c r="O83" s="3"/>
      <c r="P83" s="4"/>
      <c r="Q83" s="3"/>
      <c r="R83" s="3"/>
      <c r="S83" s="9"/>
    </row>
    <row r="84" spans="12:19">
      <c r="L84" s="9"/>
      <c r="N84" s="4" t="s">
        <v>505</v>
      </c>
      <c r="O84" s="3"/>
      <c r="P84" s="4" t="s">
        <v>530</v>
      </c>
      <c r="Q84" s="3">
        <v>64</v>
      </c>
      <c r="R84" s="3"/>
      <c r="S84" s="9"/>
    </row>
    <row r="85" spans="12:19">
      <c r="L85" s="9"/>
      <c r="N85" s="4" t="s">
        <v>500</v>
      </c>
      <c r="O85" s="3" t="s">
        <v>506</v>
      </c>
      <c r="R85" s="3"/>
      <c r="S85" s="9"/>
    </row>
    <row r="86" spans="12:19">
      <c r="L86" s="9"/>
      <c r="N86" s="4" t="s">
        <v>501</v>
      </c>
      <c r="O86" s="3" t="s">
        <v>507</v>
      </c>
      <c r="S86" s="9"/>
    </row>
    <row r="87" spans="12:19">
      <c r="L87" s="9"/>
      <c r="N87" s="4" t="s">
        <v>502</v>
      </c>
      <c r="O87" s="3" t="s">
        <v>508</v>
      </c>
      <c r="S87" s="9"/>
    </row>
    <row r="88" spans="12:19">
      <c r="L88" s="9"/>
      <c r="N88" s="4"/>
      <c r="O88" s="3"/>
      <c r="S88" s="9"/>
    </row>
    <row r="89" spans="12:19">
      <c r="L89" s="9"/>
      <c r="N89" s="4" t="s">
        <v>509</v>
      </c>
      <c r="O89" s="3"/>
      <c r="S89" s="9"/>
    </row>
    <row r="90" spans="12:19">
      <c r="L90" s="9"/>
      <c r="N90" s="4" t="s">
        <v>510</v>
      </c>
      <c r="O90" s="3">
        <v>0.57450000000000001</v>
      </c>
      <c r="S90" s="9"/>
    </row>
    <row r="91" spans="12:19">
      <c r="L91" s="9"/>
      <c r="N91" s="4" t="s">
        <v>511</v>
      </c>
      <c r="O91" s="3">
        <v>2.302</v>
      </c>
      <c r="S91" s="9"/>
    </row>
    <row r="92" spans="12:19">
      <c r="L92" s="9"/>
      <c r="N92" s="4"/>
      <c r="O92" s="3"/>
      <c r="S92" s="9"/>
    </row>
    <row r="93" spans="12:19">
      <c r="L93" s="9"/>
      <c r="N93" s="4" t="s">
        <v>512</v>
      </c>
      <c r="O93" s="3"/>
      <c r="S93" s="9"/>
    </row>
    <row r="94" spans="12:19">
      <c r="L94" s="9"/>
      <c r="N94" s="4" t="s">
        <v>513</v>
      </c>
      <c r="O94" s="3">
        <v>83.7</v>
      </c>
      <c r="S94" s="9"/>
    </row>
    <row r="95" spans="12:19">
      <c r="L95" s="9"/>
      <c r="N95" s="4" t="s">
        <v>514</v>
      </c>
      <c r="O95" s="3" t="s">
        <v>515</v>
      </c>
      <c r="S95" s="9"/>
    </row>
    <row r="96" spans="12:19">
      <c r="L96" s="9"/>
      <c r="N96" s="4" t="s">
        <v>5</v>
      </c>
      <c r="O96" s="3" t="s">
        <v>143</v>
      </c>
      <c r="S96" s="9"/>
    </row>
    <row r="97" spans="12:19">
      <c r="L97" s="9"/>
      <c r="N97" s="4" t="s">
        <v>516</v>
      </c>
      <c r="O97" s="3" t="s">
        <v>517</v>
      </c>
      <c r="S97" s="9"/>
    </row>
    <row r="98" spans="12:19">
      <c r="L98" s="9"/>
      <c r="N98" s="4"/>
      <c r="O98" s="3"/>
      <c r="S98" s="9"/>
    </row>
    <row r="99" spans="12:19">
      <c r="L99" s="9"/>
      <c r="N99" s="4" t="s">
        <v>518</v>
      </c>
      <c r="O99" s="3" t="s">
        <v>519</v>
      </c>
      <c r="S99" s="9"/>
    </row>
    <row r="100" spans="12:19">
      <c r="L100" s="9"/>
      <c r="N100" s="4"/>
      <c r="O100" s="3"/>
      <c r="S100" s="9"/>
    </row>
    <row r="101" spans="12:19">
      <c r="L101" s="9"/>
      <c r="N101" s="4" t="s">
        <v>520</v>
      </c>
      <c r="O101" s="3"/>
      <c r="S101" s="9"/>
    </row>
    <row r="102" spans="12:19">
      <c r="L102" s="9"/>
      <c r="N102" s="4" t="s">
        <v>521</v>
      </c>
      <c r="O102" s="3">
        <v>64</v>
      </c>
      <c r="S102" s="9"/>
    </row>
    <row r="103" spans="12:19">
      <c r="L103" s="9"/>
      <c r="N103" s="4" t="s">
        <v>522</v>
      </c>
      <c r="O103" s="3">
        <v>1</v>
      </c>
      <c r="S103" s="9"/>
    </row>
    <row r="104" spans="12:19">
      <c r="L104" s="9"/>
      <c r="N104" s="4" t="s">
        <v>523</v>
      </c>
      <c r="O104" s="3">
        <v>64</v>
      </c>
      <c r="S104" s="9"/>
    </row>
    <row r="105" spans="12:19">
      <c r="L105" s="9"/>
      <c r="N105" s="4" t="s">
        <v>524</v>
      </c>
      <c r="O105" s="3">
        <v>0</v>
      </c>
      <c r="S105" s="9"/>
    </row>
  </sheetData>
  <mergeCells count="15">
    <mergeCell ref="AD4:AH4"/>
    <mergeCell ref="M72:R72"/>
    <mergeCell ref="T13:W13"/>
    <mergeCell ref="Y13:AB13"/>
    <mergeCell ref="A4:E4"/>
    <mergeCell ref="G4:K4"/>
    <mergeCell ref="M4:R4"/>
    <mergeCell ref="T4:W4"/>
    <mergeCell ref="Y4:AB4"/>
    <mergeCell ref="AD2:AH2"/>
    <mergeCell ref="A2:E2"/>
    <mergeCell ref="G2:K2"/>
    <mergeCell ref="M2:R2"/>
    <mergeCell ref="T2:W2"/>
    <mergeCell ref="Y2:AB2"/>
  </mergeCells>
  <phoneticPr fontId="3"/>
  <pageMargins left="0.7" right="0.7" top="0.78740157499999996" bottom="0.78740157499999996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"/>
  <sheetViews>
    <sheetView zoomScale="70" zoomScaleNormal="70" workbookViewId="0">
      <selection activeCell="J29" sqref="J29"/>
    </sheetView>
  </sheetViews>
  <sheetFormatPr baseColWidth="10" defaultColWidth="11" defaultRowHeight="14"/>
  <cols>
    <col min="1" max="1" width="11" style="11"/>
    <col min="2" max="2" width="33.90625" style="11" customWidth="1"/>
    <col min="3" max="3" width="14.36328125" style="11" customWidth="1"/>
    <col min="4" max="8" width="11" style="11"/>
    <col min="9" max="9" width="37" style="11" customWidth="1"/>
    <col min="10" max="10" width="15.453125" style="11" customWidth="1"/>
    <col min="11" max="11" width="15.453125" style="18" customWidth="1"/>
    <col min="12" max="16384" width="11" style="11"/>
  </cols>
  <sheetData>
    <row r="1" spans="1:20">
      <c r="G1" s="12"/>
      <c r="K1" s="11"/>
      <c r="M1" s="18"/>
      <c r="N1" s="12"/>
      <c r="O1" s="18"/>
      <c r="T1" s="12"/>
    </row>
    <row r="2" spans="1:20" ht="20">
      <c r="A2" s="95" t="s">
        <v>695</v>
      </c>
      <c r="B2" s="95"/>
      <c r="C2" s="95"/>
      <c r="D2" s="95"/>
      <c r="E2" s="95"/>
      <c r="F2" s="95"/>
      <c r="G2" s="12"/>
      <c r="H2" s="95" t="s">
        <v>694</v>
      </c>
      <c r="I2" s="95"/>
      <c r="J2" s="95"/>
      <c r="K2" s="95"/>
      <c r="L2" s="95"/>
      <c r="M2" s="95"/>
      <c r="N2" s="12"/>
      <c r="O2" s="89" t="s">
        <v>696</v>
      </c>
      <c r="P2" s="89"/>
      <c r="Q2" s="89"/>
      <c r="R2" s="89"/>
      <c r="S2" s="89"/>
      <c r="T2" s="12"/>
    </row>
    <row r="3" spans="1:20">
      <c r="B3" s="16"/>
      <c r="G3" s="12"/>
      <c r="K3" s="11"/>
      <c r="M3" s="18"/>
      <c r="N3" s="12"/>
      <c r="O3" s="18"/>
      <c r="P3" s="20"/>
      <c r="Q3" s="18"/>
      <c r="R3" s="18"/>
      <c r="T3" s="12"/>
    </row>
    <row r="4" spans="1:20" ht="18">
      <c r="A4" s="94" t="s">
        <v>590</v>
      </c>
      <c r="B4" s="94"/>
      <c r="C4" s="94"/>
      <c r="D4" s="94"/>
      <c r="E4" s="94"/>
      <c r="F4" s="94"/>
      <c r="G4" s="12"/>
      <c r="H4" s="94" t="s">
        <v>590</v>
      </c>
      <c r="I4" s="94"/>
      <c r="J4" s="94"/>
      <c r="K4" s="94"/>
      <c r="L4" s="94"/>
      <c r="M4" s="94"/>
      <c r="N4" s="12"/>
      <c r="O4" s="94" t="s">
        <v>590</v>
      </c>
      <c r="P4" s="94"/>
      <c r="Q4" s="94"/>
      <c r="R4" s="94"/>
      <c r="S4" s="94"/>
      <c r="T4" s="12"/>
    </row>
    <row r="5" spans="1:20">
      <c r="G5" s="12"/>
      <c r="N5" s="12"/>
      <c r="O5" s="18"/>
      <c r="P5" s="20"/>
      <c r="Q5" s="18"/>
      <c r="R5" s="18"/>
      <c r="T5" s="12"/>
    </row>
    <row r="6" spans="1:20">
      <c r="G6" s="12"/>
      <c r="K6" s="11"/>
      <c r="M6" s="18"/>
      <c r="N6" s="12"/>
      <c r="O6" s="18"/>
      <c r="P6" s="22" t="s">
        <v>554</v>
      </c>
      <c r="R6" s="6"/>
      <c r="T6" s="12"/>
    </row>
    <row r="7" spans="1:20">
      <c r="A7" s="11" t="s">
        <v>37</v>
      </c>
      <c r="C7" s="16" t="s">
        <v>635</v>
      </c>
      <c r="G7" s="12"/>
      <c r="J7" s="16" t="s">
        <v>636</v>
      </c>
      <c r="K7" s="11"/>
      <c r="M7" s="18"/>
      <c r="N7" s="12"/>
      <c r="O7" s="18"/>
      <c r="P7" s="6"/>
      <c r="Q7" s="6" t="s">
        <v>549</v>
      </c>
      <c r="R7" s="6" t="s">
        <v>550</v>
      </c>
      <c r="T7" s="12"/>
    </row>
    <row r="8" spans="1:20">
      <c r="A8" s="46"/>
      <c r="C8" s="77" t="s">
        <v>632</v>
      </c>
      <c r="D8" s="11" t="s">
        <v>634</v>
      </c>
      <c r="E8" s="11" t="s">
        <v>633</v>
      </c>
      <c r="G8" s="12"/>
      <c r="J8" s="77" t="s">
        <v>632</v>
      </c>
      <c r="K8" s="11" t="s">
        <v>634</v>
      </c>
      <c r="L8" s="11" t="s">
        <v>633</v>
      </c>
      <c r="M8" s="18"/>
      <c r="N8" s="12"/>
      <c r="O8" s="18"/>
      <c r="P8" s="6"/>
      <c r="Q8" s="6">
        <v>0.1</v>
      </c>
      <c r="R8" s="6">
        <v>1.7619047619047601</v>
      </c>
      <c r="T8" s="12"/>
    </row>
    <row r="9" spans="1:20">
      <c r="B9" s="11" t="s">
        <v>637</v>
      </c>
      <c r="C9" s="1">
        <v>1473.9716431906199</v>
      </c>
      <c r="D9" s="1">
        <v>-300.62034399346572</v>
      </c>
      <c r="E9" s="1">
        <v>493.63624277379898</v>
      </c>
      <c r="G9" s="12"/>
      <c r="I9" s="11" t="s">
        <v>637</v>
      </c>
      <c r="J9" s="1">
        <v>2.1355128371887311</v>
      </c>
      <c r="K9" s="1">
        <v>-4.0336240618844386</v>
      </c>
      <c r="L9" s="1">
        <v>0.31148395388741429</v>
      </c>
      <c r="M9" s="18"/>
      <c r="N9" s="12"/>
      <c r="O9" s="18"/>
      <c r="P9" s="6"/>
      <c r="Q9" s="6">
        <v>0.09</v>
      </c>
      <c r="R9" s="6">
        <v>1.0952380952381</v>
      </c>
      <c r="T9" s="12"/>
    </row>
    <row r="10" spans="1:20">
      <c r="B10" s="11" t="s">
        <v>638</v>
      </c>
      <c r="C10" s="1">
        <v>1473.9716431906199</v>
      </c>
      <c r="D10" s="1">
        <v>177.62442374902199</v>
      </c>
      <c r="E10" s="1">
        <v>393.6393238776115</v>
      </c>
      <c r="G10" s="12"/>
      <c r="I10" s="11" t="s">
        <v>638</v>
      </c>
      <c r="J10" s="1">
        <v>2.1355128371887311</v>
      </c>
      <c r="K10" s="1">
        <v>-0.27447224875392351</v>
      </c>
      <c r="L10" s="1">
        <v>0.55449857091289623</v>
      </c>
      <c r="M10" s="18"/>
      <c r="N10" s="12"/>
      <c r="O10" s="18"/>
      <c r="P10" s="6"/>
      <c r="Q10" s="6">
        <v>1.1000000000000001</v>
      </c>
      <c r="R10" s="6">
        <v>17.6666666666667</v>
      </c>
      <c r="T10" s="12"/>
    </row>
    <row r="11" spans="1:20">
      <c r="B11" s="11" t="s">
        <v>643</v>
      </c>
      <c r="C11" s="1">
        <v>254.24065165612359</v>
      </c>
      <c r="D11" s="1">
        <v>693.90487359572717</v>
      </c>
      <c r="E11" s="1">
        <v>162.9639549937786</v>
      </c>
      <c r="G11" s="12"/>
      <c r="I11" s="11" t="s">
        <v>643</v>
      </c>
      <c r="J11" s="1">
        <v>0.15964724482617321</v>
      </c>
      <c r="K11" s="1">
        <v>10.15644642373926</v>
      </c>
      <c r="L11" s="1">
        <v>0.1400051341142963</v>
      </c>
      <c r="M11" s="18"/>
      <c r="N11" s="12"/>
      <c r="O11" s="18"/>
      <c r="P11" s="6"/>
      <c r="Q11" s="6">
        <v>0.92</v>
      </c>
      <c r="R11" s="6">
        <v>4.3333333333333304</v>
      </c>
      <c r="T11" s="12"/>
    </row>
    <row r="12" spans="1:20">
      <c r="B12" s="11" t="s">
        <v>640</v>
      </c>
      <c r="C12" s="1">
        <v>64.595272107782961</v>
      </c>
      <c r="D12" s="1">
        <v>2958.1760360281228</v>
      </c>
      <c r="E12" s="1">
        <v>733.65527466863398</v>
      </c>
      <c r="G12" s="12"/>
      <c r="I12" s="11" t="s">
        <v>640</v>
      </c>
      <c r="J12" s="1">
        <v>0.37562425579184699</v>
      </c>
      <c r="K12" s="1">
        <v>8.6646797067590882</v>
      </c>
      <c r="L12" s="1">
        <v>1.732297433033777</v>
      </c>
      <c r="M12" s="18"/>
      <c r="N12" s="12"/>
      <c r="O12" s="18"/>
      <c r="P12" s="6"/>
      <c r="Q12" s="6">
        <v>0.03</v>
      </c>
      <c r="R12" s="6">
        <v>1</v>
      </c>
      <c r="T12" s="12"/>
    </row>
    <row r="13" spans="1:20">
      <c r="B13" s="11" t="s">
        <v>644</v>
      </c>
      <c r="C13" s="1">
        <v>691.69935901358224</v>
      </c>
      <c r="D13" s="1">
        <v>705.74335680532795</v>
      </c>
      <c r="E13" s="1">
        <v>499.077971898295</v>
      </c>
      <c r="G13" s="12"/>
      <c r="I13" s="11" t="s">
        <v>644</v>
      </c>
      <c r="J13" s="1">
        <v>1.3944976827017741</v>
      </c>
      <c r="K13" s="1">
        <v>2.5834997170612719</v>
      </c>
      <c r="L13" s="1">
        <v>1.0999581099627891</v>
      </c>
      <c r="M13" s="18"/>
      <c r="N13" s="12"/>
      <c r="O13" s="18"/>
      <c r="P13" s="6"/>
      <c r="Q13" s="6">
        <v>0.24</v>
      </c>
      <c r="R13" s="6">
        <v>16.571428571428601</v>
      </c>
      <c r="T13" s="12"/>
    </row>
    <row r="14" spans="1:20">
      <c r="B14" s="11" t="s">
        <v>639</v>
      </c>
      <c r="C14" s="1">
        <v>133.43289748441251</v>
      </c>
      <c r="D14" s="1">
        <v>9630.0536319215971</v>
      </c>
      <c r="E14" s="1">
        <v>372.98132679909992</v>
      </c>
      <c r="G14" s="12"/>
      <c r="I14" s="11" t="s">
        <v>639</v>
      </c>
      <c r="J14" s="1">
        <v>-7.7600754537188177E-2</v>
      </c>
      <c r="K14" s="1">
        <v>28.235907562934919</v>
      </c>
      <c r="L14" s="1">
        <v>0.86064248184088754</v>
      </c>
      <c r="M14" s="18"/>
      <c r="N14" s="12"/>
      <c r="O14" s="18"/>
      <c r="P14" s="6"/>
      <c r="Q14" s="6">
        <v>1.0900000000000001</v>
      </c>
      <c r="R14" s="6">
        <v>27</v>
      </c>
      <c r="T14" s="12"/>
    </row>
    <row r="15" spans="1:20">
      <c r="B15" s="11" t="s">
        <v>642</v>
      </c>
      <c r="C15" s="1">
        <v>1.0553219125725239</v>
      </c>
      <c r="D15" s="1">
        <v>-96.18209333497839</v>
      </c>
      <c r="E15" s="1">
        <v>635.21586891104641</v>
      </c>
      <c r="G15" s="12"/>
      <c r="I15" s="11" t="s">
        <v>642</v>
      </c>
      <c r="J15" s="1">
        <v>-0.12828602794675481</v>
      </c>
      <c r="K15" s="1">
        <v>-7.4399404670767666</v>
      </c>
      <c r="L15" s="1">
        <v>0.5407661945083948</v>
      </c>
      <c r="M15" s="18"/>
      <c r="N15" s="12"/>
      <c r="O15" s="18"/>
      <c r="P15" s="6"/>
      <c r="Q15" s="6">
        <v>0.94</v>
      </c>
      <c r="R15" s="6">
        <v>13.619047619047601</v>
      </c>
      <c r="T15" s="12"/>
    </row>
    <row r="16" spans="1:20">
      <c r="B16" s="11" t="s">
        <v>645</v>
      </c>
      <c r="C16" s="1">
        <v>15.29264795995813</v>
      </c>
      <c r="D16" s="1">
        <v>5221.8424951208708</v>
      </c>
      <c r="E16" s="1">
        <v>-180.5445813343334</v>
      </c>
      <c r="G16" s="12"/>
      <c r="I16" s="11" t="s">
        <v>645</v>
      </c>
      <c r="J16" s="1">
        <v>-0.49112101340664882</v>
      </c>
      <c r="K16" s="1">
        <v>19.7491520308281</v>
      </c>
      <c r="L16" s="1">
        <v>-0.7475825277671504</v>
      </c>
      <c r="M16" s="18"/>
      <c r="N16" s="12"/>
      <c r="O16" s="18"/>
      <c r="P16" s="6"/>
      <c r="Q16" s="6">
        <v>0.89</v>
      </c>
      <c r="R16" s="6">
        <v>3.71428571428571</v>
      </c>
      <c r="T16" s="12"/>
    </row>
    <row r="17" spans="1:20">
      <c r="B17" s="11" t="s">
        <v>641</v>
      </c>
      <c r="C17" s="1">
        <v>-78.250036736813229</v>
      </c>
      <c r="D17" s="1">
        <v>2024.4558588518221</v>
      </c>
      <c r="E17" s="1">
        <v>426.43581802305181</v>
      </c>
      <c r="G17" s="12"/>
      <c r="I17" s="11" t="s">
        <v>641</v>
      </c>
      <c r="J17" s="1">
        <v>-1.1262106868154049</v>
      </c>
      <c r="K17" s="1">
        <v>3.2772063824810118</v>
      </c>
      <c r="L17" s="1">
        <v>2.102785945105055</v>
      </c>
      <c r="M17" s="18"/>
      <c r="N17" s="12"/>
      <c r="O17" s="18"/>
      <c r="P17" s="6"/>
      <c r="Q17" s="6">
        <v>0.06</v>
      </c>
      <c r="R17" s="6">
        <v>1.3333333333333299</v>
      </c>
      <c r="T17" s="12"/>
    </row>
    <row r="18" spans="1:20">
      <c r="B18" s="11" t="s">
        <v>646</v>
      </c>
      <c r="C18" s="1">
        <v>165.70259890851361</v>
      </c>
      <c r="D18" s="1">
        <v>1814.4871217504649</v>
      </c>
      <c r="E18" s="1">
        <v>121.9914593314256</v>
      </c>
      <c r="G18" s="12"/>
      <c r="I18" s="11" t="s">
        <v>646</v>
      </c>
      <c r="J18" s="1">
        <v>-7.5491924198267668E-4</v>
      </c>
      <c r="K18" s="1">
        <v>3.8798391447355129</v>
      </c>
      <c r="L18" s="1">
        <v>-0.71565086661003718</v>
      </c>
      <c r="M18" s="18"/>
      <c r="N18" s="12"/>
      <c r="O18" s="18"/>
      <c r="P18" s="6"/>
      <c r="Q18" s="6">
        <v>0.22</v>
      </c>
      <c r="R18" s="6">
        <v>4.5714285714285703</v>
      </c>
      <c r="T18" s="12"/>
    </row>
    <row r="19" spans="1:20">
      <c r="B19" s="11" t="s">
        <v>647</v>
      </c>
      <c r="C19" s="1">
        <v>419.21444357706753</v>
      </c>
      <c r="D19" s="1">
        <v>4437.1100370427584</v>
      </c>
      <c r="E19" s="1">
        <v>478.70076363123451</v>
      </c>
      <c r="G19" s="12"/>
      <c r="I19" s="11" t="s">
        <v>647</v>
      </c>
      <c r="J19" s="1">
        <v>0.6629603702940603</v>
      </c>
      <c r="K19" s="1">
        <v>17.88428978548141</v>
      </c>
      <c r="L19" s="1">
        <v>1.9326310148771579</v>
      </c>
      <c r="M19" s="18"/>
      <c r="N19" s="12"/>
      <c r="O19" s="18"/>
      <c r="P19" s="6"/>
      <c r="Q19" s="6">
        <v>0.03</v>
      </c>
      <c r="R19" s="6">
        <v>47.095238095238102</v>
      </c>
      <c r="T19" s="12"/>
    </row>
    <row r="20" spans="1:20">
      <c r="B20" s="11" t="s">
        <v>648</v>
      </c>
      <c r="C20" s="1">
        <v>1734.587716273297</v>
      </c>
      <c r="D20" s="1">
        <v>3379.4344773290882</v>
      </c>
      <c r="E20" s="1">
        <v>476.47172830269011</v>
      </c>
      <c r="G20" s="12"/>
      <c r="I20" s="11" t="s">
        <v>648</v>
      </c>
      <c r="J20" s="1">
        <v>3.0123363136179648</v>
      </c>
      <c r="K20" s="1">
        <v>9.9458081594271661</v>
      </c>
      <c r="L20" s="1">
        <v>8.5548861091497841E-2</v>
      </c>
      <c r="M20" s="18"/>
      <c r="N20" s="12"/>
      <c r="O20" s="18"/>
      <c r="P20" s="6"/>
      <c r="Q20" s="6">
        <v>2.0299999999999998</v>
      </c>
      <c r="R20" s="6">
        <v>53.047619047619101</v>
      </c>
      <c r="T20" s="12"/>
    </row>
    <row r="21" spans="1:20">
      <c r="B21" s="11" t="s">
        <v>649</v>
      </c>
      <c r="C21" s="1">
        <v>1200.5946985136941</v>
      </c>
      <c r="D21" s="1">
        <v>4017.5276809633219</v>
      </c>
      <c r="E21" s="1">
        <v>721.88887701603153</v>
      </c>
      <c r="G21" s="12"/>
      <c r="I21" s="11" t="s">
        <v>649</v>
      </c>
      <c r="J21" s="1">
        <v>2.8640498486518742</v>
      </c>
      <c r="K21" s="1">
        <v>17.62714665753758</v>
      </c>
      <c r="L21" s="1">
        <v>1.1253639861203091</v>
      </c>
      <c r="M21" s="18"/>
      <c r="N21" s="12"/>
      <c r="O21" s="18"/>
      <c r="P21" s="6"/>
      <c r="Q21" s="6">
        <v>0.12</v>
      </c>
      <c r="R21" s="6">
        <v>4.6666666666666696</v>
      </c>
      <c r="T21" s="12"/>
    </row>
    <row r="22" spans="1:20">
      <c r="B22" s="11" t="s">
        <v>650</v>
      </c>
      <c r="C22" s="1">
        <v>955.15901434518969</v>
      </c>
      <c r="D22" s="1">
        <v>1062.8701328004149</v>
      </c>
      <c r="E22" s="1">
        <v>499.04194197566159</v>
      </c>
      <c r="G22" s="12"/>
      <c r="I22" s="11" t="s">
        <v>650</v>
      </c>
      <c r="J22" s="1">
        <v>1.767591738819648</v>
      </c>
      <c r="K22" s="1">
        <v>-5.1763099686976659</v>
      </c>
      <c r="L22" s="1">
        <v>0.67548738341864123</v>
      </c>
      <c r="M22" s="18"/>
      <c r="N22" s="12"/>
      <c r="O22" s="18"/>
      <c r="P22" s="6"/>
      <c r="Q22" s="6">
        <v>8.1999999999999993</v>
      </c>
      <c r="R22" s="6">
        <v>128.857142857143</v>
      </c>
      <c r="T22" s="12"/>
    </row>
    <row r="23" spans="1:20">
      <c r="B23" s="11" t="s">
        <v>651</v>
      </c>
      <c r="C23" s="1">
        <v>904.03741727890269</v>
      </c>
      <c r="D23" s="1">
        <v>3381.2723904724762</v>
      </c>
      <c r="E23" s="1">
        <v>434.71379830764749</v>
      </c>
      <c r="G23" s="12"/>
      <c r="I23" s="11" t="s">
        <v>651</v>
      </c>
      <c r="J23" s="1">
        <v>3.5341882232521762</v>
      </c>
      <c r="K23" s="1">
        <v>12.225151367508831</v>
      </c>
      <c r="L23" s="1">
        <v>-0.96292525435692156</v>
      </c>
      <c r="M23" s="18"/>
      <c r="N23" s="12"/>
      <c r="O23" s="18"/>
      <c r="P23" s="6"/>
      <c r="Q23" s="6">
        <v>0.51</v>
      </c>
      <c r="R23" s="6">
        <v>4.4761904761904798</v>
      </c>
      <c r="T23" s="12"/>
    </row>
    <row r="24" spans="1:20">
      <c r="B24" s="11" t="s">
        <v>652</v>
      </c>
      <c r="C24" s="1">
        <v>759.5377867457006</v>
      </c>
      <c r="D24" s="1">
        <v>3510.65271446417</v>
      </c>
      <c r="E24" s="1">
        <v>285.43439952391361</v>
      </c>
      <c r="G24" s="12"/>
      <c r="I24" s="11" t="s">
        <v>652</v>
      </c>
      <c r="J24" s="1">
        <v>2.200406964843483</v>
      </c>
      <c r="K24" s="1">
        <v>10.491603271745509</v>
      </c>
      <c r="L24" s="1">
        <v>0.61353207636751073</v>
      </c>
      <c r="M24" s="18"/>
      <c r="N24" s="12"/>
      <c r="O24" s="18"/>
      <c r="P24" s="6"/>
      <c r="Q24" s="6">
        <v>1.91</v>
      </c>
      <c r="R24" s="6">
        <v>26.571428571428601</v>
      </c>
      <c r="T24" s="12"/>
    </row>
    <row r="25" spans="1:20">
      <c r="G25" s="12"/>
      <c r="K25" s="11"/>
      <c r="M25" s="18"/>
      <c r="N25" s="12"/>
      <c r="O25" s="18"/>
      <c r="P25" s="6"/>
      <c r="Q25" s="6"/>
      <c r="R25" s="6"/>
      <c r="T25" s="12"/>
    </row>
    <row r="26" spans="1:20">
      <c r="G26" s="12"/>
      <c r="I26" s="10"/>
      <c r="K26" s="11"/>
      <c r="M26" s="18"/>
      <c r="N26" s="12"/>
      <c r="O26" s="18"/>
      <c r="P26" s="6"/>
      <c r="Q26" s="6"/>
      <c r="R26" s="6"/>
      <c r="T26" s="12"/>
    </row>
    <row r="27" spans="1:20" ht="18">
      <c r="A27" s="94" t="s">
        <v>591</v>
      </c>
      <c r="B27" s="94"/>
      <c r="C27" s="94"/>
      <c r="D27" s="94"/>
      <c r="E27" s="94"/>
      <c r="F27" s="94"/>
      <c r="G27" s="12"/>
      <c r="H27" s="94" t="s">
        <v>591</v>
      </c>
      <c r="I27" s="94"/>
      <c r="J27" s="94"/>
      <c r="K27" s="94"/>
      <c r="L27" s="94"/>
      <c r="M27" s="94"/>
      <c r="N27" s="12"/>
      <c r="O27" s="18"/>
      <c r="P27" s="6"/>
      <c r="Q27" s="6">
        <v>0.76</v>
      </c>
      <c r="R27" s="6">
        <v>2.0476190476190501</v>
      </c>
      <c r="T27" s="12"/>
    </row>
    <row r="28" spans="1:20">
      <c r="G28" s="12"/>
      <c r="K28" s="11"/>
      <c r="M28" s="18"/>
      <c r="N28" s="12"/>
      <c r="O28" s="18"/>
      <c r="P28" s="6"/>
      <c r="Q28" s="6">
        <v>2.12</v>
      </c>
      <c r="R28" s="6">
        <v>8.4285714285714306</v>
      </c>
      <c r="T28" s="12"/>
    </row>
    <row r="29" spans="1:20">
      <c r="B29" s="11" t="s">
        <v>0</v>
      </c>
      <c r="C29" s="79">
        <v>635.6</v>
      </c>
      <c r="D29" s="79">
        <v>2664</v>
      </c>
      <c r="E29" s="79">
        <v>409.7</v>
      </c>
      <c r="G29" s="12"/>
      <c r="I29" s="11" t="s">
        <v>0</v>
      </c>
      <c r="J29" s="79">
        <v>1.151</v>
      </c>
      <c r="K29" s="79">
        <v>7.9870000000000001</v>
      </c>
      <c r="L29" s="79">
        <v>0.58430000000000004</v>
      </c>
      <c r="M29" s="18"/>
      <c r="N29" s="12"/>
      <c r="O29" s="18"/>
      <c r="P29" s="6"/>
      <c r="Q29" s="6">
        <v>0.47</v>
      </c>
      <c r="R29" s="6">
        <v>1.80952380952381</v>
      </c>
      <c r="T29" s="12"/>
    </row>
    <row r="30" spans="1:20">
      <c r="B30" s="11" t="s">
        <v>1</v>
      </c>
      <c r="C30" s="79">
        <v>150.19999999999999</v>
      </c>
      <c r="D30" s="79">
        <v>632</v>
      </c>
      <c r="E30" s="79">
        <v>57.57</v>
      </c>
      <c r="G30" s="12"/>
      <c r="I30" s="11" t="s">
        <v>1</v>
      </c>
      <c r="J30" s="79">
        <v>0.35199999999999998</v>
      </c>
      <c r="K30" s="79">
        <v>2.4700000000000002</v>
      </c>
      <c r="L30" s="79">
        <v>0.22789999999999999</v>
      </c>
      <c r="M30" s="18"/>
      <c r="N30" s="12"/>
      <c r="O30" s="18"/>
      <c r="P30" s="6"/>
      <c r="Q30" s="6">
        <v>0.21</v>
      </c>
      <c r="R30" s="6">
        <v>1</v>
      </c>
      <c r="T30" s="12"/>
    </row>
    <row r="31" spans="1:20">
      <c r="G31" s="12"/>
      <c r="K31" s="11"/>
      <c r="M31" s="18"/>
      <c r="N31" s="12"/>
      <c r="O31" s="18"/>
      <c r="P31" s="6" t="s">
        <v>551</v>
      </c>
      <c r="Q31" s="6">
        <v>1.04952380952381</v>
      </c>
      <c r="R31" s="6">
        <v>17.650793650793702</v>
      </c>
      <c r="T31" s="12"/>
    </row>
    <row r="32" spans="1:20">
      <c r="B32" s="80" t="s">
        <v>3</v>
      </c>
      <c r="C32" s="79"/>
      <c r="D32" s="79"/>
      <c r="E32" s="79"/>
      <c r="G32" s="12"/>
      <c r="I32" s="17"/>
      <c r="J32" s="13"/>
      <c r="K32" s="13"/>
      <c r="M32" s="18"/>
      <c r="N32" s="12"/>
      <c r="O32" s="18"/>
      <c r="P32" s="6" t="s">
        <v>552</v>
      </c>
      <c r="Q32" s="6">
        <v>0.385877772524926</v>
      </c>
      <c r="R32" s="6">
        <v>6.4517866979852903</v>
      </c>
      <c r="T32" s="12"/>
    </row>
    <row r="33" spans="1:20">
      <c r="B33" s="80" t="s">
        <v>4</v>
      </c>
      <c r="C33" s="79">
        <v>0.90839999999999999</v>
      </c>
      <c r="D33" s="79">
        <v>0.89039999999999997</v>
      </c>
      <c r="E33" s="79">
        <v>0.91310000000000002</v>
      </c>
      <c r="G33" s="12"/>
      <c r="I33" s="82" t="s">
        <v>3</v>
      </c>
      <c r="J33" s="81"/>
      <c r="K33" s="81"/>
      <c r="L33" s="81"/>
      <c r="M33" s="18"/>
      <c r="N33" s="12"/>
      <c r="O33" s="18"/>
      <c r="P33" s="47" t="s">
        <v>553</v>
      </c>
      <c r="Q33" s="47"/>
      <c r="R33" s="47"/>
      <c r="T33" s="12"/>
    </row>
    <row r="34" spans="1:20">
      <c r="B34" s="83" t="s">
        <v>5</v>
      </c>
      <c r="C34" s="84">
        <v>0.1095</v>
      </c>
      <c r="D34" s="84">
        <v>5.6500000000000002E-2</v>
      </c>
      <c r="E34" s="84">
        <v>0.1305</v>
      </c>
      <c r="G34" s="12"/>
      <c r="I34" s="82" t="s">
        <v>4</v>
      </c>
      <c r="J34" s="81">
        <v>0.94820000000000004</v>
      </c>
      <c r="K34" s="81">
        <v>0.97299999999999998</v>
      </c>
      <c r="L34" s="81">
        <v>0.95669999999999999</v>
      </c>
      <c r="M34" s="18"/>
      <c r="N34" s="12"/>
      <c r="O34" s="18"/>
    </row>
    <row r="35" spans="1:20">
      <c r="B35" s="83" t="s">
        <v>6</v>
      </c>
      <c r="C35" s="84" t="s">
        <v>7</v>
      </c>
      <c r="D35" s="84" t="s">
        <v>7</v>
      </c>
      <c r="E35" s="84" t="s">
        <v>7</v>
      </c>
      <c r="G35" s="12"/>
      <c r="I35" s="82" t="s">
        <v>5</v>
      </c>
      <c r="J35" s="81">
        <v>0.4622</v>
      </c>
      <c r="K35" s="81">
        <v>0.88439999999999996</v>
      </c>
      <c r="L35" s="81">
        <v>0.60289999999999999</v>
      </c>
      <c r="M35" s="18"/>
      <c r="N35" s="12"/>
      <c r="O35" s="18"/>
    </row>
    <row r="36" spans="1:20">
      <c r="B36" s="80" t="s">
        <v>9</v>
      </c>
      <c r="C36" s="79" t="s">
        <v>10</v>
      </c>
      <c r="D36" s="79" t="s">
        <v>10</v>
      </c>
      <c r="E36" s="79" t="s">
        <v>10</v>
      </c>
      <c r="G36" s="12"/>
      <c r="I36" s="82" t="s">
        <v>6</v>
      </c>
      <c r="J36" s="81" t="s">
        <v>7</v>
      </c>
      <c r="K36" s="81" t="s">
        <v>7</v>
      </c>
      <c r="L36" s="81" t="s">
        <v>7</v>
      </c>
      <c r="M36" s="18"/>
      <c r="N36" s="12"/>
      <c r="O36" s="18"/>
    </row>
    <row r="37" spans="1:20">
      <c r="G37" s="12"/>
      <c r="I37" s="82" t="s">
        <v>9</v>
      </c>
      <c r="J37" s="81" t="s">
        <v>10</v>
      </c>
      <c r="K37" s="81" t="s">
        <v>10</v>
      </c>
      <c r="L37" s="81" t="s">
        <v>10</v>
      </c>
      <c r="M37" s="18"/>
      <c r="N37" s="12"/>
      <c r="O37" s="18"/>
    </row>
    <row r="38" spans="1:20">
      <c r="G38" s="12"/>
      <c r="I38" s="17"/>
      <c r="J38" s="13"/>
      <c r="K38" s="13"/>
      <c r="M38" s="18"/>
      <c r="N38" s="12"/>
      <c r="O38" s="18"/>
    </row>
    <row r="39" spans="1:20">
      <c r="B39" s="80" t="s">
        <v>653</v>
      </c>
      <c r="C39" s="79"/>
      <c r="G39" s="12"/>
      <c r="I39" s="82" t="s">
        <v>653</v>
      </c>
      <c r="J39" s="81"/>
      <c r="K39" s="13"/>
      <c r="M39" s="18"/>
      <c r="N39" s="12"/>
      <c r="O39" s="18"/>
    </row>
    <row r="40" spans="1:20">
      <c r="B40" s="80" t="s">
        <v>654</v>
      </c>
      <c r="C40" s="79" t="s">
        <v>655</v>
      </c>
      <c r="G40" s="12"/>
      <c r="I40" s="82" t="s">
        <v>654</v>
      </c>
      <c r="J40" s="81" t="s">
        <v>667</v>
      </c>
      <c r="K40" s="11"/>
      <c r="M40" s="18"/>
      <c r="N40" s="12"/>
      <c r="O40" s="18"/>
    </row>
    <row r="41" spans="1:20">
      <c r="B41" s="83" t="s">
        <v>5</v>
      </c>
      <c r="C41" s="84">
        <v>4.4999999999999997E-3</v>
      </c>
      <c r="G41" s="12"/>
      <c r="I41" s="82" t="s">
        <v>5</v>
      </c>
      <c r="J41" s="81">
        <v>1.43E-2</v>
      </c>
      <c r="K41" s="11"/>
      <c r="M41" s="18"/>
      <c r="N41" s="12"/>
      <c r="O41" s="18"/>
    </row>
    <row r="42" spans="1:20">
      <c r="B42" s="83" t="s">
        <v>9</v>
      </c>
      <c r="C42" s="84" t="s">
        <v>11</v>
      </c>
      <c r="G42" s="12"/>
      <c r="I42" s="82" t="s">
        <v>9</v>
      </c>
      <c r="J42" s="81" t="s">
        <v>37</v>
      </c>
      <c r="K42" s="11"/>
      <c r="M42" s="18"/>
      <c r="N42" s="12"/>
      <c r="O42" s="18"/>
    </row>
    <row r="43" spans="1:20">
      <c r="B43" s="80" t="s">
        <v>656</v>
      </c>
      <c r="C43" s="79" t="s">
        <v>7</v>
      </c>
      <c r="G43" s="12"/>
      <c r="I43" s="82" t="s">
        <v>656</v>
      </c>
      <c r="J43" s="81" t="s">
        <v>7</v>
      </c>
      <c r="K43" s="11"/>
      <c r="M43" s="18"/>
      <c r="N43" s="12"/>
      <c r="O43" s="18"/>
    </row>
    <row r="44" spans="1:20">
      <c r="B44" s="17"/>
      <c r="C44" s="13"/>
      <c r="G44" s="12"/>
      <c r="I44" s="17"/>
      <c r="J44" s="13"/>
      <c r="K44" s="11"/>
      <c r="M44" s="18"/>
      <c r="N44" s="12"/>
      <c r="O44" s="18"/>
    </row>
    <row r="45" spans="1:20">
      <c r="B45" s="17"/>
      <c r="C45" s="13"/>
      <c r="G45" s="12"/>
      <c r="I45" s="17"/>
      <c r="J45" s="13"/>
      <c r="K45" s="11"/>
      <c r="M45" s="18"/>
      <c r="N45" s="12"/>
      <c r="O45" s="18"/>
    </row>
    <row r="46" spans="1:20">
      <c r="A46" s="82"/>
      <c r="B46" s="82" t="s">
        <v>657</v>
      </c>
      <c r="C46" s="82" t="s">
        <v>659</v>
      </c>
      <c r="D46" s="82" t="s">
        <v>663</v>
      </c>
      <c r="G46" s="12"/>
      <c r="I46" s="82" t="s">
        <v>657</v>
      </c>
      <c r="J46" s="82" t="s">
        <v>659</v>
      </c>
      <c r="K46" s="82" t="s">
        <v>663</v>
      </c>
      <c r="M46" s="18"/>
      <c r="N46" s="12"/>
      <c r="O46" s="18"/>
    </row>
    <row r="47" spans="1:20">
      <c r="A47" s="81"/>
      <c r="B47" s="81" t="s">
        <v>107</v>
      </c>
      <c r="C47" s="81">
        <v>-2028</v>
      </c>
      <c r="D47" s="81">
        <v>225.8</v>
      </c>
      <c r="G47" s="12"/>
      <c r="I47" s="81" t="s">
        <v>107</v>
      </c>
      <c r="J47" s="81">
        <v>-6.8360000000000003</v>
      </c>
      <c r="K47" s="81">
        <v>0.56679999999999997</v>
      </c>
      <c r="M47" s="18"/>
      <c r="N47" s="12"/>
      <c r="O47" s="18"/>
    </row>
    <row r="48" spans="1:20">
      <c r="B48" s="81" t="s">
        <v>108</v>
      </c>
      <c r="C48" s="81" t="s">
        <v>660</v>
      </c>
      <c r="D48" s="81" t="s">
        <v>664</v>
      </c>
      <c r="G48" s="12"/>
      <c r="I48" s="81" t="s">
        <v>108</v>
      </c>
      <c r="J48" s="81" t="s">
        <v>668</v>
      </c>
      <c r="K48" s="81" t="s">
        <v>669</v>
      </c>
      <c r="M48" s="18"/>
      <c r="N48" s="12"/>
      <c r="O48" s="18"/>
    </row>
    <row r="49" spans="2:15">
      <c r="B49" s="84" t="s">
        <v>109</v>
      </c>
      <c r="C49" s="84" t="s">
        <v>7</v>
      </c>
      <c r="D49" s="84" t="s">
        <v>8</v>
      </c>
      <c r="G49" s="12"/>
      <c r="I49" s="84" t="s">
        <v>109</v>
      </c>
      <c r="J49" s="84" t="s">
        <v>7</v>
      </c>
      <c r="K49" s="84" t="s">
        <v>8</v>
      </c>
      <c r="M49" s="18"/>
      <c r="N49" s="12"/>
      <c r="O49" s="18"/>
    </row>
    <row r="50" spans="2:15">
      <c r="B50" s="84" t="s">
        <v>110</v>
      </c>
      <c r="C50" s="84" t="s">
        <v>37</v>
      </c>
      <c r="D50" s="46" t="s">
        <v>10</v>
      </c>
      <c r="G50" s="12"/>
      <c r="I50" s="84" t="s">
        <v>110</v>
      </c>
      <c r="J50" s="84" t="s">
        <v>37</v>
      </c>
      <c r="K50" s="46" t="s">
        <v>10</v>
      </c>
      <c r="M50" s="18"/>
      <c r="N50" s="12"/>
      <c r="O50" s="18"/>
    </row>
    <row r="51" spans="2:15">
      <c r="B51" s="84" t="s">
        <v>111</v>
      </c>
      <c r="C51" s="84">
        <v>1.18E-2</v>
      </c>
      <c r="D51" s="84">
        <v>0.29389999999999999</v>
      </c>
      <c r="G51" s="12"/>
      <c r="I51" s="84" t="s">
        <v>111</v>
      </c>
      <c r="J51" s="84">
        <v>2.7199999999999998E-2</v>
      </c>
      <c r="K51" s="84">
        <v>0.31330000000000002</v>
      </c>
      <c r="M51" s="18"/>
      <c r="N51" s="12"/>
      <c r="O51" s="18"/>
    </row>
    <row r="52" spans="2:15">
      <c r="B52" s="81" t="s">
        <v>658</v>
      </c>
      <c r="C52" s="81" t="s">
        <v>661</v>
      </c>
      <c r="D52" s="11" t="s">
        <v>665</v>
      </c>
      <c r="G52" s="12"/>
      <c r="I52" s="81" t="s">
        <v>658</v>
      </c>
      <c r="J52" s="81" t="s">
        <v>661</v>
      </c>
      <c r="K52" s="11" t="s">
        <v>665</v>
      </c>
      <c r="M52" s="18"/>
      <c r="N52" s="12"/>
      <c r="O52" s="18"/>
    </row>
    <row r="53" spans="2:15">
      <c r="B53" s="21"/>
      <c r="C53" s="81" t="s">
        <v>662</v>
      </c>
      <c r="D53" s="11" t="s">
        <v>666</v>
      </c>
      <c r="G53" s="12"/>
      <c r="I53" s="17"/>
      <c r="J53" s="81" t="s">
        <v>662</v>
      </c>
      <c r="K53" s="11" t="s">
        <v>666</v>
      </c>
      <c r="M53" s="18"/>
      <c r="N53" s="12"/>
      <c r="O53" s="18"/>
    </row>
    <row r="54" spans="2:15">
      <c r="B54" s="17"/>
      <c r="C54" s="13"/>
      <c r="G54" s="12"/>
      <c r="I54" s="17"/>
      <c r="J54" s="13"/>
      <c r="K54" s="11"/>
      <c r="M54" s="18"/>
      <c r="N54" s="12"/>
      <c r="O54" s="18"/>
    </row>
    <row r="55" spans="2:15">
      <c r="B55" s="17"/>
      <c r="C55" s="13"/>
      <c r="G55" s="12"/>
      <c r="I55" s="17"/>
      <c r="J55" s="13"/>
      <c r="K55" s="11"/>
      <c r="M55" s="18"/>
      <c r="N55" s="12"/>
      <c r="O55" s="18"/>
    </row>
    <row r="56" spans="2:15">
      <c r="B56" s="17"/>
      <c r="C56" s="13"/>
      <c r="G56" s="12"/>
      <c r="I56" s="21"/>
      <c r="K56" s="11"/>
      <c r="M56" s="18"/>
      <c r="N56" s="12"/>
      <c r="O56" s="18"/>
    </row>
    <row r="57" spans="2:15">
      <c r="B57" s="17"/>
      <c r="C57" s="13"/>
      <c r="G57" s="12"/>
      <c r="I57" s="17"/>
      <c r="J57" s="13"/>
      <c r="K57" s="11"/>
      <c r="M57" s="18"/>
      <c r="N57" s="12"/>
      <c r="O57" s="18"/>
    </row>
    <row r="58" spans="2:15">
      <c r="B58" s="17"/>
      <c r="C58" s="13"/>
      <c r="G58" s="12"/>
      <c r="I58" s="17"/>
      <c r="J58" s="13"/>
      <c r="K58" s="11"/>
      <c r="M58" s="18"/>
      <c r="N58" s="12"/>
      <c r="O58" s="18"/>
    </row>
    <row r="59" spans="2:15">
      <c r="B59" s="17"/>
      <c r="C59" s="13"/>
      <c r="G59" s="12"/>
      <c r="I59" s="17"/>
      <c r="J59" s="13"/>
      <c r="K59" s="11"/>
      <c r="M59" s="18"/>
      <c r="N59" s="12"/>
      <c r="O59" s="18"/>
    </row>
    <row r="60" spans="2:15">
      <c r="B60" s="17"/>
      <c r="C60" s="13"/>
      <c r="G60" s="12"/>
      <c r="I60" s="17"/>
      <c r="J60" s="13"/>
      <c r="K60" s="11"/>
      <c r="M60" s="18"/>
      <c r="N60" s="12"/>
      <c r="O60" s="18"/>
    </row>
    <row r="61" spans="2:15">
      <c r="B61" s="17"/>
      <c r="C61" s="13"/>
      <c r="G61" s="12"/>
      <c r="I61" s="17"/>
      <c r="J61" s="13"/>
      <c r="K61" s="11"/>
      <c r="M61" s="18"/>
      <c r="N61" s="12"/>
      <c r="O61" s="18"/>
    </row>
    <row r="62" spans="2:15">
      <c r="B62" s="17"/>
      <c r="C62" s="13"/>
      <c r="G62" s="12"/>
      <c r="I62" s="17"/>
      <c r="J62" s="13"/>
      <c r="K62" s="11"/>
      <c r="M62" s="18"/>
      <c r="N62" s="12"/>
      <c r="O62" s="18"/>
    </row>
    <row r="63" spans="2:15">
      <c r="B63" s="17"/>
      <c r="C63" s="13"/>
      <c r="G63" s="12"/>
      <c r="I63" s="17"/>
      <c r="J63" s="13"/>
      <c r="K63" s="11"/>
      <c r="M63" s="18"/>
      <c r="N63" s="12"/>
      <c r="O63" s="18"/>
    </row>
    <row r="64" spans="2:15">
      <c r="B64" s="17"/>
      <c r="C64" s="13"/>
      <c r="G64" s="12"/>
      <c r="I64" s="17"/>
      <c r="J64" s="13"/>
      <c r="K64" s="11"/>
      <c r="M64" s="18"/>
      <c r="N64" s="12"/>
      <c r="O64" s="18"/>
    </row>
    <row r="65" spans="4:15">
      <c r="G65" s="12"/>
      <c r="I65" s="17"/>
      <c r="J65" s="13"/>
      <c r="K65" s="11"/>
      <c r="M65" s="18"/>
      <c r="N65" s="12"/>
      <c r="O65" s="18"/>
    </row>
    <row r="66" spans="4:15">
      <c r="G66" s="12"/>
      <c r="I66" s="17"/>
      <c r="J66" s="13"/>
      <c r="K66" s="11"/>
      <c r="M66" s="18"/>
      <c r="N66" s="12"/>
      <c r="O66" s="18"/>
    </row>
    <row r="67" spans="4:15">
      <c r="G67" s="12"/>
      <c r="I67" s="17"/>
      <c r="J67" s="13"/>
      <c r="K67" s="11"/>
      <c r="M67" s="18"/>
      <c r="N67" s="12"/>
      <c r="O67" s="18"/>
    </row>
    <row r="68" spans="4:15">
      <c r="K68" s="11"/>
      <c r="M68" s="18"/>
      <c r="O68" s="18"/>
    </row>
    <row r="69" spans="4:15">
      <c r="K69" s="11"/>
      <c r="M69" s="18"/>
    </row>
    <row r="70" spans="4:15">
      <c r="K70" s="11"/>
      <c r="M70" s="18"/>
    </row>
    <row r="71" spans="4:15">
      <c r="D71" s="81"/>
      <c r="F71" s="81"/>
      <c r="G71" s="81"/>
    </row>
  </sheetData>
  <mergeCells count="8">
    <mergeCell ref="O2:S2"/>
    <mergeCell ref="O4:S4"/>
    <mergeCell ref="A27:F27"/>
    <mergeCell ref="H4:M4"/>
    <mergeCell ref="H27:M27"/>
    <mergeCell ref="A2:F2"/>
    <mergeCell ref="A4:F4"/>
    <mergeCell ref="H2:M2"/>
  </mergeCells>
  <phoneticPr fontId="3"/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32"/>
  <sheetViews>
    <sheetView zoomScale="70" zoomScaleNormal="70" workbookViewId="0"/>
  </sheetViews>
  <sheetFormatPr baseColWidth="10" defaultColWidth="11" defaultRowHeight="14"/>
  <cols>
    <col min="1" max="1" width="11" style="11"/>
    <col min="2" max="2" width="15" style="15" customWidth="1"/>
    <col min="3" max="5" width="10.81640625" style="15"/>
    <col min="6" max="6" width="11" style="11"/>
    <col min="7" max="7" width="29.6328125" style="11" customWidth="1"/>
    <col min="8" max="8" width="14.6328125" style="11" customWidth="1"/>
    <col min="9" max="9" width="11" style="11"/>
    <col min="10" max="10" width="34.36328125" style="11" customWidth="1"/>
    <col min="11" max="12" width="15.453125" style="11" customWidth="1"/>
    <col min="13" max="13" width="11" style="11"/>
    <col min="14" max="14" width="11" style="18"/>
    <col min="15" max="15" width="18.6328125" style="15" customWidth="1"/>
    <col min="16" max="18" width="10.81640625" style="15"/>
    <col min="19" max="19" width="11" style="11"/>
    <col min="20" max="20" width="30.1796875" style="11" customWidth="1"/>
    <col min="21" max="22" width="11" style="11"/>
    <col min="23" max="23" width="35.1796875" style="11" customWidth="1"/>
    <col min="24" max="24" width="16.36328125" style="11" customWidth="1"/>
    <col min="25" max="16384" width="11" style="11"/>
  </cols>
  <sheetData>
    <row r="1" spans="2:26">
      <c r="M1" s="12"/>
      <c r="Z1" s="12"/>
    </row>
    <row r="2" spans="2:26" s="49" customFormat="1" ht="20">
      <c r="B2" s="48"/>
      <c r="C2" s="48"/>
      <c r="D2" s="48"/>
      <c r="E2" s="48"/>
      <c r="G2" s="43" t="s">
        <v>697</v>
      </c>
      <c r="J2" s="43" t="s">
        <v>698</v>
      </c>
      <c r="M2" s="50"/>
      <c r="N2" s="51"/>
      <c r="O2" s="48"/>
      <c r="P2" s="48"/>
      <c r="Q2" s="48"/>
      <c r="R2" s="48"/>
      <c r="T2" s="43" t="s">
        <v>699</v>
      </c>
      <c r="W2" s="43" t="s">
        <v>700</v>
      </c>
      <c r="Z2" s="50"/>
    </row>
    <row r="3" spans="2:26" s="49" customFormat="1" ht="13" customHeight="1">
      <c r="B3" s="48"/>
      <c r="C3" s="48"/>
      <c r="D3" s="48"/>
      <c r="E3" s="48"/>
      <c r="G3" s="43"/>
      <c r="J3" s="43"/>
      <c r="M3" s="50"/>
      <c r="N3" s="51"/>
      <c r="O3" s="48"/>
      <c r="P3" s="48"/>
      <c r="Q3" s="48"/>
      <c r="R3" s="48"/>
      <c r="T3" s="43"/>
      <c r="W3" s="43"/>
      <c r="Z3" s="50"/>
    </row>
    <row r="4" spans="2:26" s="49" customFormat="1" ht="16.5" customHeight="1">
      <c r="B4" s="53" t="s">
        <v>590</v>
      </c>
      <c r="C4" s="53"/>
      <c r="D4" s="53"/>
      <c r="E4" s="53"/>
      <c r="F4" s="52"/>
      <c r="G4" s="52" t="s">
        <v>591</v>
      </c>
      <c r="H4" s="52"/>
      <c r="I4" s="52"/>
      <c r="J4" s="52"/>
      <c r="M4" s="50"/>
      <c r="N4" s="51"/>
      <c r="O4" s="53" t="s">
        <v>590</v>
      </c>
      <c r="P4" s="53"/>
      <c r="Q4" s="53"/>
      <c r="R4" s="53"/>
      <c r="S4" s="52"/>
      <c r="T4" s="52" t="s">
        <v>591</v>
      </c>
      <c r="W4" s="43"/>
      <c r="Z4" s="50"/>
    </row>
    <row r="5" spans="2:26">
      <c r="B5" s="23"/>
      <c r="C5" s="23"/>
      <c r="G5" s="16"/>
      <c r="J5" s="16"/>
      <c r="M5" s="12"/>
      <c r="T5" s="16"/>
      <c r="W5" s="16"/>
      <c r="Z5" s="12"/>
    </row>
    <row r="6" spans="2:26">
      <c r="B6" s="23" t="s">
        <v>61</v>
      </c>
      <c r="C6" s="23" t="s">
        <v>39</v>
      </c>
      <c r="G6" s="16" t="s">
        <v>59</v>
      </c>
      <c r="J6" s="16" t="s">
        <v>60</v>
      </c>
      <c r="M6" s="12"/>
      <c r="O6" s="23" t="s">
        <v>62</v>
      </c>
      <c r="P6" s="23" t="s">
        <v>39</v>
      </c>
      <c r="T6" s="16" t="s">
        <v>59</v>
      </c>
      <c r="W6" s="16" t="s">
        <v>60</v>
      </c>
      <c r="Z6" s="12"/>
    </row>
    <row r="7" spans="2:26">
      <c r="C7" s="15" t="s">
        <v>40</v>
      </c>
      <c r="D7" s="15" t="s">
        <v>41</v>
      </c>
      <c r="E7" s="15" t="s">
        <v>42</v>
      </c>
      <c r="G7" s="17" t="s">
        <v>13</v>
      </c>
      <c r="H7" s="13" t="s">
        <v>47</v>
      </c>
      <c r="J7" s="17" t="s">
        <v>13</v>
      </c>
      <c r="K7" s="13" t="s">
        <v>63</v>
      </c>
      <c r="L7" s="13"/>
      <c r="M7" s="12"/>
      <c r="P7" s="15" t="s">
        <v>40</v>
      </c>
      <c r="Q7" s="15" t="s">
        <v>41</v>
      </c>
      <c r="R7" s="15" t="s">
        <v>42</v>
      </c>
      <c r="T7" s="17" t="s">
        <v>13</v>
      </c>
      <c r="U7" s="13" t="s">
        <v>68</v>
      </c>
      <c r="V7" s="13"/>
      <c r="W7" s="17" t="s">
        <v>13</v>
      </c>
      <c r="X7" s="13" t="s">
        <v>72</v>
      </c>
      <c r="Z7" s="12"/>
    </row>
    <row r="8" spans="2:26">
      <c r="C8" s="15">
        <v>34.030448295843698</v>
      </c>
      <c r="D8" s="15">
        <v>67.520441680061495</v>
      </c>
      <c r="G8" s="17"/>
      <c r="H8" s="13"/>
      <c r="J8" s="17"/>
      <c r="K8" s="13"/>
      <c r="L8" s="13"/>
      <c r="M8" s="12"/>
      <c r="P8" s="15">
        <v>7.4488326648154004</v>
      </c>
      <c r="Q8" s="15">
        <v>70.186928639650702</v>
      </c>
      <c r="T8" s="17"/>
      <c r="U8" s="13"/>
      <c r="V8" s="13"/>
      <c r="W8" s="17"/>
      <c r="X8" s="13"/>
      <c r="Z8" s="12"/>
    </row>
    <row r="9" spans="2:26">
      <c r="C9" s="15">
        <v>37.290191450301599</v>
      </c>
      <c r="D9" s="15">
        <v>91.015217844486102</v>
      </c>
      <c r="G9" s="17" t="s">
        <v>14</v>
      </c>
      <c r="H9" s="13" t="s">
        <v>15</v>
      </c>
      <c r="J9" s="17" t="s">
        <v>14</v>
      </c>
      <c r="K9" s="13" t="s">
        <v>64</v>
      </c>
      <c r="L9" s="13"/>
      <c r="M9" s="12"/>
      <c r="P9" s="15">
        <v>16.897081413210501</v>
      </c>
      <c r="Q9" s="15">
        <v>32.173382173382201</v>
      </c>
      <c r="T9" s="17" t="s">
        <v>14</v>
      </c>
      <c r="U9" s="13" t="s">
        <v>15</v>
      </c>
      <c r="V9" s="13"/>
      <c r="W9" s="17" t="s">
        <v>14</v>
      </c>
      <c r="X9" s="13" t="s">
        <v>64</v>
      </c>
      <c r="Z9" s="12"/>
    </row>
    <row r="10" spans="2:26">
      <c r="C10" s="15">
        <v>76.175250376555795</v>
      </c>
      <c r="D10" s="15">
        <v>68.369907973486093</v>
      </c>
      <c r="G10" s="17" t="s">
        <v>16</v>
      </c>
      <c r="H10" s="13" t="s">
        <v>17</v>
      </c>
      <c r="J10" s="17" t="s">
        <v>16</v>
      </c>
      <c r="K10" s="13" t="s">
        <v>17</v>
      </c>
      <c r="L10" s="13"/>
      <c r="M10" s="12"/>
      <c r="P10" s="15">
        <v>46.355053397306897</v>
      </c>
      <c r="Q10" s="15">
        <v>45.4768186958161</v>
      </c>
      <c r="T10" s="17" t="s">
        <v>16</v>
      </c>
      <c r="U10" s="13" t="s">
        <v>17</v>
      </c>
      <c r="V10" s="13"/>
      <c r="W10" s="17" t="s">
        <v>16</v>
      </c>
      <c r="X10" s="13" t="s">
        <v>17</v>
      </c>
      <c r="Z10" s="12"/>
    </row>
    <row r="11" spans="2:26">
      <c r="C11" s="15">
        <v>26.2246076499762</v>
      </c>
      <c r="D11" s="15">
        <v>65.455450472872101</v>
      </c>
      <c r="G11" s="17" t="s">
        <v>18</v>
      </c>
      <c r="H11" s="13" t="s">
        <v>19</v>
      </c>
      <c r="J11" s="17" t="s">
        <v>18</v>
      </c>
      <c r="K11" s="13" t="s">
        <v>65</v>
      </c>
      <c r="L11" s="13"/>
      <c r="M11" s="12"/>
      <c r="P11" s="15">
        <v>98.417119865587793</v>
      </c>
      <c r="Q11" s="15">
        <v>15.0826044703596</v>
      </c>
      <c r="T11" s="17" t="s">
        <v>18</v>
      </c>
      <c r="U11" s="13" t="s">
        <v>19</v>
      </c>
      <c r="V11" s="13"/>
      <c r="W11" s="17" t="s">
        <v>18</v>
      </c>
      <c r="X11" s="13" t="s">
        <v>65</v>
      </c>
      <c r="Z11" s="12"/>
    </row>
    <row r="12" spans="2:26">
      <c r="C12" s="15">
        <v>29.245833894802999</v>
      </c>
      <c r="D12" s="15">
        <v>41.089226791849498</v>
      </c>
      <c r="G12" s="17"/>
      <c r="H12" s="13"/>
      <c r="J12" s="17"/>
      <c r="K12" s="13"/>
      <c r="L12" s="13"/>
      <c r="M12" s="12"/>
      <c r="P12" s="15">
        <v>-69.727264754889106</v>
      </c>
      <c r="Q12" s="15">
        <v>17.300923158663799</v>
      </c>
      <c r="T12" s="17"/>
      <c r="U12" s="13"/>
      <c r="V12" s="13"/>
      <c r="W12" s="17"/>
      <c r="X12" s="13"/>
      <c r="Z12" s="12"/>
    </row>
    <row r="13" spans="2:26">
      <c r="C13" s="15">
        <v>34.113893245362597</v>
      </c>
      <c r="D13" s="15">
        <v>64.586846543001698</v>
      </c>
      <c r="G13" s="54" t="s">
        <v>48</v>
      </c>
      <c r="H13" s="13"/>
      <c r="J13" s="54" t="s">
        <v>20</v>
      </c>
      <c r="K13" s="13"/>
      <c r="L13" s="13"/>
      <c r="M13" s="12"/>
      <c r="P13" s="15">
        <v>10.0939710695808</v>
      </c>
      <c r="Q13" s="15">
        <v>23.5445274231109</v>
      </c>
      <c r="T13" s="54" t="s">
        <v>48</v>
      </c>
      <c r="U13" s="13"/>
      <c r="V13" s="13"/>
      <c r="W13" s="54" t="s">
        <v>20</v>
      </c>
      <c r="X13" s="13"/>
      <c r="Z13" s="12"/>
    </row>
    <row r="14" spans="2:26">
      <c r="C14" s="15">
        <v>-11.079398028022799</v>
      </c>
      <c r="D14" s="15">
        <v>40.154997148320902</v>
      </c>
      <c r="G14" s="55" t="s">
        <v>5</v>
      </c>
      <c r="H14" s="56">
        <v>5.3E-3</v>
      </c>
      <c r="J14" s="55" t="s">
        <v>5</v>
      </c>
      <c r="K14" s="56">
        <v>3.1300000000000001E-2</v>
      </c>
      <c r="L14" s="13"/>
      <c r="M14" s="12"/>
      <c r="P14" s="15">
        <v>22.965214454576198</v>
      </c>
      <c r="Q14" s="15">
        <v>94.766489814632905</v>
      </c>
      <c r="T14" s="55" t="s">
        <v>5</v>
      </c>
      <c r="U14" s="56">
        <v>0.14499999999999999</v>
      </c>
      <c r="V14" s="13"/>
      <c r="W14" s="55" t="s">
        <v>5</v>
      </c>
      <c r="X14" s="56">
        <v>0.6875</v>
      </c>
      <c r="Z14" s="12"/>
    </row>
    <row r="15" spans="2:26">
      <c r="C15" s="15">
        <v>14.992230254712499</v>
      </c>
      <c r="D15" s="15">
        <v>72.4542927612261</v>
      </c>
      <c r="G15" s="55" t="s">
        <v>21</v>
      </c>
      <c r="H15" s="56" t="s">
        <v>22</v>
      </c>
      <c r="J15" s="55" t="s">
        <v>21</v>
      </c>
      <c r="K15" s="56" t="s">
        <v>22</v>
      </c>
      <c r="L15" s="13"/>
      <c r="M15" s="12"/>
      <c r="P15" s="15">
        <v>17.4119509299565</v>
      </c>
      <c r="Q15" s="15">
        <v>25.5828173966216</v>
      </c>
      <c r="T15" s="55" t="s">
        <v>21</v>
      </c>
      <c r="U15" s="56" t="s">
        <v>22</v>
      </c>
      <c r="V15" s="13"/>
      <c r="W15" s="55" t="s">
        <v>21</v>
      </c>
      <c r="X15" s="56" t="s">
        <v>22</v>
      </c>
      <c r="Z15" s="12"/>
    </row>
    <row r="16" spans="2:26">
      <c r="D16" s="15">
        <v>76.333422674886094</v>
      </c>
      <c r="E16" s="15">
        <v>42.059416834769799</v>
      </c>
      <c r="G16" s="55" t="s">
        <v>9</v>
      </c>
      <c r="H16" s="56" t="s">
        <v>11</v>
      </c>
      <c r="J16" s="55" t="s">
        <v>9</v>
      </c>
      <c r="K16" s="56" t="s">
        <v>37</v>
      </c>
      <c r="L16" s="13"/>
      <c r="M16" s="12"/>
      <c r="Q16" s="15">
        <v>17.063492063492099</v>
      </c>
      <c r="R16" s="15">
        <v>24.078052273541001</v>
      </c>
      <c r="T16" s="55" t="s">
        <v>9</v>
      </c>
      <c r="U16" s="56" t="s">
        <v>10</v>
      </c>
      <c r="V16" s="13"/>
      <c r="W16" s="55" t="s">
        <v>9</v>
      </c>
      <c r="X16" s="56" t="s">
        <v>10</v>
      </c>
      <c r="Z16" s="12"/>
    </row>
    <row r="17" spans="2:26">
      <c r="D17" s="15">
        <v>45.664210863496997</v>
      </c>
      <c r="E17" s="15">
        <v>31.1623411343726</v>
      </c>
      <c r="G17" s="55" t="s">
        <v>24</v>
      </c>
      <c r="H17" s="56" t="s">
        <v>7</v>
      </c>
      <c r="J17" s="55" t="s">
        <v>24</v>
      </c>
      <c r="K17" s="56" t="s">
        <v>7</v>
      </c>
      <c r="L17" s="13"/>
      <c r="M17" s="12"/>
      <c r="Q17" s="15">
        <v>48.377812663527003</v>
      </c>
      <c r="R17" s="15">
        <v>22.701357102706201</v>
      </c>
      <c r="T17" s="55" t="s">
        <v>24</v>
      </c>
      <c r="U17" s="56" t="s">
        <v>8</v>
      </c>
      <c r="V17" s="13"/>
      <c r="W17" s="55" t="s">
        <v>24</v>
      </c>
      <c r="X17" s="56" t="s">
        <v>8</v>
      </c>
      <c r="Z17" s="12"/>
    </row>
    <row r="18" spans="2:26">
      <c r="D18" s="15">
        <v>27.591463414634099</v>
      </c>
      <c r="E18" s="15">
        <v>15.896759799198801</v>
      </c>
      <c r="G18" s="17" t="s">
        <v>25</v>
      </c>
      <c r="H18" s="13" t="s">
        <v>26</v>
      </c>
      <c r="J18" s="17" t="s">
        <v>25</v>
      </c>
      <c r="K18" s="13" t="s">
        <v>26</v>
      </c>
      <c r="L18" s="13"/>
      <c r="M18" s="12"/>
      <c r="Q18" s="15">
        <v>67.372464933440497</v>
      </c>
      <c r="R18" s="15">
        <v>5.1183051183051296</v>
      </c>
      <c r="T18" s="17" t="s">
        <v>25</v>
      </c>
      <c r="U18" s="13" t="s">
        <v>26</v>
      </c>
      <c r="V18" s="13"/>
      <c r="W18" s="17" t="s">
        <v>25</v>
      </c>
      <c r="X18" s="13" t="s">
        <v>26</v>
      </c>
      <c r="Z18" s="12"/>
    </row>
    <row r="19" spans="2:26">
      <c r="D19" s="15">
        <v>79.396933209838394</v>
      </c>
      <c r="E19" s="15">
        <v>50.1944149876281</v>
      </c>
      <c r="G19" s="17" t="s">
        <v>49</v>
      </c>
      <c r="H19" s="13" t="s">
        <v>50</v>
      </c>
      <c r="J19" s="17" t="s">
        <v>27</v>
      </c>
      <c r="K19" s="13" t="s">
        <v>66</v>
      </c>
      <c r="L19" s="13"/>
      <c r="M19" s="12"/>
      <c r="Q19" s="15">
        <v>-12.0833333333333</v>
      </c>
      <c r="R19" s="15">
        <v>18.3344835518749</v>
      </c>
      <c r="T19" s="17" t="s">
        <v>49</v>
      </c>
      <c r="U19" s="13" t="s">
        <v>69</v>
      </c>
      <c r="V19" s="13"/>
      <c r="W19" s="17" t="s">
        <v>27</v>
      </c>
      <c r="X19" s="13" t="s">
        <v>73</v>
      </c>
      <c r="Z19" s="12"/>
    </row>
    <row r="20" spans="2:26">
      <c r="D20" s="15">
        <v>94.394177812745895</v>
      </c>
      <c r="E20" s="15">
        <v>40.819144040497001</v>
      </c>
      <c r="G20" s="17" t="s">
        <v>51</v>
      </c>
      <c r="H20" s="13">
        <v>18</v>
      </c>
      <c r="J20" s="17" t="s">
        <v>38</v>
      </c>
      <c r="K20" s="13">
        <v>-21</v>
      </c>
      <c r="L20" s="13"/>
      <c r="M20" s="12"/>
      <c r="Q20" s="15">
        <v>48.945147679324897</v>
      </c>
      <c r="R20" s="15">
        <v>78.661275831087195</v>
      </c>
      <c r="T20" s="17" t="s">
        <v>51</v>
      </c>
      <c r="U20" s="13">
        <v>34</v>
      </c>
      <c r="V20" s="13"/>
      <c r="W20" s="17" t="s">
        <v>38</v>
      </c>
      <c r="X20" s="13">
        <v>-5</v>
      </c>
      <c r="Z20" s="12"/>
    </row>
    <row r="21" spans="2:26">
      <c r="D21" s="15">
        <v>55.602024319954999</v>
      </c>
      <c r="E21" s="15">
        <v>37.479674796748</v>
      </c>
      <c r="G21" s="17"/>
      <c r="H21" s="13"/>
      <c r="J21" s="17" t="s">
        <v>67</v>
      </c>
      <c r="K21" s="13">
        <v>0</v>
      </c>
      <c r="L21" s="13"/>
      <c r="M21" s="12"/>
      <c r="Q21" s="15">
        <v>97.388632872503905</v>
      </c>
      <c r="R21" s="15">
        <v>50.083542188805403</v>
      </c>
      <c r="T21" s="17"/>
      <c r="U21" s="13"/>
      <c r="V21" s="13"/>
      <c r="W21" s="17" t="s">
        <v>67</v>
      </c>
      <c r="X21" s="13">
        <v>8</v>
      </c>
      <c r="Z21" s="12"/>
    </row>
    <row r="22" spans="2:26">
      <c r="B22" s="15" t="s">
        <v>45</v>
      </c>
      <c r="C22" s="15">
        <v>30.124132142441599</v>
      </c>
      <c r="D22" s="15">
        <v>61.282469483214001</v>
      </c>
      <c r="G22" s="17" t="s">
        <v>52</v>
      </c>
      <c r="H22" s="13"/>
      <c r="J22" s="17" t="s">
        <v>29</v>
      </c>
      <c r="K22" s="13">
        <v>6</v>
      </c>
      <c r="L22" s="13"/>
      <c r="M22" s="12"/>
      <c r="T22" s="17" t="s">
        <v>52</v>
      </c>
      <c r="U22" s="13"/>
      <c r="V22" s="13"/>
      <c r="W22" s="17" t="s">
        <v>29</v>
      </c>
      <c r="X22" s="13">
        <v>6</v>
      </c>
      <c r="Z22" s="12"/>
    </row>
    <row r="23" spans="2:26">
      <c r="B23" s="15" t="s">
        <v>46</v>
      </c>
      <c r="C23" s="15">
        <v>8.6043162429555906</v>
      </c>
      <c r="D23" s="15">
        <v>5.3656918432580696</v>
      </c>
      <c r="G23" s="17" t="s">
        <v>53</v>
      </c>
      <c r="H23" s="13" t="s">
        <v>54</v>
      </c>
      <c r="J23" s="17" t="s">
        <v>30</v>
      </c>
      <c r="K23" s="13">
        <v>0</v>
      </c>
      <c r="L23" s="13"/>
      <c r="M23" s="12"/>
      <c r="O23" s="15" t="s">
        <v>45</v>
      </c>
      <c r="P23" s="15">
        <v>18.7327448800181</v>
      </c>
      <c r="Q23" s="15">
        <v>42.227050617942297</v>
      </c>
      <c r="T23" s="17" t="s">
        <v>53</v>
      </c>
      <c r="U23" s="13" t="s">
        <v>70</v>
      </c>
      <c r="V23" s="13"/>
      <c r="W23" s="17" t="s">
        <v>30</v>
      </c>
      <c r="X23" s="13">
        <v>0</v>
      </c>
      <c r="Z23" s="12"/>
    </row>
    <row r="24" spans="2:26">
      <c r="B24" s="15" t="s">
        <v>43</v>
      </c>
      <c r="D24" s="15" t="s">
        <v>300</v>
      </c>
      <c r="E24" s="15">
        <v>36.268625265535697</v>
      </c>
      <c r="G24" s="17" t="s">
        <v>55</v>
      </c>
      <c r="H24" s="13" t="s">
        <v>56</v>
      </c>
      <c r="J24" s="17"/>
      <c r="K24" s="13"/>
      <c r="L24" s="13"/>
      <c r="M24" s="12"/>
      <c r="O24" s="15" t="s">
        <v>46</v>
      </c>
      <c r="P24" s="15">
        <v>16.454888490323398</v>
      </c>
      <c r="Q24" s="15">
        <v>8.4446692512676709</v>
      </c>
      <c r="T24" s="17" t="s">
        <v>55</v>
      </c>
      <c r="U24" s="13" t="s">
        <v>71</v>
      </c>
      <c r="V24" s="13"/>
      <c r="W24" s="17"/>
      <c r="X24" s="13"/>
      <c r="Z24" s="12"/>
    </row>
    <row r="25" spans="2:26">
      <c r="B25" s="15" t="s">
        <v>44</v>
      </c>
      <c r="D25" s="15" t="s">
        <v>301</v>
      </c>
      <c r="E25" s="15">
        <v>4.7983392567195304</v>
      </c>
      <c r="G25" s="17" t="s">
        <v>57</v>
      </c>
      <c r="H25" s="13">
        <v>33.82</v>
      </c>
      <c r="J25" s="17" t="s">
        <v>31</v>
      </c>
      <c r="K25" s="13"/>
      <c r="L25" s="13"/>
      <c r="M25" s="12"/>
      <c r="O25" s="15" t="s">
        <v>43</v>
      </c>
      <c r="Q25" s="15" t="s">
        <v>302</v>
      </c>
      <c r="R25" s="15">
        <v>33.162836011053301</v>
      </c>
      <c r="T25" s="17" t="s">
        <v>57</v>
      </c>
      <c r="U25" s="13">
        <v>21.67</v>
      </c>
      <c r="V25" s="13"/>
      <c r="W25" s="17" t="s">
        <v>31</v>
      </c>
      <c r="X25" s="13"/>
      <c r="Z25" s="12"/>
    </row>
    <row r="26" spans="2:26">
      <c r="G26" s="17" t="s">
        <v>58</v>
      </c>
      <c r="H26" s="13">
        <v>33.869999999999997</v>
      </c>
      <c r="J26" s="17" t="s">
        <v>32</v>
      </c>
      <c r="K26" s="13">
        <v>-23.66</v>
      </c>
      <c r="L26" s="13"/>
      <c r="M26" s="12"/>
      <c r="O26" s="15" t="s">
        <v>44</v>
      </c>
      <c r="Q26" s="15" t="s">
        <v>303</v>
      </c>
      <c r="R26" s="15">
        <v>10.885418243023</v>
      </c>
      <c r="T26" s="17" t="s">
        <v>58</v>
      </c>
      <c r="U26" s="13">
        <v>17.11</v>
      </c>
      <c r="V26" s="13"/>
      <c r="W26" s="17" t="s">
        <v>32</v>
      </c>
      <c r="X26" s="13">
        <v>-9.3309999999999995</v>
      </c>
      <c r="Z26" s="12"/>
    </row>
    <row r="27" spans="2:26">
      <c r="J27" s="17"/>
      <c r="K27" s="13"/>
      <c r="L27" s="13"/>
      <c r="M27" s="12"/>
      <c r="W27" s="17"/>
      <c r="X27" s="13"/>
      <c r="Z27" s="12"/>
    </row>
    <row r="28" spans="2:26">
      <c r="J28" s="17" t="s">
        <v>33</v>
      </c>
      <c r="K28" s="13"/>
      <c r="L28" s="13"/>
      <c r="M28" s="12"/>
      <c r="W28" s="17" t="s">
        <v>33</v>
      </c>
      <c r="X28" s="13"/>
      <c r="Z28" s="12"/>
    </row>
    <row r="29" spans="2:26">
      <c r="J29" s="17" t="s">
        <v>34</v>
      </c>
      <c r="K29" s="13">
        <v>0.8286</v>
      </c>
      <c r="L29" s="13"/>
      <c r="M29" s="12"/>
      <c r="W29" s="17" t="s">
        <v>34</v>
      </c>
      <c r="X29" s="13">
        <v>0.2571</v>
      </c>
      <c r="Z29" s="12"/>
    </row>
    <row r="30" spans="2:26">
      <c r="J30" s="17" t="s">
        <v>35</v>
      </c>
      <c r="K30" s="13">
        <v>2.92E-2</v>
      </c>
      <c r="L30" s="13"/>
      <c r="M30" s="12"/>
      <c r="W30" s="17" t="s">
        <v>35</v>
      </c>
      <c r="X30" s="13">
        <v>0.32919999999999999</v>
      </c>
      <c r="Z30" s="12"/>
    </row>
    <row r="31" spans="2:26">
      <c r="J31" s="17" t="s">
        <v>9</v>
      </c>
      <c r="K31" s="13" t="s">
        <v>37</v>
      </c>
      <c r="L31" s="13"/>
      <c r="M31" s="12"/>
      <c r="W31" s="17" t="s">
        <v>9</v>
      </c>
      <c r="X31" s="13" t="s">
        <v>10</v>
      </c>
      <c r="Z31" s="12"/>
    </row>
    <row r="32" spans="2:26">
      <c r="J32" s="17" t="s">
        <v>36</v>
      </c>
      <c r="K32" s="13" t="s">
        <v>7</v>
      </c>
      <c r="L32" s="13"/>
      <c r="M32" s="12"/>
      <c r="W32" s="17" t="s">
        <v>36</v>
      </c>
      <c r="X32" s="13" t="s">
        <v>8</v>
      </c>
      <c r="Z32" s="12"/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41"/>
  <sheetViews>
    <sheetView zoomScale="55" zoomScaleNormal="55" workbookViewId="0"/>
  </sheetViews>
  <sheetFormatPr baseColWidth="10" defaultColWidth="11" defaultRowHeight="14"/>
  <cols>
    <col min="1" max="19" width="11" style="11"/>
    <col min="20" max="20" width="11" style="18"/>
    <col min="21" max="16384" width="11" style="11"/>
  </cols>
  <sheetData>
    <row r="1" spans="2:19">
      <c r="S1" s="12"/>
    </row>
    <row r="2" spans="2:19" ht="20">
      <c r="B2" s="89" t="s">
        <v>701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12"/>
    </row>
    <row r="3" spans="2:19">
      <c r="B3" s="20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S3" s="12"/>
    </row>
    <row r="4" spans="2:19" ht="14.5" customHeight="1">
      <c r="B4" s="88" t="s">
        <v>590</v>
      </c>
      <c r="C4" s="88"/>
      <c r="D4" s="88"/>
      <c r="E4" s="88"/>
      <c r="F4" s="88"/>
      <c r="G4" s="88"/>
      <c r="H4" s="88"/>
      <c r="I4" s="88"/>
      <c r="J4" s="88"/>
      <c r="K4" s="88" t="s">
        <v>591</v>
      </c>
      <c r="L4" s="88"/>
      <c r="M4" s="88"/>
      <c r="N4" s="88"/>
      <c r="O4" s="88"/>
      <c r="P4" s="88"/>
      <c r="Q4" s="88"/>
      <c r="S4" s="12"/>
    </row>
    <row r="5" spans="2:19" ht="14" customHeight="1">
      <c r="B5" s="37"/>
      <c r="C5" s="37"/>
      <c r="D5" s="37"/>
      <c r="E5" s="37"/>
      <c r="F5" s="37"/>
      <c r="G5" s="37"/>
      <c r="H5" s="37"/>
      <c r="I5" s="37"/>
      <c r="J5" s="18"/>
      <c r="K5" s="37"/>
      <c r="L5" s="37"/>
      <c r="M5" s="37"/>
      <c r="N5" s="37"/>
      <c r="O5" s="37"/>
      <c r="P5" s="37"/>
      <c r="Q5" s="37"/>
      <c r="S5" s="12"/>
    </row>
    <row r="6" spans="2:19">
      <c r="B6" s="20" t="s">
        <v>601</v>
      </c>
      <c r="C6" s="18"/>
      <c r="D6" s="18"/>
      <c r="E6" s="18"/>
      <c r="F6" s="18"/>
      <c r="G6" s="20" t="s">
        <v>603</v>
      </c>
      <c r="H6" s="18"/>
      <c r="I6" s="18"/>
      <c r="J6" s="18"/>
      <c r="K6" s="18"/>
      <c r="L6" s="18"/>
      <c r="M6" s="18"/>
      <c r="N6" s="18"/>
      <c r="O6" s="18"/>
      <c r="P6" s="18"/>
      <c r="Q6" s="18"/>
      <c r="S6" s="12"/>
    </row>
    <row r="7" spans="2:19" ht="14.5">
      <c r="B7" s="5" t="s">
        <v>575</v>
      </c>
      <c r="C7" s="5" t="s">
        <v>576</v>
      </c>
      <c r="D7" s="5" t="s">
        <v>577</v>
      </c>
      <c r="E7" s="5" t="s">
        <v>578</v>
      </c>
      <c r="F7" s="5"/>
      <c r="G7" s="5" t="s">
        <v>579</v>
      </c>
      <c r="H7" s="5" t="s">
        <v>576</v>
      </c>
      <c r="I7" s="5" t="s">
        <v>577</v>
      </c>
      <c r="J7" s="5" t="s">
        <v>578</v>
      </c>
      <c r="K7" s="5"/>
      <c r="L7" s="5" t="s">
        <v>580</v>
      </c>
      <c r="M7" s="5"/>
      <c r="N7" s="5"/>
      <c r="O7" s="5"/>
      <c r="P7" s="5"/>
      <c r="Q7" s="18"/>
      <c r="S7" s="12"/>
    </row>
    <row r="8" spans="2:19" ht="14.5">
      <c r="B8" s="5"/>
      <c r="C8" s="5">
        <v>5</v>
      </c>
      <c r="D8" s="5">
        <v>23</v>
      </c>
      <c r="E8" s="5">
        <v>21.7</v>
      </c>
      <c r="F8" s="5"/>
      <c r="G8" s="5"/>
      <c r="H8" s="5">
        <v>13</v>
      </c>
      <c r="I8" s="5">
        <v>33</v>
      </c>
      <c r="J8" s="5">
        <v>39.4</v>
      </c>
      <c r="K8" s="5"/>
      <c r="L8" s="5"/>
      <c r="M8" s="5"/>
      <c r="N8" s="5"/>
      <c r="O8" s="5"/>
      <c r="P8" s="5"/>
      <c r="Q8" s="18"/>
      <c r="S8" s="12"/>
    </row>
    <row r="9" spans="2:19" ht="14.5">
      <c r="B9" s="5"/>
      <c r="C9" s="5">
        <v>27</v>
      </c>
      <c r="D9" s="5">
        <v>71</v>
      </c>
      <c r="E9" s="5">
        <v>38</v>
      </c>
      <c r="F9" s="5"/>
      <c r="G9" s="5"/>
      <c r="H9" s="5">
        <v>17</v>
      </c>
      <c r="I9" s="5">
        <v>54</v>
      </c>
      <c r="J9" s="5">
        <v>31.5</v>
      </c>
      <c r="K9" s="5"/>
      <c r="L9" s="57" t="s">
        <v>581</v>
      </c>
      <c r="M9" s="57"/>
      <c r="N9" s="57"/>
      <c r="O9" s="5"/>
      <c r="P9" s="5"/>
      <c r="Q9" s="18"/>
      <c r="S9" s="12"/>
    </row>
    <row r="10" spans="2:19" ht="14.5">
      <c r="B10" s="5"/>
      <c r="C10" s="5">
        <v>10</v>
      </c>
      <c r="D10" s="5">
        <v>82</v>
      </c>
      <c r="E10" s="5">
        <v>12.2</v>
      </c>
      <c r="F10" s="5"/>
      <c r="G10" s="5"/>
      <c r="H10" s="5">
        <v>20</v>
      </c>
      <c r="I10" s="5">
        <v>62</v>
      </c>
      <c r="J10" s="5">
        <v>32.299999999999997</v>
      </c>
      <c r="K10" s="5"/>
      <c r="L10" s="57" t="s">
        <v>583</v>
      </c>
      <c r="M10" s="57"/>
      <c r="N10" s="57"/>
      <c r="O10" s="5"/>
      <c r="P10" s="5"/>
      <c r="Q10" s="18"/>
      <c r="S10" s="12"/>
    </row>
    <row r="11" spans="2:19" ht="14.5">
      <c r="B11" s="5"/>
      <c r="C11" s="5">
        <v>11</v>
      </c>
      <c r="D11" s="5">
        <v>77</v>
      </c>
      <c r="E11" s="5">
        <v>14.3</v>
      </c>
      <c r="F11" s="5"/>
      <c r="G11" s="5"/>
      <c r="H11" s="5">
        <v>34</v>
      </c>
      <c r="I11" s="5">
        <v>81</v>
      </c>
      <c r="J11" s="5">
        <v>42</v>
      </c>
      <c r="K11" s="5"/>
      <c r="L11" s="57" t="s">
        <v>584</v>
      </c>
      <c r="M11" s="57"/>
      <c r="N11" s="57"/>
      <c r="O11" s="5"/>
      <c r="P11" s="5"/>
      <c r="Q11" s="18"/>
      <c r="S11" s="12"/>
    </row>
    <row r="12" spans="2:19" ht="14.5">
      <c r="B12" s="5"/>
      <c r="C12" s="5">
        <v>3</v>
      </c>
      <c r="D12" s="5">
        <v>39</v>
      </c>
      <c r="E12" s="5">
        <v>7.7</v>
      </c>
      <c r="F12" s="5"/>
      <c r="G12" s="5"/>
      <c r="H12" s="5">
        <v>23</v>
      </c>
      <c r="I12" s="5">
        <v>62</v>
      </c>
      <c r="J12" s="5">
        <v>37.1</v>
      </c>
      <c r="K12" s="5"/>
      <c r="L12" s="57" t="s">
        <v>585</v>
      </c>
      <c r="M12" s="57"/>
      <c r="N12" s="57"/>
      <c r="O12" s="5"/>
      <c r="P12" s="5"/>
      <c r="Q12" s="18"/>
      <c r="S12" s="12"/>
    </row>
    <row r="13" spans="2:19" ht="14.5">
      <c r="B13" s="5"/>
      <c r="C13" s="5">
        <v>11</v>
      </c>
      <c r="D13" s="5">
        <v>47</v>
      </c>
      <c r="E13" s="5">
        <v>23.4</v>
      </c>
      <c r="F13" s="5"/>
      <c r="G13" s="5"/>
      <c r="H13" s="5">
        <v>15</v>
      </c>
      <c r="I13" s="5">
        <v>42</v>
      </c>
      <c r="J13" s="5">
        <v>35.700000000000003</v>
      </c>
      <c r="K13" s="5"/>
      <c r="L13" s="57" t="s">
        <v>587</v>
      </c>
      <c r="M13" s="57"/>
      <c r="N13" s="57"/>
      <c r="O13" s="5"/>
      <c r="P13" s="5"/>
      <c r="Q13" s="18"/>
      <c r="S13" s="12"/>
    </row>
    <row r="14" spans="2:19" ht="14.5">
      <c r="B14" s="5"/>
      <c r="C14" s="5">
        <v>10</v>
      </c>
      <c r="D14" s="5">
        <v>87</v>
      </c>
      <c r="E14" s="5">
        <v>11.5</v>
      </c>
      <c r="F14" s="5"/>
      <c r="G14" s="5"/>
      <c r="H14" s="5">
        <v>16</v>
      </c>
      <c r="I14" s="5">
        <v>49</v>
      </c>
      <c r="J14" s="5">
        <v>32.700000000000003</v>
      </c>
      <c r="K14" s="5"/>
      <c r="L14" s="57" t="s">
        <v>588</v>
      </c>
      <c r="M14" s="57"/>
      <c r="N14" s="57"/>
      <c r="O14" s="5"/>
      <c r="P14" s="5"/>
      <c r="Q14" s="18"/>
      <c r="S14" s="12"/>
    </row>
    <row r="15" spans="2:19" ht="14.5">
      <c r="B15" s="5" t="s">
        <v>582</v>
      </c>
      <c r="C15" s="5">
        <v>77</v>
      </c>
      <c r="D15" s="5">
        <v>426</v>
      </c>
      <c r="E15" s="5">
        <v>18.399999999999999</v>
      </c>
      <c r="F15" s="5"/>
      <c r="G15" s="5"/>
      <c r="H15" s="5">
        <v>16</v>
      </c>
      <c r="I15" s="5">
        <v>44</v>
      </c>
      <c r="J15" s="5">
        <v>36.4</v>
      </c>
      <c r="K15" s="5"/>
      <c r="L15" s="57" t="s">
        <v>589</v>
      </c>
      <c r="M15" s="57"/>
      <c r="N15" s="57"/>
      <c r="O15" s="5"/>
      <c r="P15" s="5"/>
      <c r="Q15" s="18"/>
      <c r="S15" s="12"/>
    </row>
    <row r="16" spans="2:19" ht="14.5">
      <c r="B16" s="5"/>
      <c r="C16" s="5"/>
      <c r="D16" s="5"/>
      <c r="E16" s="5"/>
      <c r="F16" s="5"/>
      <c r="G16" s="5" t="s">
        <v>582</v>
      </c>
      <c r="H16" s="5">
        <v>154</v>
      </c>
      <c r="I16" s="5">
        <v>427</v>
      </c>
      <c r="J16" s="5">
        <v>35.9</v>
      </c>
      <c r="K16" s="5"/>
      <c r="P16" s="5"/>
      <c r="Q16" s="18"/>
      <c r="S16" s="12"/>
    </row>
    <row r="17" spans="1:39" ht="14.5">
      <c r="B17" s="5"/>
      <c r="C17" s="5"/>
      <c r="D17" s="5"/>
      <c r="E17" s="5"/>
      <c r="F17" s="5"/>
      <c r="G17" s="5"/>
      <c r="H17" s="5"/>
      <c r="I17" s="5"/>
      <c r="J17" s="5"/>
      <c r="K17" s="5"/>
      <c r="P17" s="5"/>
      <c r="Q17" s="18"/>
      <c r="S17" s="12"/>
    </row>
    <row r="18" spans="1:39" ht="14.5">
      <c r="B18" s="58" t="s">
        <v>602</v>
      </c>
      <c r="C18" s="5"/>
      <c r="D18" s="5"/>
      <c r="E18" s="5"/>
      <c r="F18" s="5"/>
      <c r="G18" s="20" t="s">
        <v>604</v>
      </c>
      <c r="H18" s="5"/>
      <c r="I18" s="5"/>
      <c r="J18" s="5"/>
      <c r="K18" s="5"/>
      <c r="P18" s="5"/>
      <c r="Q18" s="18"/>
      <c r="S18" s="12"/>
    </row>
    <row r="19" spans="1:39" ht="14.5">
      <c r="B19" s="5" t="s">
        <v>101</v>
      </c>
      <c r="C19" s="5" t="s">
        <v>576</v>
      </c>
      <c r="D19" s="5" t="s">
        <v>577</v>
      </c>
      <c r="E19" s="5" t="s">
        <v>578</v>
      </c>
      <c r="F19" s="5"/>
      <c r="G19" s="5" t="s">
        <v>586</v>
      </c>
      <c r="H19" s="5" t="s">
        <v>576</v>
      </c>
      <c r="I19" s="5" t="s">
        <v>577</v>
      </c>
      <c r="J19" s="5" t="s">
        <v>578</v>
      </c>
      <c r="K19" s="5"/>
      <c r="P19" s="5"/>
      <c r="Q19" s="18"/>
      <c r="S19" s="12"/>
    </row>
    <row r="20" spans="1:39" ht="13" customHeight="1">
      <c r="B20" s="5"/>
      <c r="C20" s="5">
        <v>37</v>
      </c>
      <c r="D20" s="5">
        <v>245</v>
      </c>
      <c r="E20" s="5">
        <v>15.1</v>
      </c>
      <c r="F20" s="5"/>
      <c r="G20" s="5"/>
      <c r="H20" s="5">
        <v>20</v>
      </c>
      <c r="I20" s="5">
        <v>67</v>
      </c>
      <c r="J20" s="5">
        <v>29.9</v>
      </c>
      <c r="K20" s="5"/>
      <c r="P20" s="5"/>
      <c r="Q20" s="18"/>
      <c r="S20" s="12"/>
    </row>
    <row r="21" spans="1:39" ht="14.5">
      <c r="B21" s="5"/>
      <c r="C21" s="5">
        <v>33</v>
      </c>
      <c r="D21" s="5">
        <v>176</v>
      </c>
      <c r="E21" s="5">
        <v>18.8</v>
      </c>
      <c r="F21" s="5"/>
      <c r="G21" s="5"/>
      <c r="H21" s="5">
        <v>78</v>
      </c>
      <c r="I21" s="5">
        <v>244</v>
      </c>
      <c r="J21" s="5">
        <v>32</v>
      </c>
      <c r="K21" s="5"/>
      <c r="P21" s="5"/>
      <c r="Q21" s="18"/>
      <c r="S21" s="12"/>
    </row>
    <row r="22" spans="1:39" ht="14.5">
      <c r="B22" s="5"/>
      <c r="C22" s="5">
        <v>72</v>
      </c>
      <c r="D22" s="5">
        <v>281</v>
      </c>
      <c r="E22" s="5">
        <v>25.6</v>
      </c>
      <c r="F22" s="5"/>
      <c r="G22" s="5"/>
      <c r="H22" s="5">
        <v>71</v>
      </c>
      <c r="I22" s="5">
        <v>199</v>
      </c>
      <c r="J22" s="5">
        <v>35.700000000000003</v>
      </c>
      <c r="K22" s="5"/>
      <c r="L22" s="5"/>
      <c r="M22" s="5"/>
      <c r="N22" s="5"/>
      <c r="O22" s="5"/>
      <c r="P22" s="5"/>
      <c r="Q22" s="18"/>
      <c r="S22" s="12"/>
    </row>
    <row r="23" spans="1:39" ht="14.5">
      <c r="B23" s="5"/>
      <c r="C23" s="5">
        <v>70</v>
      </c>
      <c r="D23" s="5">
        <v>167</v>
      </c>
      <c r="E23" s="5">
        <v>41.9</v>
      </c>
      <c r="F23" s="5"/>
      <c r="G23" s="5"/>
      <c r="H23" s="5">
        <v>61</v>
      </c>
      <c r="I23" s="5">
        <v>144</v>
      </c>
      <c r="J23" s="5">
        <v>42.4</v>
      </c>
      <c r="K23" s="5"/>
      <c r="L23" s="5"/>
      <c r="M23" s="5"/>
      <c r="N23" s="5"/>
      <c r="O23" s="5"/>
      <c r="P23" s="5"/>
      <c r="Q23" s="18"/>
      <c r="S23" s="12"/>
    </row>
    <row r="24" spans="1:39" ht="14.5">
      <c r="B24" s="5"/>
      <c r="C24" s="5">
        <v>19</v>
      </c>
      <c r="D24" s="5">
        <v>54</v>
      </c>
      <c r="E24" s="5">
        <v>35.200000000000003</v>
      </c>
      <c r="F24" s="5"/>
      <c r="G24" s="5"/>
      <c r="H24" s="5">
        <v>7</v>
      </c>
      <c r="I24" s="5">
        <v>12</v>
      </c>
      <c r="J24" s="5">
        <v>58.3</v>
      </c>
      <c r="K24" s="5"/>
      <c r="L24" s="5"/>
      <c r="M24" s="5"/>
      <c r="N24" s="5"/>
      <c r="O24" s="5"/>
      <c r="P24" s="5"/>
      <c r="Q24" s="18"/>
      <c r="S24" s="12"/>
    </row>
    <row r="25" spans="1:39" ht="14.5">
      <c r="B25" s="5"/>
      <c r="C25" s="5">
        <v>75</v>
      </c>
      <c r="D25" s="5">
        <v>367</v>
      </c>
      <c r="E25" s="5">
        <v>20.399999999999999</v>
      </c>
      <c r="F25" s="5"/>
      <c r="G25" s="5"/>
      <c r="H25" s="5">
        <v>13</v>
      </c>
      <c r="I25" s="5">
        <v>42</v>
      </c>
      <c r="J25" s="5">
        <v>31</v>
      </c>
      <c r="K25" s="5"/>
      <c r="L25" s="5"/>
      <c r="M25" s="5"/>
      <c r="N25" s="5"/>
      <c r="O25" s="5"/>
      <c r="P25" s="5"/>
      <c r="Q25" s="18"/>
      <c r="S25" s="12"/>
    </row>
    <row r="26" spans="1:39" ht="14.5">
      <c r="B26" s="5"/>
      <c r="C26" s="5">
        <v>64</v>
      </c>
      <c r="D26" s="5">
        <v>259</v>
      </c>
      <c r="E26" s="5">
        <v>24.7</v>
      </c>
      <c r="F26" s="5"/>
      <c r="G26" s="5"/>
      <c r="H26" s="5">
        <v>3</v>
      </c>
      <c r="I26" s="5">
        <v>8</v>
      </c>
      <c r="J26" s="5">
        <v>37.5</v>
      </c>
      <c r="K26" s="5"/>
      <c r="L26" s="5"/>
      <c r="M26" s="5"/>
      <c r="N26" s="5"/>
      <c r="O26" s="5"/>
      <c r="P26" s="5"/>
      <c r="Q26" s="18"/>
      <c r="S26" s="12"/>
    </row>
    <row r="27" spans="1:39" ht="14.5">
      <c r="B27" s="5" t="s">
        <v>582</v>
      </c>
      <c r="C27" s="5">
        <v>370</v>
      </c>
      <c r="D27" s="5">
        <v>1549</v>
      </c>
      <c r="E27" s="5">
        <v>26</v>
      </c>
      <c r="F27" s="5"/>
      <c r="G27" s="5" t="s">
        <v>582</v>
      </c>
      <c r="H27" s="5">
        <v>253</v>
      </c>
      <c r="I27" s="5">
        <v>716</v>
      </c>
      <c r="J27" s="5">
        <v>38.1</v>
      </c>
      <c r="K27" s="5"/>
      <c r="L27" s="5"/>
      <c r="M27" s="5"/>
      <c r="N27" s="5"/>
      <c r="O27" s="5"/>
      <c r="P27" s="5"/>
      <c r="Q27" s="18"/>
      <c r="S27" s="12"/>
    </row>
    <row r="28" spans="1:39" ht="14.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18"/>
      <c r="S28" s="12"/>
    </row>
    <row r="29" spans="1:39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</row>
    <row r="30" spans="1:39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2"/>
      <c r="U30" s="18"/>
      <c r="V30" s="18"/>
      <c r="W30" s="18"/>
      <c r="X30" s="18"/>
      <c r="Y30" s="18"/>
      <c r="Z30" s="18"/>
      <c r="AA30" s="18"/>
      <c r="AB30" s="18"/>
      <c r="AM30" s="12"/>
    </row>
    <row r="31" spans="1:39" ht="20">
      <c r="A31" s="49"/>
      <c r="B31" s="95" t="s">
        <v>702</v>
      </c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49"/>
      <c r="S31" s="12"/>
      <c r="U31" s="95" t="s">
        <v>704</v>
      </c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M31" s="12"/>
    </row>
    <row r="32" spans="1:39" ht="12.5" customHeight="1">
      <c r="A32" s="4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9"/>
      <c r="S32" s="12"/>
      <c r="U32" s="16"/>
      <c r="AM32" s="12"/>
    </row>
    <row r="33" spans="1:39" ht="16.5" customHeight="1">
      <c r="A33" s="49"/>
      <c r="B33" s="94" t="s">
        <v>590</v>
      </c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49"/>
      <c r="S33" s="12"/>
      <c r="U33" s="94" t="s">
        <v>590</v>
      </c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M33" s="12"/>
    </row>
    <row r="34" spans="1:39">
      <c r="B34" s="16"/>
      <c r="S34" s="12"/>
      <c r="U34" s="16"/>
      <c r="AM34" s="12"/>
    </row>
    <row r="35" spans="1:39">
      <c r="B35" s="16" t="s">
        <v>606</v>
      </c>
      <c r="S35" s="12"/>
      <c r="U35" s="16" t="s">
        <v>607</v>
      </c>
      <c r="AM35" s="12"/>
    </row>
    <row r="36" spans="1:39">
      <c r="B36" s="60" t="s">
        <v>165</v>
      </c>
      <c r="C36" s="61">
        <v>190.5</v>
      </c>
      <c r="D36" s="61">
        <v>149.30000000000001</v>
      </c>
      <c r="E36" s="61">
        <v>244.3</v>
      </c>
      <c r="F36" s="61">
        <v>142</v>
      </c>
      <c r="G36" s="61">
        <v>268.10000000000002</v>
      </c>
      <c r="H36" s="61">
        <v>150.4</v>
      </c>
      <c r="I36" s="61">
        <v>131.1</v>
      </c>
      <c r="J36" s="61">
        <v>124</v>
      </c>
      <c r="K36" s="61">
        <v>121.9</v>
      </c>
      <c r="L36" s="61">
        <v>121.9</v>
      </c>
      <c r="S36" s="12"/>
      <c r="U36" s="60" t="s">
        <v>165</v>
      </c>
      <c r="V36" s="61">
        <v>129</v>
      </c>
      <c r="W36" s="61">
        <v>152.4</v>
      </c>
      <c r="X36" s="61">
        <v>170.1</v>
      </c>
      <c r="Y36" s="61">
        <v>118.5</v>
      </c>
      <c r="Z36" s="61">
        <v>180.4</v>
      </c>
      <c r="AA36" s="61">
        <v>140.1</v>
      </c>
      <c r="AB36" s="61">
        <v>166.9</v>
      </c>
      <c r="AM36" s="12"/>
    </row>
    <row r="37" spans="1:39">
      <c r="B37" s="60" t="s">
        <v>166</v>
      </c>
      <c r="C37" s="62">
        <v>205.8</v>
      </c>
      <c r="D37" s="62">
        <v>214.5</v>
      </c>
      <c r="E37" s="62">
        <v>225.1</v>
      </c>
      <c r="F37" s="62">
        <v>126.4</v>
      </c>
      <c r="G37" s="62">
        <v>184.6</v>
      </c>
      <c r="H37" s="62">
        <v>145.4</v>
      </c>
      <c r="I37" s="62">
        <v>172.2</v>
      </c>
      <c r="J37" s="62">
        <v>149.69999999999999</v>
      </c>
      <c r="K37" s="62">
        <v>239.1</v>
      </c>
      <c r="L37" s="62">
        <v>155.5</v>
      </c>
      <c r="S37" s="12"/>
      <c r="U37" s="60" t="s">
        <v>166</v>
      </c>
      <c r="V37" s="62">
        <v>140.69999999999999</v>
      </c>
      <c r="W37" s="62">
        <v>170.4</v>
      </c>
      <c r="X37" s="62">
        <v>213.9</v>
      </c>
      <c r="Y37" s="62">
        <v>213.4</v>
      </c>
      <c r="Z37" s="62">
        <v>193.6</v>
      </c>
      <c r="AA37" s="62">
        <v>128.4</v>
      </c>
      <c r="AB37" s="62">
        <v>155</v>
      </c>
      <c r="AM37" s="12"/>
    </row>
    <row r="38" spans="1:39">
      <c r="B38" s="63" t="s">
        <v>167</v>
      </c>
      <c r="C38" s="96" t="s">
        <v>168</v>
      </c>
      <c r="D38" s="96"/>
      <c r="E38" s="96"/>
      <c r="F38" s="96"/>
      <c r="G38" s="96"/>
      <c r="H38" s="96"/>
      <c r="I38" s="96"/>
      <c r="J38" s="96"/>
      <c r="K38" s="96"/>
      <c r="L38" s="96"/>
      <c r="S38" s="12"/>
      <c r="U38" s="63" t="s">
        <v>167</v>
      </c>
      <c r="V38" s="96" t="s">
        <v>168</v>
      </c>
      <c r="W38" s="96"/>
      <c r="X38" s="96"/>
      <c r="Y38" s="96"/>
      <c r="Z38" s="96"/>
      <c r="AA38" s="96"/>
      <c r="AB38" s="96"/>
      <c r="AM38" s="12"/>
    </row>
    <row r="39" spans="1:39">
      <c r="B39" s="60" t="s">
        <v>169</v>
      </c>
      <c r="C39" s="62">
        <v>123.8</v>
      </c>
      <c r="D39" s="62">
        <v>149.1</v>
      </c>
      <c r="E39" s="62">
        <v>237</v>
      </c>
      <c r="F39" s="62">
        <v>172.2</v>
      </c>
      <c r="G39" s="62">
        <v>295</v>
      </c>
      <c r="H39" s="62">
        <v>151</v>
      </c>
      <c r="I39" s="62">
        <v>217</v>
      </c>
      <c r="J39" s="62">
        <v>340.6</v>
      </c>
      <c r="K39" s="62">
        <v>252.3</v>
      </c>
      <c r="L39" s="62">
        <v>200.3</v>
      </c>
      <c r="S39" s="12"/>
      <c r="U39" s="60" t="s">
        <v>169</v>
      </c>
      <c r="V39" s="62">
        <v>153.69999999999999</v>
      </c>
      <c r="W39" s="62">
        <v>192</v>
      </c>
      <c r="X39" s="62">
        <v>258.7</v>
      </c>
      <c r="Y39" s="62">
        <v>246.6</v>
      </c>
      <c r="Z39" s="62">
        <v>393.7</v>
      </c>
      <c r="AA39" s="62">
        <v>208.6</v>
      </c>
      <c r="AB39" s="62">
        <v>331.9</v>
      </c>
      <c r="AM39" s="12"/>
    </row>
    <row r="40" spans="1:39">
      <c r="B40" s="60" t="s">
        <v>170</v>
      </c>
      <c r="C40" s="62">
        <v>174.5</v>
      </c>
      <c r="D40" s="62">
        <v>236.7</v>
      </c>
      <c r="E40" s="62">
        <v>286.5</v>
      </c>
      <c r="F40" s="62">
        <v>181.5</v>
      </c>
      <c r="G40" s="62">
        <v>284.3</v>
      </c>
      <c r="H40" s="62">
        <v>137.19999999999999</v>
      </c>
      <c r="I40" s="62">
        <v>206.9</v>
      </c>
      <c r="J40" s="62">
        <v>304.89999999999998</v>
      </c>
      <c r="K40" s="62">
        <v>405.6</v>
      </c>
      <c r="L40" s="62">
        <v>255.3</v>
      </c>
      <c r="S40" s="12"/>
      <c r="U40" s="60" t="s">
        <v>170</v>
      </c>
      <c r="V40" s="62">
        <v>221.4</v>
      </c>
      <c r="W40" s="62">
        <v>234.7</v>
      </c>
      <c r="X40" s="62">
        <v>300.60000000000002</v>
      </c>
      <c r="Y40" s="62">
        <v>196.5</v>
      </c>
      <c r="Z40" s="62">
        <v>339.1</v>
      </c>
      <c r="AA40" s="62">
        <v>343.6</v>
      </c>
      <c r="AB40" s="62">
        <v>299.89999999999998</v>
      </c>
      <c r="AM40" s="12"/>
    </row>
    <row r="41" spans="1:39">
      <c r="B41" s="60" t="s">
        <v>171</v>
      </c>
      <c r="C41" s="62">
        <v>252.3</v>
      </c>
      <c r="D41" s="62">
        <v>214.3</v>
      </c>
      <c r="E41" s="62">
        <v>382.4</v>
      </c>
      <c r="F41" s="62">
        <v>176.3</v>
      </c>
      <c r="G41" s="62">
        <v>236.9</v>
      </c>
      <c r="H41" s="62">
        <v>175.3</v>
      </c>
      <c r="I41" s="62">
        <v>235.3</v>
      </c>
      <c r="J41" s="62">
        <v>225.4</v>
      </c>
      <c r="K41" s="62">
        <v>284.10000000000002</v>
      </c>
      <c r="L41" s="62">
        <v>169.5</v>
      </c>
      <c r="S41" s="12"/>
      <c r="U41" s="60" t="s">
        <v>171</v>
      </c>
      <c r="V41" s="62">
        <v>207.6</v>
      </c>
      <c r="W41" s="62">
        <v>198</v>
      </c>
      <c r="X41" s="62">
        <v>250.1</v>
      </c>
      <c r="Y41" s="62">
        <v>156.80000000000001</v>
      </c>
      <c r="Z41" s="62">
        <v>345.4</v>
      </c>
      <c r="AA41" s="62">
        <v>202.9</v>
      </c>
      <c r="AB41" s="62">
        <v>259.39999999999998</v>
      </c>
      <c r="AM41" s="12"/>
    </row>
    <row r="42" spans="1:39">
      <c r="B42" s="60" t="s">
        <v>172</v>
      </c>
      <c r="C42" s="62">
        <v>223.8</v>
      </c>
      <c r="D42" s="62">
        <v>204.6</v>
      </c>
      <c r="E42" s="62">
        <v>262.2</v>
      </c>
      <c r="F42" s="62">
        <v>206.2</v>
      </c>
      <c r="G42" s="62">
        <v>199.6</v>
      </c>
      <c r="H42" s="62">
        <v>138.19999999999999</v>
      </c>
      <c r="I42" s="62">
        <v>205.4</v>
      </c>
      <c r="J42" s="62">
        <v>293.7</v>
      </c>
      <c r="K42" s="62">
        <v>342.2</v>
      </c>
      <c r="L42" s="62">
        <v>177.3</v>
      </c>
      <c r="S42" s="12"/>
      <c r="U42" s="60" t="s">
        <v>172</v>
      </c>
      <c r="V42" s="62">
        <v>174.5</v>
      </c>
      <c r="W42" s="62">
        <v>174.1</v>
      </c>
      <c r="X42" s="62">
        <v>137.69999999999999</v>
      </c>
      <c r="Y42" s="62">
        <v>248.9</v>
      </c>
      <c r="Z42" s="62">
        <v>395.5</v>
      </c>
      <c r="AA42" s="62">
        <v>220.8</v>
      </c>
      <c r="AB42" s="62">
        <v>264.60000000000002</v>
      </c>
      <c r="AM42" s="12"/>
    </row>
    <row r="43" spans="1:39">
      <c r="B43" s="63" t="s">
        <v>167</v>
      </c>
      <c r="C43" s="96" t="s">
        <v>173</v>
      </c>
      <c r="D43" s="96"/>
      <c r="E43" s="96"/>
      <c r="F43" s="96"/>
      <c r="G43" s="96"/>
      <c r="H43" s="96"/>
      <c r="I43" s="96"/>
      <c r="J43" s="96"/>
      <c r="K43" s="96"/>
      <c r="L43" s="96"/>
      <c r="S43" s="12"/>
      <c r="U43" s="63" t="s">
        <v>167</v>
      </c>
      <c r="V43" s="96" t="s">
        <v>173</v>
      </c>
      <c r="W43" s="96"/>
      <c r="X43" s="96"/>
      <c r="Y43" s="96"/>
      <c r="Z43" s="96"/>
      <c r="AA43" s="96"/>
      <c r="AB43" s="96"/>
      <c r="AM43" s="12"/>
    </row>
    <row r="44" spans="1:39">
      <c r="B44" s="60" t="s">
        <v>169</v>
      </c>
      <c r="C44" s="62">
        <v>170</v>
      </c>
      <c r="D44" s="62">
        <v>252.8</v>
      </c>
      <c r="E44" s="62">
        <v>288.89999999999998</v>
      </c>
      <c r="F44" s="62">
        <v>140.69999999999999</v>
      </c>
      <c r="G44" s="62">
        <v>148.80000000000001</v>
      </c>
      <c r="H44" s="62">
        <v>176</v>
      </c>
      <c r="I44" s="62">
        <v>207.8</v>
      </c>
      <c r="J44" s="62">
        <v>328.2</v>
      </c>
      <c r="K44" s="62">
        <v>240.3</v>
      </c>
      <c r="L44" s="62">
        <v>210</v>
      </c>
      <c r="S44" s="12"/>
      <c r="U44" s="60" t="s">
        <v>169</v>
      </c>
      <c r="V44" s="62">
        <v>128.5</v>
      </c>
      <c r="W44" s="62">
        <v>152.80000000000001</v>
      </c>
      <c r="X44" s="62">
        <v>212.4</v>
      </c>
      <c r="Y44" s="62">
        <v>211.4</v>
      </c>
      <c r="Z44" s="62">
        <v>311.8</v>
      </c>
      <c r="AA44" s="62">
        <v>181</v>
      </c>
      <c r="AB44" s="62">
        <v>186.3</v>
      </c>
      <c r="AM44" s="12"/>
    </row>
    <row r="45" spans="1:39">
      <c r="B45" s="60" t="s">
        <v>170</v>
      </c>
      <c r="C45" s="62">
        <v>213.5</v>
      </c>
      <c r="D45" s="62">
        <v>286.3</v>
      </c>
      <c r="E45" s="62">
        <v>289.7</v>
      </c>
      <c r="F45" s="62">
        <v>168.9</v>
      </c>
      <c r="G45" s="62">
        <v>146.19999999999999</v>
      </c>
      <c r="H45" s="62">
        <v>117.8</v>
      </c>
      <c r="I45" s="62">
        <v>304</v>
      </c>
      <c r="J45" s="62">
        <v>290.7</v>
      </c>
      <c r="K45" s="62">
        <v>344.4</v>
      </c>
      <c r="L45" s="62">
        <v>105.8</v>
      </c>
      <c r="S45" s="12"/>
      <c r="U45" s="60" t="s">
        <v>170</v>
      </c>
      <c r="V45" s="62">
        <v>188.7</v>
      </c>
      <c r="W45" s="62">
        <v>149.69999999999999</v>
      </c>
      <c r="X45" s="62">
        <v>253.2</v>
      </c>
      <c r="Y45" s="62">
        <v>227.7</v>
      </c>
      <c r="Z45" s="62">
        <v>225.5</v>
      </c>
      <c r="AA45" s="62">
        <v>190.5</v>
      </c>
      <c r="AB45" s="62">
        <v>194.8</v>
      </c>
      <c r="AM45" s="12"/>
    </row>
    <row r="46" spans="1:39">
      <c r="B46" s="60" t="s">
        <v>171</v>
      </c>
      <c r="C46" s="62">
        <v>232.5</v>
      </c>
      <c r="D46" s="62">
        <v>206.1</v>
      </c>
      <c r="E46" s="62">
        <v>292.8</v>
      </c>
      <c r="F46" s="62">
        <v>155.6</v>
      </c>
      <c r="G46" s="62">
        <v>165.4</v>
      </c>
      <c r="H46" s="62">
        <v>159.1</v>
      </c>
      <c r="I46" s="62">
        <v>284</v>
      </c>
      <c r="J46" s="62">
        <v>222.6</v>
      </c>
      <c r="K46" s="62">
        <v>300.7</v>
      </c>
      <c r="L46" s="62">
        <v>162.69999999999999</v>
      </c>
      <c r="S46" s="12"/>
      <c r="U46" s="60" t="s">
        <v>171</v>
      </c>
      <c r="V46" s="62">
        <v>185.5</v>
      </c>
      <c r="W46" s="62">
        <v>121</v>
      </c>
      <c r="X46" s="62">
        <v>231.3</v>
      </c>
      <c r="Y46" s="62">
        <v>224.2</v>
      </c>
      <c r="Z46" s="62">
        <v>224.5</v>
      </c>
      <c r="AA46" s="62">
        <v>139.6</v>
      </c>
      <c r="AB46" s="62">
        <v>187.4</v>
      </c>
      <c r="AM46" s="12"/>
    </row>
    <row r="47" spans="1:39">
      <c r="B47" s="60" t="s">
        <v>172</v>
      </c>
      <c r="C47" s="62">
        <v>146.19999999999999</v>
      </c>
      <c r="D47" s="62">
        <v>167.7</v>
      </c>
      <c r="E47" s="62">
        <v>300.2</v>
      </c>
      <c r="F47" s="62">
        <v>203.4</v>
      </c>
      <c r="G47" s="62">
        <v>155</v>
      </c>
      <c r="H47" s="62">
        <v>194.3</v>
      </c>
      <c r="I47" s="62">
        <v>209.8</v>
      </c>
      <c r="J47" s="62">
        <v>235.3</v>
      </c>
      <c r="K47" s="62">
        <v>356.9</v>
      </c>
      <c r="L47" s="62">
        <v>175.5</v>
      </c>
      <c r="S47" s="12"/>
      <c r="U47" s="60" t="s">
        <v>172</v>
      </c>
      <c r="V47" s="62">
        <v>150.19999999999999</v>
      </c>
      <c r="W47" s="62">
        <v>101.1</v>
      </c>
      <c r="X47" s="62">
        <v>201.8</v>
      </c>
      <c r="Y47" s="62">
        <v>229.9</v>
      </c>
      <c r="Z47" s="62">
        <v>273.60000000000002</v>
      </c>
      <c r="AA47" s="62">
        <v>234.1</v>
      </c>
      <c r="AB47" s="62">
        <v>247</v>
      </c>
      <c r="AM47" s="12"/>
    </row>
    <row r="48" spans="1:39">
      <c r="B48" s="63" t="s">
        <v>167</v>
      </c>
      <c r="C48" s="96" t="s">
        <v>123</v>
      </c>
      <c r="D48" s="96"/>
      <c r="E48" s="96"/>
      <c r="F48" s="96"/>
      <c r="G48" s="96"/>
      <c r="H48" s="96"/>
      <c r="I48" s="96"/>
      <c r="J48" s="96"/>
      <c r="K48" s="96"/>
      <c r="L48" s="96"/>
      <c r="S48" s="12"/>
      <c r="U48" s="63" t="s">
        <v>167</v>
      </c>
      <c r="V48" s="96" t="s">
        <v>123</v>
      </c>
      <c r="W48" s="96"/>
      <c r="X48" s="96"/>
      <c r="Y48" s="96"/>
      <c r="Z48" s="96"/>
      <c r="AA48" s="96"/>
      <c r="AB48" s="96"/>
      <c r="AM48" s="12"/>
    </row>
    <row r="49" spans="2:39">
      <c r="B49" s="60" t="s">
        <v>169</v>
      </c>
      <c r="C49" s="62">
        <v>231.9</v>
      </c>
      <c r="D49" s="62">
        <v>148.1</v>
      </c>
      <c r="E49" s="62">
        <v>257.5</v>
      </c>
      <c r="F49" s="62">
        <v>191.2</v>
      </c>
      <c r="G49" s="62">
        <v>269</v>
      </c>
      <c r="H49" s="62">
        <v>166.4</v>
      </c>
      <c r="I49" s="62">
        <v>338.9</v>
      </c>
      <c r="J49" s="62">
        <v>338.7</v>
      </c>
      <c r="K49" s="62">
        <v>348.8</v>
      </c>
      <c r="L49" s="62">
        <v>265.3</v>
      </c>
      <c r="S49" s="12"/>
      <c r="U49" s="60" t="s">
        <v>169</v>
      </c>
      <c r="V49" s="62">
        <v>153.6</v>
      </c>
      <c r="W49" s="62">
        <v>97.4</v>
      </c>
      <c r="X49" s="62">
        <v>202.7</v>
      </c>
      <c r="Y49" s="62">
        <v>142.6</v>
      </c>
      <c r="Z49" s="62">
        <v>313.5</v>
      </c>
      <c r="AA49" s="62">
        <v>203.4</v>
      </c>
      <c r="AB49" s="62">
        <v>219.9</v>
      </c>
      <c r="AM49" s="12"/>
    </row>
    <row r="50" spans="2:39">
      <c r="B50" s="60" t="s">
        <v>170</v>
      </c>
      <c r="C50" s="62">
        <v>170.4</v>
      </c>
      <c r="D50" s="62">
        <v>202.1</v>
      </c>
      <c r="E50" s="62">
        <v>297.60000000000002</v>
      </c>
      <c r="F50" s="62">
        <v>221.9</v>
      </c>
      <c r="G50" s="62">
        <v>289.60000000000002</v>
      </c>
      <c r="H50" s="62">
        <v>149.80000000000001</v>
      </c>
      <c r="I50" s="62">
        <v>304.8</v>
      </c>
      <c r="J50" s="62">
        <v>360.8</v>
      </c>
      <c r="K50" s="62">
        <v>443.4</v>
      </c>
      <c r="L50" s="62">
        <v>267.3</v>
      </c>
      <c r="S50" s="12"/>
      <c r="U50" s="60" t="s">
        <v>170</v>
      </c>
      <c r="V50" s="62">
        <v>219.8</v>
      </c>
      <c r="W50" s="62">
        <v>158.9</v>
      </c>
      <c r="X50" s="62">
        <v>340</v>
      </c>
      <c r="Y50" s="62">
        <v>292</v>
      </c>
      <c r="Z50" s="62">
        <v>179.6</v>
      </c>
      <c r="AA50" s="62">
        <v>323.10000000000002</v>
      </c>
      <c r="AB50" s="62">
        <v>324.2</v>
      </c>
      <c r="AM50" s="12"/>
    </row>
    <row r="51" spans="2:39">
      <c r="B51" s="60" t="s">
        <v>171</v>
      </c>
      <c r="C51" s="62">
        <v>318</v>
      </c>
      <c r="D51" s="62">
        <v>200.6</v>
      </c>
      <c r="E51" s="62">
        <v>262.5</v>
      </c>
      <c r="F51" s="62">
        <v>225.4</v>
      </c>
      <c r="G51" s="62">
        <v>222.4</v>
      </c>
      <c r="H51" s="62">
        <v>286.2</v>
      </c>
      <c r="I51" s="62">
        <v>387.4</v>
      </c>
      <c r="J51" s="62">
        <v>345.5</v>
      </c>
      <c r="K51" s="62">
        <v>394.5</v>
      </c>
      <c r="L51" s="62">
        <v>263.39999999999998</v>
      </c>
      <c r="S51" s="12"/>
      <c r="U51" s="60" t="s">
        <v>171</v>
      </c>
      <c r="V51" s="62">
        <v>189</v>
      </c>
      <c r="W51" s="62">
        <v>182.6</v>
      </c>
      <c r="X51" s="62">
        <v>233.8</v>
      </c>
      <c r="Y51" s="62">
        <v>184.2</v>
      </c>
      <c r="Z51" s="62">
        <v>287.8</v>
      </c>
      <c r="AA51" s="62">
        <v>252</v>
      </c>
      <c r="AB51" s="62">
        <v>350.1</v>
      </c>
      <c r="AM51" s="12"/>
    </row>
    <row r="52" spans="2:39">
      <c r="B52" s="60" t="s">
        <v>172</v>
      </c>
      <c r="C52" s="62">
        <v>263.89999999999998</v>
      </c>
      <c r="D52" s="62">
        <v>172.7</v>
      </c>
      <c r="E52" s="62">
        <v>336.3</v>
      </c>
      <c r="F52" s="62">
        <v>168.8</v>
      </c>
      <c r="G52" s="62">
        <v>264.60000000000002</v>
      </c>
      <c r="H52" s="62">
        <v>257.39999999999998</v>
      </c>
      <c r="I52" s="62">
        <v>307</v>
      </c>
      <c r="J52" s="62">
        <v>276.2</v>
      </c>
      <c r="K52" s="62">
        <v>224</v>
      </c>
      <c r="L52" s="62">
        <v>225.9</v>
      </c>
      <c r="S52" s="12"/>
      <c r="U52" s="60" t="s">
        <v>172</v>
      </c>
      <c r="V52" s="62">
        <v>179.7</v>
      </c>
      <c r="W52" s="62">
        <v>132</v>
      </c>
      <c r="X52" s="62">
        <v>275.5</v>
      </c>
      <c r="Y52" s="62">
        <v>206.8</v>
      </c>
      <c r="Z52" s="62">
        <v>263.8</v>
      </c>
      <c r="AA52" s="62">
        <v>102</v>
      </c>
      <c r="AB52" s="62">
        <v>243.6</v>
      </c>
      <c r="AM52" s="12"/>
    </row>
    <row r="53" spans="2:39">
      <c r="B53" s="11" t="s">
        <v>605</v>
      </c>
      <c r="C53" s="6" t="s">
        <v>90</v>
      </c>
      <c r="D53" s="6" t="s">
        <v>91</v>
      </c>
      <c r="E53" s="6" t="s">
        <v>92</v>
      </c>
      <c r="F53" s="6" t="s">
        <v>93</v>
      </c>
      <c r="G53" s="6" t="s">
        <v>94</v>
      </c>
      <c r="H53" s="6" t="s">
        <v>95</v>
      </c>
      <c r="I53" s="6" t="s">
        <v>96</v>
      </c>
      <c r="J53" s="6" t="s">
        <v>97</v>
      </c>
      <c r="K53" s="6" t="s">
        <v>98</v>
      </c>
      <c r="L53" s="6" t="s">
        <v>99</v>
      </c>
      <c r="S53" s="12"/>
      <c r="U53" s="11" t="s">
        <v>605</v>
      </c>
      <c r="V53" s="6" t="s">
        <v>174</v>
      </c>
      <c r="W53" s="6" t="s">
        <v>175</v>
      </c>
      <c r="X53" s="6" t="s">
        <v>176</v>
      </c>
      <c r="Y53" s="6" t="s">
        <v>177</v>
      </c>
      <c r="Z53" s="6" t="s">
        <v>178</v>
      </c>
      <c r="AA53" s="6" t="s">
        <v>179</v>
      </c>
      <c r="AB53" s="6" t="s">
        <v>180</v>
      </c>
      <c r="AM53" s="12"/>
    </row>
    <row r="54" spans="2:39">
      <c r="C54" s="6"/>
      <c r="D54" s="6"/>
      <c r="E54" s="6"/>
      <c r="F54" s="6"/>
      <c r="G54" s="6"/>
      <c r="H54" s="6"/>
      <c r="I54" s="6"/>
      <c r="J54" s="6"/>
      <c r="K54" s="6"/>
      <c r="L54" s="6"/>
      <c r="S54" s="12"/>
      <c r="V54" s="6"/>
      <c r="W54" s="6"/>
      <c r="X54" s="6"/>
      <c r="Y54" s="6"/>
      <c r="Z54" s="6"/>
      <c r="AA54" s="6"/>
      <c r="AB54" s="6"/>
      <c r="AM54" s="12"/>
    </row>
    <row r="55" spans="2:39" ht="18">
      <c r="B55" s="94" t="s">
        <v>591</v>
      </c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S55" s="12"/>
      <c r="U55" s="94" t="s">
        <v>591</v>
      </c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M55" s="12"/>
    </row>
    <row r="56" spans="2:39">
      <c r="S56" s="12"/>
      <c r="AM56" s="12"/>
    </row>
    <row r="57" spans="2:39">
      <c r="B57" s="16" t="s">
        <v>163</v>
      </c>
      <c r="J57" s="16" t="s">
        <v>164</v>
      </c>
      <c r="S57" s="12"/>
      <c r="U57" s="16" t="s">
        <v>163</v>
      </c>
      <c r="AC57" s="16" t="s">
        <v>164</v>
      </c>
      <c r="AJ57" s="61"/>
      <c r="AK57" s="61"/>
      <c r="AM57" s="12"/>
    </row>
    <row r="58" spans="2:39">
      <c r="B58" s="60" t="s">
        <v>13</v>
      </c>
      <c r="C58" s="61" t="s">
        <v>135</v>
      </c>
      <c r="D58" s="61"/>
      <c r="E58" s="61"/>
      <c r="F58" s="61"/>
      <c r="G58" s="61"/>
      <c r="J58" s="60" t="s">
        <v>102</v>
      </c>
      <c r="K58" s="61"/>
      <c r="L58" s="61"/>
      <c r="M58" s="61"/>
      <c r="N58" s="61"/>
      <c r="O58" s="61"/>
      <c r="P58" s="61"/>
      <c r="Q58" s="61"/>
      <c r="R58" s="61"/>
      <c r="S58" s="12"/>
      <c r="U58" s="60" t="s">
        <v>13</v>
      </c>
      <c r="V58" s="61" t="s">
        <v>181</v>
      </c>
      <c r="W58" s="61"/>
      <c r="X58" s="61"/>
      <c r="Y58" s="61"/>
      <c r="Z58" s="61"/>
      <c r="AC58" s="60" t="s">
        <v>102</v>
      </c>
      <c r="AD58" s="61"/>
      <c r="AE58" s="61"/>
      <c r="AF58" s="61"/>
      <c r="AG58" s="61"/>
      <c r="AH58" s="61"/>
      <c r="AI58" s="61"/>
      <c r="AJ58" s="61"/>
      <c r="AK58" s="61"/>
      <c r="AM58" s="12"/>
    </row>
    <row r="59" spans="2:39">
      <c r="B59" s="60"/>
      <c r="C59" s="61"/>
      <c r="D59" s="61"/>
      <c r="E59" s="61"/>
      <c r="F59" s="61"/>
      <c r="G59" s="61"/>
      <c r="J59" s="60"/>
      <c r="K59" s="61"/>
      <c r="L59" s="61"/>
      <c r="M59" s="61"/>
      <c r="N59" s="61"/>
      <c r="O59" s="61"/>
      <c r="P59" s="61"/>
      <c r="Q59" s="61"/>
      <c r="R59" s="61"/>
      <c r="S59" s="12"/>
      <c r="U59" s="60"/>
      <c r="V59" s="61"/>
      <c r="W59" s="61"/>
      <c r="X59" s="61"/>
      <c r="Y59" s="61"/>
      <c r="Z59" s="61"/>
      <c r="AC59" s="60"/>
      <c r="AD59" s="61"/>
      <c r="AE59" s="61"/>
      <c r="AF59" s="61"/>
      <c r="AG59" s="61"/>
      <c r="AH59" s="61"/>
      <c r="AI59" s="61"/>
      <c r="AJ59" s="61"/>
      <c r="AK59" s="61"/>
      <c r="AM59" s="12"/>
    </row>
    <row r="60" spans="2:39">
      <c r="B60" s="60" t="s">
        <v>136</v>
      </c>
      <c r="C60" s="61" t="s">
        <v>137</v>
      </c>
      <c r="D60" s="61"/>
      <c r="E60" s="61"/>
      <c r="F60" s="61"/>
      <c r="G60" s="61"/>
      <c r="J60" s="60" t="s">
        <v>103</v>
      </c>
      <c r="K60" s="61">
        <v>3</v>
      </c>
      <c r="L60" s="61"/>
      <c r="M60" s="61"/>
      <c r="N60" s="61"/>
      <c r="O60" s="61"/>
      <c r="P60" s="61"/>
      <c r="Q60" s="61"/>
      <c r="R60" s="61"/>
      <c r="S60" s="12"/>
      <c r="U60" s="60" t="s">
        <v>136</v>
      </c>
      <c r="V60" s="61" t="s">
        <v>137</v>
      </c>
      <c r="W60" s="61"/>
      <c r="X60" s="61"/>
      <c r="Y60" s="61"/>
      <c r="Z60" s="61"/>
      <c r="AC60" s="60" t="s">
        <v>103</v>
      </c>
      <c r="AD60" s="61">
        <v>3</v>
      </c>
      <c r="AE60" s="61"/>
      <c r="AF60" s="61"/>
      <c r="AG60" s="61"/>
      <c r="AH60" s="61"/>
      <c r="AI60" s="61"/>
      <c r="AJ60" s="61"/>
      <c r="AK60" s="61"/>
      <c r="AM60" s="12"/>
    </row>
    <row r="61" spans="2:39">
      <c r="B61" s="60" t="s">
        <v>138</v>
      </c>
      <c r="C61" s="61" t="s">
        <v>8</v>
      </c>
      <c r="D61" s="61"/>
      <c r="E61" s="61"/>
      <c r="F61" s="61"/>
      <c r="G61" s="61"/>
      <c r="J61" s="60" t="s">
        <v>104</v>
      </c>
      <c r="K61" s="61">
        <v>3</v>
      </c>
      <c r="L61" s="61"/>
      <c r="M61" s="61"/>
      <c r="N61" s="61"/>
      <c r="O61" s="61"/>
      <c r="P61" s="61"/>
      <c r="Q61" s="61"/>
      <c r="R61" s="61"/>
      <c r="S61" s="12"/>
      <c r="U61" s="60" t="s">
        <v>138</v>
      </c>
      <c r="V61" s="61" t="s">
        <v>8</v>
      </c>
      <c r="W61" s="61"/>
      <c r="X61" s="61"/>
      <c r="Y61" s="61"/>
      <c r="Z61" s="61"/>
      <c r="AC61" s="60" t="s">
        <v>104</v>
      </c>
      <c r="AD61" s="61">
        <v>3</v>
      </c>
      <c r="AE61" s="61"/>
      <c r="AF61" s="61"/>
      <c r="AG61" s="61"/>
      <c r="AH61" s="61"/>
      <c r="AI61" s="61"/>
      <c r="AJ61" s="61"/>
      <c r="AK61" s="61"/>
      <c r="AM61" s="12"/>
    </row>
    <row r="62" spans="2:39">
      <c r="B62" s="60" t="s">
        <v>105</v>
      </c>
      <c r="C62" s="61">
        <v>0.05</v>
      </c>
      <c r="D62" s="61"/>
      <c r="E62" s="61"/>
      <c r="F62" s="61"/>
      <c r="G62" s="61"/>
      <c r="J62" s="60" t="s">
        <v>105</v>
      </c>
      <c r="K62" s="61">
        <v>0.05</v>
      </c>
      <c r="L62" s="61"/>
      <c r="M62" s="61"/>
      <c r="N62" s="61"/>
      <c r="O62" s="61"/>
      <c r="P62" s="61"/>
      <c r="Q62" s="61"/>
      <c r="R62" s="61"/>
      <c r="S62" s="12"/>
      <c r="U62" s="60" t="s">
        <v>105</v>
      </c>
      <c r="V62" s="61">
        <v>0.05</v>
      </c>
      <c r="W62" s="61"/>
      <c r="X62" s="61"/>
      <c r="Y62" s="61"/>
      <c r="Z62" s="61"/>
      <c r="AC62" s="60" t="s">
        <v>105</v>
      </c>
      <c r="AD62" s="61">
        <v>0.05</v>
      </c>
      <c r="AE62" s="61"/>
      <c r="AF62" s="61"/>
      <c r="AG62" s="61"/>
      <c r="AH62" s="61"/>
      <c r="AI62" s="61"/>
      <c r="AJ62" s="61"/>
      <c r="AK62" s="61"/>
      <c r="AM62" s="12"/>
    </row>
    <row r="63" spans="2:39">
      <c r="B63" s="60"/>
      <c r="C63" s="61"/>
      <c r="D63" s="61"/>
      <c r="E63" s="61"/>
      <c r="F63" s="61"/>
      <c r="G63" s="61"/>
      <c r="J63" s="60"/>
      <c r="K63" s="61"/>
      <c r="L63" s="61"/>
      <c r="M63" s="61"/>
      <c r="N63" s="61"/>
      <c r="O63" s="61"/>
      <c r="P63" s="61"/>
      <c r="Q63" s="61"/>
      <c r="R63" s="61"/>
      <c r="S63" s="12"/>
      <c r="U63" s="60"/>
      <c r="V63" s="61"/>
      <c r="W63" s="61"/>
      <c r="X63" s="61"/>
      <c r="Y63" s="61"/>
      <c r="Z63" s="61"/>
      <c r="AC63" s="60"/>
      <c r="AD63" s="61"/>
      <c r="AE63" s="61"/>
      <c r="AF63" s="61"/>
      <c r="AG63" s="61"/>
      <c r="AH63" s="61"/>
      <c r="AI63" s="61"/>
      <c r="AJ63" s="61"/>
      <c r="AK63" s="61"/>
      <c r="AM63" s="12"/>
    </row>
    <row r="64" spans="2:39">
      <c r="B64" s="60" t="s">
        <v>139</v>
      </c>
      <c r="C64" s="61" t="s">
        <v>140</v>
      </c>
      <c r="D64" s="61" t="s">
        <v>5</v>
      </c>
      <c r="E64" s="61" t="s">
        <v>9</v>
      </c>
      <c r="F64" s="61" t="s">
        <v>109</v>
      </c>
      <c r="G64" s="61" t="s">
        <v>141</v>
      </c>
      <c r="J64" s="60" t="s">
        <v>106</v>
      </c>
      <c r="K64" s="61" t="s">
        <v>107</v>
      </c>
      <c r="L64" s="61" t="s">
        <v>108</v>
      </c>
      <c r="M64" s="61" t="s">
        <v>109</v>
      </c>
      <c r="N64" s="61" t="s">
        <v>110</v>
      </c>
      <c r="O64" s="61" t="s">
        <v>111</v>
      </c>
      <c r="P64" s="61"/>
      <c r="Q64" s="61"/>
      <c r="R64" s="61"/>
      <c r="S64" s="12"/>
      <c r="U64" s="60" t="s">
        <v>139</v>
      </c>
      <c r="V64" s="61" t="s">
        <v>140</v>
      </c>
      <c r="W64" s="61" t="s">
        <v>5</v>
      </c>
      <c r="X64" s="61" t="s">
        <v>9</v>
      </c>
      <c r="Y64" s="61" t="s">
        <v>109</v>
      </c>
      <c r="Z64" s="61" t="s">
        <v>141</v>
      </c>
      <c r="AC64" s="60" t="s">
        <v>106</v>
      </c>
      <c r="AD64" s="61" t="s">
        <v>107</v>
      </c>
      <c r="AE64" s="61" t="s">
        <v>108</v>
      </c>
      <c r="AF64" s="61" t="s">
        <v>109</v>
      </c>
      <c r="AG64" s="61" t="s">
        <v>110</v>
      </c>
      <c r="AH64" s="61" t="s">
        <v>111</v>
      </c>
      <c r="AI64" s="61"/>
      <c r="AJ64" s="61"/>
      <c r="AK64" s="61"/>
      <c r="AM64" s="12"/>
    </row>
    <row r="65" spans="2:39">
      <c r="B65" s="60" t="s">
        <v>142</v>
      </c>
      <c r="C65" s="61">
        <v>12.33</v>
      </c>
      <c r="D65" s="61" t="s">
        <v>143</v>
      </c>
      <c r="E65" s="61" t="s">
        <v>144</v>
      </c>
      <c r="F65" s="61" t="s">
        <v>7</v>
      </c>
      <c r="G65" s="61"/>
      <c r="J65" s="60"/>
      <c r="K65" s="61"/>
      <c r="L65" s="61"/>
      <c r="M65" s="61"/>
      <c r="N65" s="61"/>
      <c r="O65" s="61"/>
      <c r="P65" s="61"/>
      <c r="Q65" s="61"/>
      <c r="R65" s="61"/>
      <c r="S65" s="12"/>
      <c r="U65" s="60" t="s">
        <v>142</v>
      </c>
      <c r="V65" s="61">
        <v>3.5910000000000002</v>
      </c>
      <c r="W65" s="61">
        <v>0.14580000000000001</v>
      </c>
      <c r="X65" s="61" t="s">
        <v>10</v>
      </c>
      <c r="Y65" s="61" t="s">
        <v>8</v>
      </c>
      <c r="Z65" s="61"/>
      <c r="AC65" s="60"/>
      <c r="AD65" s="61"/>
      <c r="AE65" s="61"/>
      <c r="AF65" s="61"/>
      <c r="AG65" s="61"/>
      <c r="AH65" s="61"/>
      <c r="AI65" s="61"/>
      <c r="AJ65" s="61"/>
      <c r="AK65" s="61"/>
      <c r="AM65" s="12"/>
    </row>
    <row r="66" spans="2:39">
      <c r="B66" s="60" t="s">
        <v>145</v>
      </c>
      <c r="C66" s="61">
        <v>21.18</v>
      </c>
      <c r="D66" s="61" t="s">
        <v>143</v>
      </c>
      <c r="E66" s="61" t="s">
        <v>144</v>
      </c>
      <c r="F66" s="61" t="s">
        <v>7</v>
      </c>
      <c r="G66" s="61">
        <v>0.66639999999999999</v>
      </c>
      <c r="J66" s="64" t="s">
        <v>112</v>
      </c>
      <c r="K66" s="61"/>
      <c r="L66" s="61"/>
      <c r="M66" s="61"/>
      <c r="N66" s="61"/>
      <c r="O66" s="61"/>
      <c r="P66" s="61"/>
      <c r="Q66" s="61"/>
      <c r="R66" s="61"/>
      <c r="S66" s="12"/>
      <c r="U66" s="60" t="s">
        <v>145</v>
      </c>
      <c r="V66" s="61">
        <v>6.931</v>
      </c>
      <c r="W66" s="61">
        <v>1.1999999999999999E-3</v>
      </c>
      <c r="X66" s="61" t="s">
        <v>11</v>
      </c>
      <c r="Y66" s="61" t="s">
        <v>7</v>
      </c>
      <c r="Z66" s="61">
        <v>0.91400000000000003</v>
      </c>
      <c r="AC66" s="64" t="s">
        <v>112</v>
      </c>
      <c r="AD66" s="61"/>
      <c r="AE66" s="61"/>
      <c r="AF66" s="61"/>
      <c r="AG66" s="61"/>
      <c r="AH66" s="61"/>
      <c r="AI66" s="61"/>
      <c r="AJ66" s="61"/>
      <c r="AK66" s="61"/>
      <c r="AM66" s="12"/>
    </row>
    <row r="67" spans="2:39">
      <c r="B67" s="60" t="s">
        <v>146</v>
      </c>
      <c r="C67" s="61">
        <v>32.92</v>
      </c>
      <c r="D67" s="61" t="s">
        <v>143</v>
      </c>
      <c r="E67" s="61" t="s">
        <v>144</v>
      </c>
      <c r="F67" s="61" t="s">
        <v>7</v>
      </c>
      <c r="G67" s="61"/>
      <c r="J67" s="65" t="s">
        <v>113</v>
      </c>
      <c r="K67" s="46">
        <v>-56.72</v>
      </c>
      <c r="L67" s="46" t="s">
        <v>114</v>
      </c>
      <c r="M67" s="46" t="s">
        <v>7</v>
      </c>
      <c r="N67" s="46" t="s">
        <v>11</v>
      </c>
      <c r="O67" s="46">
        <v>1.9E-3</v>
      </c>
      <c r="P67" s="61"/>
      <c r="Q67" s="61"/>
      <c r="R67" s="61"/>
      <c r="S67" s="12"/>
      <c r="U67" s="60" t="s">
        <v>146</v>
      </c>
      <c r="V67" s="61">
        <v>7.8230000000000004</v>
      </c>
      <c r="W67" s="61">
        <v>0.34499999999999997</v>
      </c>
      <c r="X67" s="61" t="s">
        <v>10</v>
      </c>
      <c r="Y67" s="61" t="s">
        <v>8</v>
      </c>
      <c r="Z67" s="61"/>
      <c r="AC67" s="65" t="s">
        <v>113</v>
      </c>
      <c r="AD67" s="46">
        <v>-69.59</v>
      </c>
      <c r="AE67" s="46" t="s">
        <v>189</v>
      </c>
      <c r="AF67" s="46" t="s">
        <v>7</v>
      </c>
      <c r="AG67" s="46" t="s">
        <v>37</v>
      </c>
      <c r="AH67" s="46">
        <v>3.6299999999999999E-2</v>
      </c>
      <c r="AI67" s="61"/>
      <c r="AJ67" s="61"/>
      <c r="AK67" s="61"/>
      <c r="AM67" s="12"/>
    </row>
    <row r="68" spans="2:39">
      <c r="B68" s="60" t="s">
        <v>147</v>
      </c>
      <c r="C68" s="61">
        <v>16.149999999999999</v>
      </c>
      <c r="D68" s="61">
        <v>2.0000000000000001E-4</v>
      </c>
      <c r="E68" s="61" t="s">
        <v>23</v>
      </c>
      <c r="F68" s="61" t="s">
        <v>7</v>
      </c>
      <c r="G68" s="61"/>
      <c r="J68" s="65" t="s">
        <v>115</v>
      </c>
      <c r="K68" s="46">
        <v>-33.299999999999997</v>
      </c>
      <c r="L68" s="46" t="s">
        <v>116</v>
      </c>
      <c r="M68" s="46" t="s">
        <v>7</v>
      </c>
      <c r="N68" s="46" t="s">
        <v>37</v>
      </c>
      <c r="O68" s="46">
        <v>2.6200000000000001E-2</v>
      </c>
      <c r="P68" s="61"/>
      <c r="Q68" s="61"/>
      <c r="R68" s="61"/>
      <c r="S68" s="12"/>
      <c r="U68" s="60" t="s">
        <v>147</v>
      </c>
      <c r="V68" s="61">
        <v>62.32</v>
      </c>
      <c r="W68" s="61" t="s">
        <v>143</v>
      </c>
      <c r="X68" s="61" t="s">
        <v>144</v>
      </c>
      <c r="Y68" s="61" t="s">
        <v>7</v>
      </c>
      <c r="Z68" s="61"/>
      <c r="AC68" s="65" t="s">
        <v>115</v>
      </c>
      <c r="AD68" s="46">
        <v>-31.7</v>
      </c>
      <c r="AE68" s="46" t="s">
        <v>190</v>
      </c>
      <c r="AF68" s="46" t="s">
        <v>8</v>
      </c>
      <c r="AG68" s="46" t="s">
        <v>10</v>
      </c>
      <c r="AH68" s="46">
        <v>0.37469999999999998</v>
      </c>
      <c r="AI68" s="61"/>
      <c r="AJ68" s="61"/>
      <c r="AK68" s="61"/>
      <c r="AM68" s="12"/>
    </row>
    <row r="69" spans="2:39">
      <c r="B69" s="60"/>
      <c r="C69" s="61"/>
      <c r="D69" s="61"/>
      <c r="E69" s="61"/>
      <c r="F69" s="61"/>
      <c r="G69" s="61"/>
      <c r="J69" s="65" t="s">
        <v>117</v>
      </c>
      <c r="K69" s="46">
        <v>-4.1399999999999997</v>
      </c>
      <c r="L69" s="46" t="s">
        <v>118</v>
      </c>
      <c r="M69" s="46" t="s">
        <v>8</v>
      </c>
      <c r="N69" s="46" t="s">
        <v>10</v>
      </c>
      <c r="O69" s="46">
        <v>0.80649999999999999</v>
      </c>
      <c r="P69" s="61"/>
      <c r="Q69" s="61"/>
      <c r="R69" s="61"/>
      <c r="S69" s="12"/>
      <c r="U69" s="60"/>
      <c r="V69" s="61"/>
      <c r="W69" s="61"/>
      <c r="X69" s="61"/>
      <c r="Y69" s="61"/>
      <c r="Z69" s="61"/>
      <c r="AC69" s="65" t="s">
        <v>117</v>
      </c>
      <c r="AD69" s="46">
        <v>-5.5709999999999997</v>
      </c>
      <c r="AE69" s="46" t="s">
        <v>191</v>
      </c>
      <c r="AF69" s="46" t="s">
        <v>8</v>
      </c>
      <c r="AG69" s="46" t="s">
        <v>10</v>
      </c>
      <c r="AH69" s="46">
        <v>0.9879</v>
      </c>
      <c r="AI69" s="61"/>
      <c r="AJ69" s="61"/>
      <c r="AK69" s="61"/>
      <c r="AM69" s="12"/>
    </row>
    <row r="70" spans="2:39">
      <c r="B70" s="60" t="s">
        <v>148</v>
      </c>
      <c r="C70" s="61" t="s">
        <v>149</v>
      </c>
      <c r="D70" s="61" t="s">
        <v>134</v>
      </c>
      <c r="E70" s="61" t="s">
        <v>150</v>
      </c>
      <c r="F70" s="61" t="s">
        <v>151</v>
      </c>
      <c r="G70" s="61" t="s">
        <v>5</v>
      </c>
      <c r="J70" s="60"/>
      <c r="K70" s="61"/>
      <c r="L70" s="61"/>
      <c r="M70" s="61"/>
      <c r="N70" s="61"/>
      <c r="O70" s="61"/>
      <c r="P70" s="61"/>
      <c r="Q70" s="61"/>
      <c r="R70" s="61"/>
      <c r="S70" s="12"/>
      <c r="U70" s="60" t="s">
        <v>148</v>
      </c>
      <c r="V70" s="61" t="s">
        <v>149</v>
      </c>
      <c r="W70" s="61" t="s">
        <v>134</v>
      </c>
      <c r="X70" s="61" t="s">
        <v>150</v>
      </c>
      <c r="Y70" s="61" t="s">
        <v>151</v>
      </c>
      <c r="Z70" s="61" t="s">
        <v>5</v>
      </c>
      <c r="AC70" s="60"/>
      <c r="AD70" s="61"/>
      <c r="AE70" s="61"/>
      <c r="AF70" s="61"/>
      <c r="AG70" s="61"/>
      <c r="AH70" s="61"/>
      <c r="AI70" s="61"/>
      <c r="AJ70" s="61"/>
      <c r="AK70" s="61"/>
      <c r="AM70" s="12"/>
    </row>
    <row r="71" spans="2:39">
      <c r="B71" s="60" t="s">
        <v>142</v>
      </c>
      <c r="C71" s="61">
        <v>27621</v>
      </c>
      <c r="D71" s="61">
        <v>6</v>
      </c>
      <c r="E71" s="61">
        <v>4603</v>
      </c>
      <c r="F71" s="61" t="s">
        <v>152</v>
      </c>
      <c r="G71" s="61" t="s">
        <v>153</v>
      </c>
      <c r="J71" s="64" t="s">
        <v>119</v>
      </c>
      <c r="K71" s="61"/>
      <c r="L71" s="61"/>
      <c r="M71" s="61"/>
      <c r="N71" s="61"/>
      <c r="O71" s="61"/>
      <c r="P71" s="61"/>
      <c r="Q71" s="61"/>
      <c r="R71" s="61"/>
      <c r="S71" s="12"/>
      <c r="U71" s="60" t="s">
        <v>142</v>
      </c>
      <c r="V71" s="61">
        <v>13440</v>
      </c>
      <c r="W71" s="61">
        <v>6</v>
      </c>
      <c r="X71" s="61">
        <v>2240</v>
      </c>
      <c r="Y71" s="61" t="s">
        <v>182</v>
      </c>
      <c r="Z71" s="61" t="s">
        <v>183</v>
      </c>
      <c r="AC71" s="64" t="s">
        <v>119</v>
      </c>
      <c r="AD71" s="61"/>
      <c r="AE71" s="61"/>
      <c r="AF71" s="61"/>
      <c r="AG71" s="61"/>
      <c r="AH71" s="61"/>
      <c r="AI71" s="61"/>
      <c r="AJ71" s="61"/>
      <c r="AK71" s="61"/>
      <c r="AM71" s="12"/>
    </row>
    <row r="72" spans="2:39">
      <c r="B72" s="60" t="s">
        <v>145</v>
      </c>
      <c r="C72" s="61">
        <v>47440</v>
      </c>
      <c r="D72" s="61">
        <v>3</v>
      </c>
      <c r="E72" s="61">
        <v>15813</v>
      </c>
      <c r="F72" s="61" t="s">
        <v>154</v>
      </c>
      <c r="G72" s="61" t="s">
        <v>153</v>
      </c>
      <c r="J72" s="65" t="s">
        <v>113</v>
      </c>
      <c r="K72" s="46">
        <v>-3.31</v>
      </c>
      <c r="L72" s="46" t="s">
        <v>120</v>
      </c>
      <c r="M72" s="46" t="s">
        <v>8</v>
      </c>
      <c r="N72" s="46" t="s">
        <v>10</v>
      </c>
      <c r="O72" s="46">
        <v>0.87880000000000003</v>
      </c>
      <c r="P72" s="61"/>
      <c r="Q72" s="61"/>
      <c r="R72" s="61"/>
      <c r="S72" s="12"/>
      <c r="U72" s="60" t="s">
        <v>145</v>
      </c>
      <c r="V72" s="61">
        <v>25938</v>
      </c>
      <c r="W72" s="61">
        <v>3</v>
      </c>
      <c r="X72" s="61">
        <v>8646</v>
      </c>
      <c r="Y72" s="61" t="s">
        <v>184</v>
      </c>
      <c r="Z72" s="61" t="s">
        <v>185</v>
      </c>
      <c r="AC72" s="65" t="s">
        <v>113</v>
      </c>
      <c r="AD72" s="46">
        <v>-6.5860000000000003</v>
      </c>
      <c r="AE72" s="46" t="s">
        <v>192</v>
      </c>
      <c r="AF72" s="46" t="s">
        <v>8</v>
      </c>
      <c r="AG72" s="46" t="s">
        <v>10</v>
      </c>
      <c r="AH72" s="46">
        <v>0.94779999999999998</v>
      </c>
      <c r="AI72" s="61"/>
      <c r="AJ72" s="61"/>
      <c r="AK72" s="61"/>
      <c r="AM72" s="12"/>
    </row>
    <row r="73" spans="2:39">
      <c r="B73" s="60" t="s">
        <v>146</v>
      </c>
      <c r="C73" s="61">
        <v>73737</v>
      </c>
      <c r="D73" s="61">
        <v>2</v>
      </c>
      <c r="E73" s="61">
        <v>36869</v>
      </c>
      <c r="F73" s="61" t="s">
        <v>155</v>
      </c>
      <c r="G73" s="61" t="s">
        <v>153</v>
      </c>
      <c r="J73" s="65" t="s">
        <v>115</v>
      </c>
      <c r="K73" s="46">
        <v>-0.84</v>
      </c>
      <c r="L73" s="46" t="s">
        <v>121</v>
      </c>
      <c r="M73" s="46" t="s">
        <v>8</v>
      </c>
      <c r="N73" s="46" t="s">
        <v>10</v>
      </c>
      <c r="O73" s="46">
        <v>0.99629999999999996</v>
      </c>
      <c r="P73" s="61"/>
      <c r="Q73" s="61"/>
      <c r="R73" s="61"/>
      <c r="S73" s="12"/>
      <c r="U73" s="60" t="s">
        <v>146</v>
      </c>
      <c r="V73" s="61">
        <v>29276</v>
      </c>
      <c r="W73" s="61">
        <v>2</v>
      </c>
      <c r="X73" s="61">
        <v>14638</v>
      </c>
      <c r="Y73" s="61" t="s">
        <v>186</v>
      </c>
      <c r="Z73" s="61" t="s">
        <v>187</v>
      </c>
      <c r="AC73" s="65" t="s">
        <v>115</v>
      </c>
      <c r="AD73" s="46">
        <v>-0.5</v>
      </c>
      <c r="AE73" s="46" t="s">
        <v>193</v>
      </c>
      <c r="AF73" s="46" t="s">
        <v>8</v>
      </c>
      <c r="AG73" s="46" t="s">
        <v>10</v>
      </c>
      <c r="AH73" s="46" t="s">
        <v>194</v>
      </c>
      <c r="AI73" s="61"/>
      <c r="AJ73" s="61"/>
      <c r="AK73" s="61"/>
      <c r="AM73" s="12"/>
    </row>
    <row r="74" spans="2:39">
      <c r="B74" s="60" t="s">
        <v>147</v>
      </c>
      <c r="C74" s="61">
        <v>36168</v>
      </c>
      <c r="D74" s="61">
        <v>27</v>
      </c>
      <c r="E74" s="61">
        <v>1340</v>
      </c>
      <c r="F74" s="61" t="s">
        <v>156</v>
      </c>
      <c r="G74" s="61" t="s">
        <v>157</v>
      </c>
      <c r="J74" s="65" t="s">
        <v>117</v>
      </c>
      <c r="K74" s="46">
        <v>-4.08</v>
      </c>
      <c r="L74" s="46" t="s">
        <v>122</v>
      </c>
      <c r="M74" s="46" t="s">
        <v>8</v>
      </c>
      <c r="N74" s="46" t="s">
        <v>10</v>
      </c>
      <c r="O74" s="46">
        <v>0.75690000000000002</v>
      </c>
      <c r="P74" s="61"/>
      <c r="Q74" s="61"/>
      <c r="R74" s="61"/>
      <c r="S74" s="12"/>
      <c r="U74" s="60" t="s">
        <v>147</v>
      </c>
      <c r="V74" s="61">
        <v>233211</v>
      </c>
      <c r="W74" s="61">
        <v>18</v>
      </c>
      <c r="X74" s="61">
        <v>12956</v>
      </c>
      <c r="Y74" s="61" t="s">
        <v>188</v>
      </c>
      <c r="Z74" s="61" t="s">
        <v>153</v>
      </c>
      <c r="AC74" s="65" t="s">
        <v>117</v>
      </c>
      <c r="AD74" s="46">
        <v>-6.2290000000000001</v>
      </c>
      <c r="AE74" s="46" t="s">
        <v>195</v>
      </c>
      <c r="AF74" s="46" t="s">
        <v>8</v>
      </c>
      <c r="AG74" s="46" t="s">
        <v>10</v>
      </c>
      <c r="AH74" s="46">
        <v>0.94469999999999998</v>
      </c>
      <c r="AI74" s="61"/>
      <c r="AJ74" s="61"/>
      <c r="AK74" s="61"/>
      <c r="AM74" s="12"/>
    </row>
    <row r="75" spans="2:39">
      <c r="B75" s="60" t="s">
        <v>158</v>
      </c>
      <c r="C75" s="61">
        <v>39026</v>
      </c>
      <c r="D75" s="61">
        <v>81</v>
      </c>
      <c r="E75" s="61">
        <v>481.8</v>
      </c>
      <c r="F75" s="61"/>
      <c r="G75" s="61"/>
      <c r="J75" s="60"/>
      <c r="K75" s="61"/>
      <c r="L75" s="61"/>
      <c r="M75" s="61"/>
      <c r="N75" s="61"/>
      <c r="O75" s="61"/>
      <c r="P75" s="61"/>
      <c r="Q75" s="61"/>
      <c r="R75" s="61"/>
      <c r="S75" s="12"/>
      <c r="U75" s="60" t="s">
        <v>158</v>
      </c>
      <c r="V75" s="61">
        <v>72364</v>
      </c>
      <c r="W75" s="61">
        <v>54</v>
      </c>
      <c r="X75" s="61">
        <v>1340</v>
      </c>
      <c r="Y75" s="61"/>
      <c r="Z75" s="61"/>
      <c r="AC75" s="60"/>
      <c r="AD75" s="61"/>
      <c r="AE75" s="61"/>
      <c r="AF75" s="61"/>
      <c r="AG75" s="61"/>
      <c r="AH75" s="61"/>
      <c r="AI75" s="61"/>
      <c r="AJ75" s="61"/>
      <c r="AK75" s="61"/>
      <c r="AM75" s="12"/>
    </row>
    <row r="76" spans="2:39">
      <c r="B76" s="60"/>
      <c r="C76" s="61"/>
      <c r="D76" s="61"/>
      <c r="E76" s="61"/>
      <c r="F76" s="61"/>
      <c r="G76" s="61"/>
      <c r="J76" s="64" t="s">
        <v>123</v>
      </c>
      <c r="K76" s="61"/>
      <c r="L76" s="61"/>
      <c r="M76" s="61"/>
      <c r="N76" s="61"/>
      <c r="O76" s="61"/>
      <c r="P76" s="61"/>
      <c r="Q76" s="61"/>
      <c r="R76" s="61"/>
      <c r="S76" s="12"/>
      <c r="U76" s="60"/>
      <c r="V76" s="61"/>
      <c r="W76" s="61"/>
      <c r="X76" s="61"/>
      <c r="Y76" s="61"/>
      <c r="Z76" s="61"/>
      <c r="AC76" s="64" t="s">
        <v>123</v>
      </c>
      <c r="AD76" s="61"/>
      <c r="AE76" s="61"/>
      <c r="AF76" s="61"/>
      <c r="AG76" s="61"/>
      <c r="AH76" s="61"/>
      <c r="AI76" s="61"/>
      <c r="AJ76" s="61"/>
      <c r="AK76" s="61"/>
      <c r="AM76" s="12"/>
    </row>
    <row r="77" spans="2:39">
      <c r="B77" s="60" t="s">
        <v>159</v>
      </c>
      <c r="C77" s="61"/>
      <c r="D77" s="61"/>
      <c r="E77" s="61"/>
      <c r="F77" s="61"/>
      <c r="G77" s="61"/>
      <c r="J77" s="65" t="s">
        <v>113</v>
      </c>
      <c r="K77" s="46">
        <v>-80.98</v>
      </c>
      <c r="L77" s="46" t="s">
        <v>124</v>
      </c>
      <c r="M77" s="46" t="s">
        <v>7</v>
      </c>
      <c r="N77" s="46" t="s">
        <v>23</v>
      </c>
      <c r="O77" s="46">
        <v>1E-4</v>
      </c>
      <c r="P77" s="61"/>
      <c r="Q77" s="61"/>
      <c r="R77" s="61"/>
      <c r="S77" s="12"/>
      <c r="U77" s="60" t="s">
        <v>159</v>
      </c>
      <c r="V77" s="61"/>
      <c r="W77" s="61"/>
      <c r="X77" s="61"/>
      <c r="Y77" s="61"/>
      <c r="Z77" s="61"/>
      <c r="AC77" s="65" t="s">
        <v>113</v>
      </c>
      <c r="AD77" s="46">
        <v>-62.8</v>
      </c>
      <c r="AE77" s="46" t="s">
        <v>196</v>
      </c>
      <c r="AF77" s="46" t="s">
        <v>8</v>
      </c>
      <c r="AG77" s="46" t="s">
        <v>10</v>
      </c>
      <c r="AH77" s="46">
        <v>9.7699999999999995E-2</v>
      </c>
      <c r="AI77" s="61"/>
      <c r="AJ77" s="61"/>
      <c r="AK77" s="61"/>
      <c r="AM77" s="12"/>
    </row>
    <row r="78" spans="2:39">
      <c r="B78" s="60" t="s">
        <v>160</v>
      </c>
      <c r="C78" s="61">
        <v>3</v>
      </c>
      <c r="D78" s="61"/>
      <c r="E78" s="61"/>
      <c r="F78" s="61"/>
      <c r="G78" s="61"/>
      <c r="J78" s="65" t="s">
        <v>115</v>
      </c>
      <c r="K78" s="46">
        <v>-64.709999999999994</v>
      </c>
      <c r="L78" s="46" t="s">
        <v>125</v>
      </c>
      <c r="M78" s="46" t="s">
        <v>7</v>
      </c>
      <c r="N78" s="46" t="s">
        <v>23</v>
      </c>
      <c r="O78" s="46">
        <v>5.0000000000000001E-4</v>
      </c>
      <c r="P78" s="61"/>
      <c r="Q78" s="61"/>
      <c r="R78" s="61"/>
      <c r="S78" s="12"/>
      <c r="U78" s="60" t="s">
        <v>160</v>
      </c>
      <c r="V78" s="61">
        <v>3</v>
      </c>
      <c r="W78" s="61"/>
      <c r="X78" s="61"/>
      <c r="Y78" s="61"/>
      <c r="Z78" s="61"/>
      <c r="AC78" s="65" t="s">
        <v>115</v>
      </c>
      <c r="AD78" s="46">
        <v>-55.73</v>
      </c>
      <c r="AE78" s="46" t="s">
        <v>197</v>
      </c>
      <c r="AF78" s="46" t="s">
        <v>8</v>
      </c>
      <c r="AG78" s="46" t="s">
        <v>10</v>
      </c>
      <c r="AH78" s="46">
        <v>6.83E-2</v>
      </c>
      <c r="AI78" s="61"/>
      <c r="AJ78" s="61"/>
      <c r="AK78" s="61"/>
      <c r="AM78" s="12"/>
    </row>
    <row r="79" spans="2:39">
      <c r="B79" s="60" t="s">
        <v>161</v>
      </c>
      <c r="C79" s="61">
        <v>4</v>
      </c>
      <c r="D79" s="61"/>
      <c r="E79" s="61"/>
      <c r="F79" s="61"/>
      <c r="G79" s="61"/>
      <c r="J79" s="65" t="s">
        <v>117</v>
      </c>
      <c r="K79" s="46">
        <v>-0.98</v>
      </c>
      <c r="L79" s="46" t="s">
        <v>126</v>
      </c>
      <c r="M79" s="46" t="s">
        <v>8</v>
      </c>
      <c r="N79" s="46" t="s">
        <v>10</v>
      </c>
      <c r="O79" s="46">
        <v>0.99929999999999997</v>
      </c>
      <c r="P79" s="61"/>
      <c r="Q79" s="61"/>
      <c r="R79" s="61"/>
      <c r="S79" s="12"/>
      <c r="U79" s="60" t="s">
        <v>161</v>
      </c>
      <c r="V79" s="61">
        <v>4</v>
      </c>
      <c r="W79" s="61"/>
      <c r="X79" s="61"/>
      <c r="Y79" s="61"/>
      <c r="Z79" s="61"/>
      <c r="AC79" s="65" t="s">
        <v>117</v>
      </c>
      <c r="AD79" s="46">
        <v>-23.29</v>
      </c>
      <c r="AE79" s="46" t="s">
        <v>198</v>
      </c>
      <c r="AF79" s="46" t="s">
        <v>8</v>
      </c>
      <c r="AG79" s="46" t="s">
        <v>10</v>
      </c>
      <c r="AH79" s="46">
        <v>0.54449999999999998</v>
      </c>
      <c r="AI79" s="61"/>
      <c r="AJ79" s="61"/>
      <c r="AK79" s="61"/>
      <c r="AM79" s="12"/>
    </row>
    <row r="80" spans="2:39">
      <c r="B80" s="60" t="s">
        <v>162</v>
      </c>
      <c r="C80" s="61">
        <v>30</v>
      </c>
      <c r="D80" s="61"/>
      <c r="E80" s="61"/>
      <c r="F80" s="61"/>
      <c r="G80" s="61"/>
      <c r="J80" s="60"/>
      <c r="K80" s="61"/>
      <c r="L80" s="61"/>
      <c r="M80" s="61"/>
      <c r="N80" s="61"/>
      <c r="O80" s="61"/>
      <c r="P80" s="61"/>
      <c r="Q80" s="61"/>
      <c r="R80" s="61"/>
      <c r="S80" s="12"/>
      <c r="U80" s="60" t="s">
        <v>162</v>
      </c>
      <c r="V80" s="61">
        <v>21</v>
      </c>
      <c r="W80" s="61"/>
      <c r="X80" s="61"/>
      <c r="Y80" s="61"/>
      <c r="Z80" s="61"/>
      <c r="AC80" s="60"/>
      <c r="AD80" s="61"/>
      <c r="AE80" s="61"/>
      <c r="AF80" s="61"/>
      <c r="AG80" s="61"/>
      <c r="AH80" s="61"/>
      <c r="AI80" s="61"/>
      <c r="AJ80" s="61"/>
      <c r="AK80" s="61"/>
      <c r="AM80" s="12"/>
    </row>
    <row r="81" spans="1:41">
      <c r="J81" s="60" t="s">
        <v>127</v>
      </c>
      <c r="K81" s="61" t="s">
        <v>128</v>
      </c>
      <c r="L81" s="61" t="s">
        <v>129</v>
      </c>
      <c r="M81" s="61" t="s">
        <v>107</v>
      </c>
      <c r="N81" s="61" t="s">
        <v>130</v>
      </c>
      <c r="O81" s="61" t="s">
        <v>131</v>
      </c>
      <c r="P81" s="61" t="s">
        <v>132</v>
      </c>
      <c r="Q81" s="61" t="s">
        <v>133</v>
      </c>
      <c r="R81" s="61" t="s">
        <v>134</v>
      </c>
      <c r="S81" s="12"/>
      <c r="AC81" s="60" t="s">
        <v>127</v>
      </c>
      <c r="AD81" s="61" t="s">
        <v>128</v>
      </c>
      <c r="AE81" s="61" t="s">
        <v>129</v>
      </c>
      <c r="AF81" s="61" t="s">
        <v>107</v>
      </c>
      <c r="AG81" s="61" t="s">
        <v>130</v>
      </c>
      <c r="AH81" s="61" t="s">
        <v>131</v>
      </c>
      <c r="AI81" s="61" t="s">
        <v>132</v>
      </c>
      <c r="AJ81" s="61" t="s">
        <v>133</v>
      </c>
      <c r="AK81" s="61" t="s">
        <v>134</v>
      </c>
      <c r="AM81" s="12"/>
    </row>
    <row r="82" spans="1:41">
      <c r="J82" s="60"/>
      <c r="K82" s="61"/>
      <c r="L82" s="61"/>
      <c r="M82" s="61"/>
      <c r="N82" s="61"/>
      <c r="O82" s="61"/>
      <c r="P82" s="61"/>
      <c r="Q82" s="61"/>
      <c r="R82" s="61"/>
      <c r="S82" s="12"/>
      <c r="AC82" s="60"/>
      <c r="AD82" s="61"/>
      <c r="AE82" s="61"/>
      <c r="AF82" s="61"/>
      <c r="AG82" s="61"/>
      <c r="AH82" s="61"/>
      <c r="AI82" s="61"/>
      <c r="AJ82" s="61"/>
      <c r="AK82" s="61"/>
      <c r="AM82" s="12"/>
    </row>
    <row r="83" spans="1:41">
      <c r="J83" s="60" t="s">
        <v>112</v>
      </c>
      <c r="K83" s="61"/>
      <c r="L83" s="61"/>
      <c r="M83" s="61"/>
      <c r="N83" s="61"/>
      <c r="O83" s="61"/>
      <c r="P83" s="61"/>
      <c r="Q83" s="61"/>
      <c r="R83" s="61"/>
      <c r="S83" s="12"/>
      <c r="AC83" s="60" t="s">
        <v>112</v>
      </c>
      <c r="AD83" s="61"/>
      <c r="AE83" s="61"/>
      <c r="AF83" s="61"/>
      <c r="AG83" s="61"/>
      <c r="AH83" s="61"/>
      <c r="AI83" s="61"/>
      <c r="AJ83" s="61"/>
      <c r="AK83" s="61"/>
      <c r="AM83" s="12"/>
    </row>
    <row r="84" spans="1:41">
      <c r="J84" s="60" t="s">
        <v>113</v>
      </c>
      <c r="K84" s="61">
        <v>64.010000000000005</v>
      </c>
      <c r="L84" s="61">
        <v>120.7</v>
      </c>
      <c r="M84" s="61">
        <v>-56.72</v>
      </c>
      <c r="N84" s="61">
        <v>11.28</v>
      </c>
      <c r="O84" s="61">
        <v>10</v>
      </c>
      <c r="P84" s="61">
        <v>10</v>
      </c>
      <c r="Q84" s="61">
        <v>5.03</v>
      </c>
      <c r="R84" s="61">
        <v>9</v>
      </c>
      <c r="S84" s="12"/>
      <c r="AC84" s="60" t="s">
        <v>113</v>
      </c>
      <c r="AD84" s="61">
        <v>195.7</v>
      </c>
      <c r="AE84" s="61">
        <v>265.3</v>
      </c>
      <c r="AF84" s="61">
        <v>-69.59</v>
      </c>
      <c r="AG84" s="61">
        <v>20.71</v>
      </c>
      <c r="AH84" s="61">
        <v>7</v>
      </c>
      <c r="AI84" s="61">
        <v>7</v>
      </c>
      <c r="AJ84" s="61">
        <v>3.3610000000000002</v>
      </c>
      <c r="AK84" s="61">
        <v>6</v>
      </c>
      <c r="AM84" s="12"/>
    </row>
    <row r="85" spans="1:41">
      <c r="J85" s="60" t="s">
        <v>115</v>
      </c>
      <c r="K85" s="61">
        <v>64.010000000000005</v>
      </c>
      <c r="L85" s="61">
        <v>97.31</v>
      </c>
      <c r="M85" s="61">
        <v>-33.299999999999997</v>
      </c>
      <c r="N85" s="61">
        <v>10.32</v>
      </c>
      <c r="O85" s="61">
        <v>10</v>
      </c>
      <c r="P85" s="61">
        <v>10</v>
      </c>
      <c r="Q85" s="61">
        <v>3.2250000000000001</v>
      </c>
      <c r="R85" s="61">
        <v>9</v>
      </c>
      <c r="S85" s="12"/>
      <c r="AC85" s="60" t="s">
        <v>115</v>
      </c>
      <c r="AD85" s="61">
        <v>195.7</v>
      </c>
      <c r="AE85" s="61">
        <v>227.4</v>
      </c>
      <c r="AF85" s="61">
        <v>-31.7</v>
      </c>
      <c r="AG85" s="61">
        <v>21</v>
      </c>
      <c r="AH85" s="61">
        <v>7</v>
      </c>
      <c r="AI85" s="61">
        <v>7</v>
      </c>
      <c r="AJ85" s="61">
        <v>1.5089999999999999</v>
      </c>
      <c r="AK85" s="61">
        <v>6</v>
      </c>
      <c r="AM85" s="12"/>
    </row>
    <row r="86" spans="1:41">
      <c r="J86" s="60" t="s">
        <v>117</v>
      </c>
      <c r="K86" s="61">
        <v>64.010000000000005</v>
      </c>
      <c r="L86" s="61">
        <v>68.150000000000006</v>
      </c>
      <c r="M86" s="61">
        <v>-4.1399999999999997</v>
      </c>
      <c r="N86" s="61">
        <v>5.6379999999999999</v>
      </c>
      <c r="O86" s="61">
        <v>10</v>
      </c>
      <c r="P86" s="61">
        <v>10</v>
      </c>
      <c r="Q86" s="61">
        <v>0.73429999999999995</v>
      </c>
      <c r="R86" s="61">
        <v>9</v>
      </c>
      <c r="S86" s="12"/>
      <c r="AC86" s="60" t="s">
        <v>117</v>
      </c>
      <c r="AD86" s="61">
        <v>195.7</v>
      </c>
      <c r="AE86" s="61">
        <v>201.3</v>
      </c>
      <c r="AF86" s="61">
        <v>-5.5709999999999997</v>
      </c>
      <c r="AG86" s="61">
        <v>22.04</v>
      </c>
      <c r="AH86" s="61">
        <v>7</v>
      </c>
      <c r="AI86" s="61">
        <v>7</v>
      </c>
      <c r="AJ86" s="61">
        <v>0.25280000000000002</v>
      </c>
      <c r="AK86" s="61">
        <v>6</v>
      </c>
      <c r="AM86" s="12"/>
    </row>
    <row r="87" spans="1:41">
      <c r="J87" s="60"/>
      <c r="K87" s="61"/>
      <c r="L87" s="61"/>
      <c r="M87" s="61"/>
      <c r="N87" s="61"/>
      <c r="O87" s="61"/>
      <c r="P87" s="61"/>
      <c r="Q87" s="61"/>
      <c r="R87" s="61"/>
      <c r="S87" s="12"/>
      <c r="AC87" s="60"/>
      <c r="AD87" s="61"/>
      <c r="AE87" s="61"/>
      <c r="AF87" s="61"/>
      <c r="AG87" s="61"/>
      <c r="AH87" s="61"/>
      <c r="AI87" s="61"/>
      <c r="AJ87" s="61"/>
      <c r="AK87" s="61"/>
      <c r="AM87" s="12"/>
    </row>
    <row r="88" spans="1:41">
      <c r="J88" s="60" t="s">
        <v>119</v>
      </c>
      <c r="K88" s="61"/>
      <c r="L88" s="61"/>
      <c r="M88" s="61"/>
      <c r="N88" s="61"/>
      <c r="O88" s="61"/>
      <c r="P88" s="61"/>
      <c r="Q88" s="61"/>
      <c r="R88" s="61"/>
      <c r="S88" s="12"/>
      <c r="AC88" s="60" t="s">
        <v>119</v>
      </c>
      <c r="AD88" s="61"/>
      <c r="AE88" s="61"/>
      <c r="AF88" s="61"/>
      <c r="AG88" s="61"/>
      <c r="AH88" s="61"/>
      <c r="AI88" s="61"/>
      <c r="AJ88" s="61"/>
      <c r="AK88" s="61"/>
      <c r="AM88" s="12"/>
    </row>
    <row r="89" spans="1:41">
      <c r="J89" s="60" t="s">
        <v>113</v>
      </c>
      <c r="K89" s="61">
        <v>60.5</v>
      </c>
      <c r="L89" s="61">
        <v>63.81</v>
      </c>
      <c r="M89" s="61">
        <v>-3.31</v>
      </c>
      <c r="N89" s="61">
        <v>5.5179999999999998</v>
      </c>
      <c r="O89" s="61">
        <v>10</v>
      </c>
      <c r="P89" s="61">
        <v>10</v>
      </c>
      <c r="Q89" s="61">
        <v>0.5998</v>
      </c>
      <c r="R89" s="61">
        <v>9</v>
      </c>
      <c r="S89" s="12"/>
      <c r="AC89" s="60" t="s">
        <v>113</v>
      </c>
      <c r="AD89" s="61">
        <v>174.6</v>
      </c>
      <c r="AE89" s="61">
        <v>181.2</v>
      </c>
      <c r="AF89" s="61">
        <v>-6.5860000000000003</v>
      </c>
      <c r="AG89" s="61">
        <v>15.36</v>
      </c>
      <c r="AH89" s="61">
        <v>7</v>
      </c>
      <c r="AI89" s="61">
        <v>7</v>
      </c>
      <c r="AJ89" s="61">
        <v>0.42870000000000003</v>
      </c>
      <c r="AK89" s="61">
        <v>6</v>
      </c>
      <c r="AM89" s="12"/>
    </row>
    <row r="90" spans="1:41" s="18" customFormat="1">
      <c r="A90" s="11"/>
      <c r="B90" s="11"/>
      <c r="C90" s="11"/>
      <c r="D90" s="11"/>
      <c r="E90" s="11"/>
      <c r="F90" s="11"/>
      <c r="G90" s="11"/>
      <c r="H90" s="11"/>
      <c r="I90" s="11"/>
      <c r="J90" s="60" t="s">
        <v>115</v>
      </c>
      <c r="K90" s="61">
        <v>60.5</v>
      </c>
      <c r="L90" s="61">
        <v>61.34</v>
      </c>
      <c r="M90" s="61">
        <v>-0.84</v>
      </c>
      <c r="N90" s="61">
        <v>4.952</v>
      </c>
      <c r="O90" s="61">
        <v>10</v>
      </c>
      <c r="P90" s="61">
        <v>10</v>
      </c>
      <c r="Q90" s="61">
        <v>0.1696</v>
      </c>
      <c r="R90" s="61">
        <v>9</v>
      </c>
      <c r="S90" s="12"/>
      <c r="U90" s="11"/>
      <c r="V90" s="11"/>
      <c r="W90" s="11"/>
      <c r="X90" s="11"/>
      <c r="Y90" s="11"/>
      <c r="Z90" s="11"/>
      <c r="AA90" s="11"/>
      <c r="AB90" s="11"/>
      <c r="AC90" s="60" t="s">
        <v>115</v>
      </c>
      <c r="AD90" s="61">
        <v>174.6</v>
      </c>
      <c r="AE90" s="61">
        <v>175.1</v>
      </c>
      <c r="AF90" s="61">
        <v>-0.5</v>
      </c>
      <c r="AG90" s="61">
        <v>18.05</v>
      </c>
      <c r="AH90" s="61">
        <v>7</v>
      </c>
      <c r="AI90" s="61">
        <v>7</v>
      </c>
      <c r="AJ90" s="61">
        <v>2.7699999999999999E-2</v>
      </c>
      <c r="AK90" s="61">
        <v>6</v>
      </c>
      <c r="AL90" s="11"/>
      <c r="AM90" s="12"/>
      <c r="AN90" s="11"/>
      <c r="AO90" s="11"/>
    </row>
    <row r="91" spans="1:41" s="18" customFormat="1">
      <c r="A91" s="11"/>
      <c r="B91" s="11"/>
      <c r="C91" s="11"/>
      <c r="D91" s="11"/>
      <c r="E91" s="11"/>
      <c r="F91" s="11"/>
      <c r="G91" s="11"/>
      <c r="H91" s="11"/>
      <c r="I91" s="11"/>
      <c r="J91" s="60" t="s">
        <v>117</v>
      </c>
      <c r="K91" s="61">
        <v>60.5</v>
      </c>
      <c r="L91" s="61">
        <v>64.58</v>
      </c>
      <c r="M91" s="61">
        <v>-4.08</v>
      </c>
      <c r="N91" s="61">
        <v>4.992</v>
      </c>
      <c r="O91" s="61">
        <v>10</v>
      </c>
      <c r="P91" s="61">
        <v>10</v>
      </c>
      <c r="Q91" s="61">
        <v>0.81730000000000003</v>
      </c>
      <c r="R91" s="61">
        <v>9</v>
      </c>
      <c r="S91" s="12"/>
      <c r="U91" s="11"/>
      <c r="V91" s="11"/>
      <c r="W91" s="11"/>
      <c r="X91" s="11"/>
      <c r="Y91" s="11"/>
      <c r="Z91" s="11"/>
      <c r="AA91" s="11"/>
      <c r="AB91" s="11"/>
      <c r="AC91" s="60" t="s">
        <v>117</v>
      </c>
      <c r="AD91" s="61">
        <v>174.6</v>
      </c>
      <c r="AE91" s="61">
        <v>180.8</v>
      </c>
      <c r="AF91" s="61">
        <v>-6.2290000000000001</v>
      </c>
      <c r="AG91" s="61">
        <v>14.22</v>
      </c>
      <c r="AH91" s="61">
        <v>7</v>
      </c>
      <c r="AI91" s="61">
        <v>7</v>
      </c>
      <c r="AJ91" s="61">
        <v>0.438</v>
      </c>
      <c r="AK91" s="61">
        <v>6</v>
      </c>
      <c r="AL91" s="11"/>
      <c r="AM91" s="12"/>
      <c r="AN91" s="11"/>
    </row>
    <row r="92" spans="1:41">
      <c r="J92" s="60"/>
      <c r="K92" s="61"/>
      <c r="L92" s="61"/>
      <c r="M92" s="61"/>
      <c r="N92" s="61"/>
      <c r="O92" s="61"/>
      <c r="P92" s="61"/>
      <c r="Q92" s="61"/>
      <c r="R92" s="61"/>
      <c r="S92" s="12"/>
      <c r="AC92" s="60"/>
      <c r="AD92" s="61"/>
      <c r="AE92" s="61"/>
      <c r="AF92" s="61"/>
      <c r="AG92" s="61"/>
      <c r="AH92" s="61"/>
      <c r="AI92" s="61"/>
      <c r="AJ92" s="61"/>
      <c r="AK92" s="61"/>
      <c r="AM92" s="12"/>
      <c r="AO92" s="18"/>
    </row>
    <row r="93" spans="1:41">
      <c r="A93" s="18"/>
      <c r="J93" s="60" t="s">
        <v>123</v>
      </c>
      <c r="K93" s="61"/>
      <c r="L93" s="61"/>
      <c r="M93" s="61"/>
      <c r="N93" s="61"/>
      <c r="O93" s="61"/>
      <c r="P93" s="61"/>
      <c r="Q93" s="61"/>
      <c r="R93" s="61"/>
      <c r="S93" s="12"/>
      <c r="AC93" s="60" t="s">
        <v>123</v>
      </c>
      <c r="AD93" s="61"/>
      <c r="AE93" s="61"/>
      <c r="AF93" s="61"/>
      <c r="AG93" s="61"/>
      <c r="AH93" s="61"/>
      <c r="AI93" s="61"/>
      <c r="AJ93" s="61"/>
      <c r="AK93" s="61"/>
      <c r="AM93" s="12"/>
    </row>
    <row r="94" spans="1:41">
      <c r="A94" s="18"/>
      <c r="J94" s="60" t="s">
        <v>113</v>
      </c>
      <c r="K94" s="61">
        <v>86.31</v>
      </c>
      <c r="L94" s="61">
        <v>167.3</v>
      </c>
      <c r="M94" s="61">
        <v>-80.98</v>
      </c>
      <c r="N94" s="61">
        <v>11.17</v>
      </c>
      <c r="O94" s="61">
        <v>10</v>
      </c>
      <c r="P94" s="61">
        <v>10</v>
      </c>
      <c r="Q94" s="61">
        <v>7.2510000000000003</v>
      </c>
      <c r="R94" s="61">
        <v>9</v>
      </c>
      <c r="S94" s="12"/>
      <c r="AC94" s="60" t="s">
        <v>113</v>
      </c>
      <c r="AD94" s="61">
        <v>155.5</v>
      </c>
      <c r="AE94" s="61">
        <v>218.3</v>
      </c>
      <c r="AF94" s="61">
        <v>-62.8</v>
      </c>
      <c r="AG94" s="61">
        <v>24.45</v>
      </c>
      <c r="AH94" s="61">
        <v>7</v>
      </c>
      <c r="AI94" s="61">
        <v>7</v>
      </c>
      <c r="AJ94" s="61">
        <v>2.5680000000000001</v>
      </c>
      <c r="AK94" s="61">
        <v>6</v>
      </c>
      <c r="AM94" s="12"/>
    </row>
    <row r="95" spans="1:41">
      <c r="J95" s="60" t="s">
        <v>115</v>
      </c>
      <c r="K95" s="61">
        <v>86.31</v>
      </c>
      <c r="L95" s="61">
        <v>151</v>
      </c>
      <c r="M95" s="61">
        <v>-64.709999999999994</v>
      </c>
      <c r="N95" s="61">
        <v>10.52</v>
      </c>
      <c r="O95" s="61">
        <v>10</v>
      </c>
      <c r="P95" s="61">
        <v>10</v>
      </c>
      <c r="Q95" s="61">
        <v>6.1509999999999998</v>
      </c>
      <c r="R95" s="61">
        <v>9</v>
      </c>
      <c r="S95" s="12"/>
      <c r="AC95" s="60" t="s">
        <v>115</v>
      </c>
      <c r="AD95" s="61">
        <v>155.5</v>
      </c>
      <c r="AE95" s="61">
        <v>211.2</v>
      </c>
      <c r="AF95" s="61">
        <v>-55.73</v>
      </c>
      <c r="AG95" s="61">
        <v>19.559999999999999</v>
      </c>
      <c r="AH95" s="61">
        <v>7</v>
      </c>
      <c r="AI95" s="61">
        <v>7</v>
      </c>
      <c r="AJ95" s="61">
        <v>2.85</v>
      </c>
      <c r="AK95" s="61">
        <v>6</v>
      </c>
      <c r="AM95" s="12"/>
    </row>
    <row r="96" spans="1:41">
      <c r="J96" s="60" t="s">
        <v>117</v>
      </c>
      <c r="K96" s="61">
        <v>86.31</v>
      </c>
      <c r="L96" s="61">
        <v>87.29</v>
      </c>
      <c r="M96" s="61">
        <v>-0.98</v>
      </c>
      <c r="N96" s="61">
        <v>9.8699999999999992</v>
      </c>
      <c r="O96" s="61">
        <v>10</v>
      </c>
      <c r="P96" s="61">
        <v>10</v>
      </c>
      <c r="Q96" s="61">
        <v>9.9290000000000003E-2</v>
      </c>
      <c r="R96" s="61">
        <v>9</v>
      </c>
      <c r="S96" s="12"/>
      <c r="AC96" s="60" t="s">
        <v>117</v>
      </c>
      <c r="AD96" s="61">
        <v>155.5</v>
      </c>
      <c r="AE96" s="61">
        <v>178.8</v>
      </c>
      <c r="AF96" s="61">
        <v>-23.29</v>
      </c>
      <c r="AG96" s="61">
        <v>19.78</v>
      </c>
      <c r="AH96" s="61">
        <v>7</v>
      </c>
      <c r="AI96" s="61">
        <v>7</v>
      </c>
      <c r="AJ96" s="61">
        <v>1.177</v>
      </c>
      <c r="AK96" s="61">
        <v>6</v>
      </c>
      <c r="AM96" s="12"/>
    </row>
    <row r="97" spans="1:40">
      <c r="S97" s="12"/>
      <c r="AM97" s="12"/>
    </row>
    <row r="98" spans="1:40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8"/>
    </row>
    <row r="99" spans="1:40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2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2"/>
      <c r="AN99" s="18"/>
    </row>
    <row r="100" spans="1:40" ht="20">
      <c r="B100" s="89" t="s">
        <v>703</v>
      </c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18"/>
      <c r="S100" s="12"/>
      <c r="U100" s="89" t="s">
        <v>705</v>
      </c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M100" s="12"/>
    </row>
    <row r="101" spans="1:40">
      <c r="B101" s="20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2"/>
      <c r="U101" s="20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M101" s="12"/>
    </row>
    <row r="102" spans="1:40" ht="14.5" customHeight="1">
      <c r="B102" s="94" t="s">
        <v>590</v>
      </c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S102" s="12"/>
      <c r="U102" s="94" t="s">
        <v>590</v>
      </c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  <c r="AM102" s="12"/>
    </row>
    <row r="103" spans="1:40">
      <c r="S103" s="12"/>
      <c r="AM103" s="12"/>
    </row>
    <row r="104" spans="1:40">
      <c r="B104" s="16" t="s">
        <v>608</v>
      </c>
      <c r="S104" s="12"/>
      <c r="U104" s="16" t="s">
        <v>609</v>
      </c>
      <c r="AM104" s="12"/>
    </row>
    <row r="105" spans="1:40">
      <c r="C105" s="68" t="s">
        <v>199</v>
      </c>
      <c r="D105" s="63"/>
      <c r="E105" s="63"/>
      <c r="F105" s="63"/>
      <c r="G105" s="63"/>
      <c r="H105" s="63"/>
      <c r="I105" s="68" t="s">
        <v>200</v>
      </c>
      <c r="J105" s="63"/>
      <c r="K105" s="63"/>
      <c r="L105" s="63"/>
      <c r="M105" s="63"/>
      <c r="N105" s="63"/>
      <c r="S105" s="12"/>
      <c r="V105" s="66" t="s">
        <v>199</v>
      </c>
      <c r="W105" s="67"/>
      <c r="X105" s="67"/>
      <c r="Y105" s="67"/>
      <c r="Z105" s="67"/>
      <c r="AA105" s="67"/>
      <c r="AB105" s="66" t="s">
        <v>200</v>
      </c>
      <c r="AC105" s="67"/>
      <c r="AD105" s="67"/>
      <c r="AE105" s="67"/>
      <c r="AF105" s="67"/>
      <c r="AG105" s="67"/>
      <c r="AM105" s="12"/>
    </row>
    <row r="106" spans="1:40">
      <c r="C106" s="61">
        <v>172</v>
      </c>
      <c r="D106" s="61">
        <v>185</v>
      </c>
      <c r="E106" s="61">
        <v>160</v>
      </c>
      <c r="F106" s="61">
        <v>157.33330000000001</v>
      </c>
      <c r="G106" s="61">
        <v>182</v>
      </c>
      <c r="H106" s="61"/>
      <c r="I106" s="61">
        <v>173.33330000000001</v>
      </c>
      <c r="J106" s="61">
        <v>176.33330000000001</v>
      </c>
      <c r="K106" s="61">
        <v>165</v>
      </c>
      <c r="L106" s="61">
        <v>181</v>
      </c>
      <c r="M106" s="61">
        <v>177.33330000000001</v>
      </c>
      <c r="N106" s="61">
        <v>179</v>
      </c>
      <c r="S106" s="12"/>
      <c r="V106" s="61">
        <v>1.6</v>
      </c>
      <c r="W106" s="61">
        <v>1.5</v>
      </c>
      <c r="X106" s="61">
        <v>1.6333329999999999</v>
      </c>
      <c r="Y106" s="61">
        <v>1.7</v>
      </c>
      <c r="Z106" s="61">
        <v>1.3666670000000001</v>
      </c>
      <c r="AA106" s="61"/>
      <c r="AB106" s="61">
        <v>1.566667</v>
      </c>
      <c r="AC106" s="61">
        <v>1.7</v>
      </c>
      <c r="AD106" s="61">
        <v>1.566667</v>
      </c>
      <c r="AE106" s="61">
        <v>1.8</v>
      </c>
      <c r="AF106" s="61">
        <v>1.566667</v>
      </c>
      <c r="AG106" s="61">
        <v>1.7</v>
      </c>
      <c r="AM106" s="12"/>
    </row>
    <row r="107" spans="1:40">
      <c r="C107" s="61">
        <v>262.66669999999999</v>
      </c>
      <c r="D107" s="61">
        <v>296</v>
      </c>
      <c r="E107" s="61">
        <v>295.33330000000001</v>
      </c>
      <c r="F107" s="61">
        <v>293</v>
      </c>
      <c r="G107" s="61">
        <v>280.66669999999999</v>
      </c>
      <c r="H107" s="61"/>
      <c r="I107" s="61">
        <v>160</v>
      </c>
      <c r="J107" s="61">
        <v>172</v>
      </c>
      <c r="K107" s="61">
        <v>175.33330000000001</v>
      </c>
      <c r="L107" s="61">
        <v>203.66669999999999</v>
      </c>
      <c r="M107" s="61">
        <v>161.33330000000001</v>
      </c>
      <c r="N107" s="61">
        <v>203.66669999999999</v>
      </c>
      <c r="S107" s="12"/>
      <c r="V107" s="61">
        <v>2.7</v>
      </c>
      <c r="W107" s="61">
        <v>3.6</v>
      </c>
      <c r="X107" s="61">
        <v>4.5666669999999998</v>
      </c>
      <c r="Y107" s="61">
        <v>3</v>
      </c>
      <c r="Z107" s="61">
        <v>3.1666669999999999</v>
      </c>
      <c r="AA107" s="61"/>
      <c r="AB107" s="61">
        <v>1.566667</v>
      </c>
      <c r="AC107" s="61">
        <v>1.6</v>
      </c>
      <c r="AD107" s="61">
        <v>1.933333</v>
      </c>
      <c r="AE107" s="61">
        <v>1.6333329999999999</v>
      </c>
      <c r="AF107" s="61">
        <v>2.1</v>
      </c>
      <c r="AG107" s="61">
        <v>1.8</v>
      </c>
      <c r="AM107" s="12"/>
    </row>
    <row r="108" spans="1:40">
      <c r="C108" s="61">
        <v>215.66669999999999</v>
      </c>
      <c r="D108" s="61">
        <v>204.66669999999999</v>
      </c>
      <c r="E108" s="61">
        <v>190.66669999999999</v>
      </c>
      <c r="F108" s="61">
        <v>186</v>
      </c>
      <c r="G108" s="61">
        <v>234.66669999999999</v>
      </c>
      <c r="H108" s="61"/>
      <c r="I108" s="61">
        <v>190.66669999999999</v>
      </c>
      <c r="J108" s="61">
        <v>202</v>
      </c>
      <c r="K108" s="61">
        <v>193.33330000000001</v>
      </c>
      <c r="L108" s="61">
        <v>194.66669999999999</v>
      </c>
      <c r="M108" s="61">
        <v>158.33330000000001</v>
      </c>
      <c r="N108" s="61">
        <v>166.66669999999999</v>
      </c>
      <c r="S108" s="12"/>
      <c r="V108" s="61">
        <v>1.5333330000000001</v>
      </c>
      <c r="W108" s="61">
        <v>2.1</v>
      </c>
      <c r="X108" s="61">
        <v>2.2000000000000002</v>
      </c>
      <c r="Y108" s="61">
        <v>2</v>
      </c>
      <c r="Z108" s="61">
        <v>2.1</v>
      </c>
      <c r="AA108" s="61"/>
      <c r="AB108" s="61">
        <v>1.9</v>
      </c>
      <c r="AC108" s="61">
        <v>1.733333</v>
      </c>
      <c r="AD108" s="61">
        <v>1.5</v>
      </c>
      <c r="AE108" s="61">
        <v>1.8</v>
      </c>
      <c r="AF108" s="61">
        <v>1.733333</v>
      </c>
      <c r="AG108" s="61">
        <v>1.8333330000000001</v>
      </c>
      <c r="AM108" s="12"/>
    </row>
    <row r="109" spans="1:40">
      <c r="C109" s="61">
        <v>212.66669999999999</v>
      </c>
      <c r="D109" s="61">
        <v>176.66669999999999</v>
      </c>
      <c r="E109" s="61">
        <v>201</v>
      </c>
      <c r="F109" s="61">
        <v>209.66669999999999</v>
      </c>
      <c r="G109" s="61">
        <v>205.66669999999999</v>
      </c>
      <c r="H109" s="61"/>
      <c r="I109" s="61">
        <v>196.33330000000001</v>
      </c>
      <c r="J109" s="61">
        <v>203.33330000000001</v>
      </c>
      <c r="K109" s="61">
        <v>169</v>
      </c>
      <c r="L109" s="61">
        <v>197</v>
      </c>
      <c r="M109" s="61">
        <v>150</v>
      </c>
      <c r="N109" s="61">
        <v>140.33330000000001</v>
      </c>
      <c r="S109" s="12"/>
      <c r="V109" s="61">
        <v>1.6333329999999999</v>
      </c>
      <c r="W109" s="61">
        <v>1.8</v>
      </c>
      <c r="X109" s="61">
        <v>1.933333</v>
      </c>
      <c r="Y109" s="61">
        <v>1.566667</v>
      </c>
      <c r="Z109" s="61">
        <v>1.6333329999999999</v>
      </c>
      <c r="AA109" s="61"/>
      <c r="AB109" s="61">
        <v>2</v>
      </c>
      <c r="AC109" s="61">
        <v>1.766667</v>
      </c>
      <c r="AD109" s="61">
        <v>1.8</v>
      </c>
      <c r="AE109" s="61">
        <v>2</v>
      </c>
      <c r="AF109" s="61">
        <v>1.8</v>
      </c>
      <c r="AG109" s="61">
        <v>1.6666669999999999</v>
      </c>
      <c r="AM109" s="12"/>
    </row>
    <row r="110" spans="1:40">
      <c r="B110" s="11" t="s">
        <v>605</v>
      </c>
      <c r="C110" s="11" t="s">
        <v>201</v>
      </c>
      <c r="D110" s="11" t="s">
        <v>203</v>
      </c>
      <c r="E110" s="11" t="s">
        <v>205</v>
      </c>
      <c r="F110" s="11" t="s">
        <v>207</v>
      </c>
      <c r="G110" s="11" t="s">
        <v>209</v>
      </c>
      <c r="I110" s="11" t="s">
        <v>202</v>
      </c>
      <c r="J110" s="11" t="s">
        <v>204</v>
      </c>
      <c r="K110" s="11" t="s">
        <v>206</v>
      </c>
      <c r="L110" s="11" t="s">
        <v>208</v>
      </c>
      <c r="M110" s="11" t="s">
        <v>208</v>
      </c>
      <c r="N110" s="11" t="s">
        <v>208</v>
      </c>
      <c r="S110" s="12"/>
      <c r="U110" s="11" t="s">
        <v>605</v>
      </c>
      <c r="V110" s="11" t="s">
        <v>201</v>
      </c>
      <c r="W110" s="11" t="s">
        <v>203</v>
      </c>
      <c r="X110" s="11" t="s">
        <v>205</v>
      </c>
      <c r="Y110" s="11" t="s">
        <v>207</v>
      </c>
      <c r="Z110" s="11" t="s">
        <v>209</v>
      </c>
      <c r="AB110" s="11" t="s">
        <v>202</v>
      </c>
      <c r="AC110" s="11" t="s">
        <v>204</v>
      </c>
      <c r="AD110" s="11" t="s">
        <v>206</v>
      </c>
      <c r="AE110" s="11" t="s">
        <v>208</v>
      </c>
      <c r="AF110" s="11" t="s">
        <v>208</v>
      </c>
      <c r="AG110" s="11" t="s">
        <v>208</v>
      </c>
      <c r="AM110" s="12"/>
    </row>
    <row r="111" spans="1:40">
      <c r="S111" s="12"/>
      <c r="AM111" s="12"/>
    </row>
    <row r="112" spans="1:40" ht="18">
      <c r="B112" s="94" t="s">
        <v>591</v>
      </c>
      <c r="C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S112" s="12"/>
      <c r="U112" s="94" t="s">
        <v>591</v>
      </c>
      <c r="V112" s="94"/>
      <c r="W112" s="94"/>
      <c r="X112" s="94"/>
      <c r="Y112" s="94"/>
      <c r="Z112" s="94"/>
      <c r="AA112" s="94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M112" s="12"/>
    </row>
    <row r="113" spans="2:39">
      <c r="S113" s="12"/>
      <c r="AM113" s="12"/>
    </row>
    <row r="114" spans="2:39">
      <c r="B114" s="16" t="s">
        <v>163</v>
      </c>
      <c r="J114" s="16" t="s">
        <v>164</v>
      </c>
      <c r="S114" s="12"/>
      <c r="U114" s="16" t="s">
        <v>163</v>
      </c>
      <c r="AC114" s="16" t="s">
        <v>164</v>
      </c>
      <c r="AM114" s="12"/>
    </row>
    <row r="115" spans="2:39">
      <c r="B115" s="60" t="s">
        <v>13</v>
      </c>
      <c r="C115" s="61" t="s">
        <v>210</v>
      </c>
      <c r="D115" s="61"/>
      <c r="E115" s="61"/>
      <c r="F115" s="61"/>
      <c r="G115" s="61"/>
      <c r="J115" s="60" t="s">
        <v>102</v>
      </c>
      <c r="K115" s="61"/>
      <c r="L115" s="61"/>
      <c r="M115" s="61"/>
      <c r="N115" s="61"/>
      <c r="O115" s="61"/>
      <c r="P115" s="61"/>
      <c r="Q115" s="61"/>
      <c r="R115" s="61"/>
      <c r="S115" s="12"/>
      <c r="U115" s="60" t="s">
        <v>13</v>
      </c>
      <c r="V115" s="61" t="s">
        <v>239</v>
      </c>
      <c r="W115" s="61"/>
      <c r="X115" s="61"/>
      <c r="Y115" s="61"/>
      <c r="Z115" s="61"/>
      <c r="AC115" s="60" t="s">
        <v>102</v>
      </c>
      <c r="AD115" s="61"/>
      <c r="AE115" s="61"/>
      <c r="AF115" s="61"/>
      <c r="AG115" s="61"/>
      <c r="AH115" s="61"/>
      <c r="AI115" s="61"/>
      <c r="AJ115" s="61"/>
      <c r="AK115" s="61"/>
      <c r="AM115" s="12"/>
    </row>
    <row r="116" spans="2:39">
      <c r="B116" s="60"/>
      <c r="C116" s="61"/>
      <c r="D116" s="61"/>
      <c r="E116" s="61"/>
      <c r="F116" s="61"/>
      <c r="G116" s="61"/>
      <c r="J116" s="60"/>
      <c r="K116" s="61"/>
      <c r="L116" s="61"/>
      <c r="M116" s="61"/>
      <c r="N116" s="61"/>
      <c r="O116" s="61"/>
      <c r="P116" s="61"/>
      <c r="Q116" s="61"/>
      <c r="R116" s="61"/>
      <c r="S116" s="12"/>
      <c r="U116" s="60"/>
      <c r="V116" s="61"/>
      <c r="W116" s="61"/>
      <c r="X116" s="61"/>
      <c r="Y116" s="61"/>
      <c r="Z116" s="61"/>
      <c r="AC116" s="60"/>
      <c r="AD116" s="61"/>
      <c r="AE116" s="61"/>
      <c r="AF116" s="61"/>
      <c r="AG116" s="61"/>
      <c r="AH116" s="61"/>
      <c r="AI116" s="61"/>
      <c r="AJ116" s="61"/>
      <c r="AK116" s="61"/>
      <c r="AM116" s="12"/>
    </row>
    <row r="117" spans="2:39">
      <c r="B117" s="60" t="s">
        <v>136</v>
      </c>
      <c r="C117" s="61" t="s">
        <v>137</v>
      </c>
      <c r="D117" s="61"/>
      <c r="E117" s="61"/>
      <c r="F117" s="61"/>
      <c r="G117" s="61"/>
      <c r="J117" s="60" t="s">
        <v>103</v>
      </c>
      <c r="K117" s="61">
        <v>2</v>
      </c>
      <c r="L117" s="61"/>
      <c r="M117" s="61"/>
      <c r="N117" s="61"/>
      <c r="O117" s="61"/>
      <c r="P117" s="61"/>
      <c r="Q117" s="61"/>
      <c r="R117" s="61"/>
      <c r="S117" s="12"/>
      <c r="U117" s="60" t="s">
        <v>136</v>
      </c>
      <c r="V117" s="61" t="s">
        <v>137</v>
      </c>
      <c r="W117" s="61"/>
      <c r="X117" s="61"/>
      <c r="Y117" s="61"/>
      <c r="Z117" s="61"/>
      <c r="AC117" s="60" t="s">
        <v>103</v>
      </c>
      <c r="AD117" s="61">
        <v>2</v>
      </c>
      <c r="AE117" s="61"/>
      <c r="AF117" s="61"/>
      <c r="AG117" s="61"/>
      <c r="AH117" s="61"/>
      <c r="AI117" s="61"/>
      <c r="AJ117" s="61"/>
      <c r="AK117" s="61"/>
      <c r="AM117" s="12"/>
    </row>
    <row r="118" spans="2:39">
      <c r="B118" s="60" t="s">
        <v>138</v>
      </c>
      <c r="C118" s="61" t="s">
        <v>8</v>
      </c>
      <c r="D118" s="61"/>
      <c r="E118" s="61"/>
      <c r="F118" s="61"/>
      <c r="G118" s="61"/>
      <c r="J118" s="60" t="s">
        <v>104</v>
      </c>
      <c r="K118" s="61">
        <v>3</v>
      </c>
      <c r="L118" s="61"/>
      <c r="M118" s="61"/>
      <c r="N118" s="61"/>
      <c r="O118" s="61"/>
      <c r="P118" s="61"/>
      <c r="Q118" s="61"/>
      <c r="R118" s="61"/>
      <c r="S118" s="12"/>
      <c r="U118" s="60" t="s">
        <v>138</v>
      </c>
      <c r="V118" s="61" t="s">
        <v>8</v>
      </c>
      <c r="W118" s="61"/>
      <c r="X118" s="61"/>
      <c r="Y118" s="61"/>
      <c r="Z118" s="61"/>
      <c r="AC118" s="60" t="s">
        <v>104</v>
      </c>
      <c r="AD118" s="61">
        <v>3</v>
      </c>
      <c r="AE118" s="61"/>
      <c r="AF118" s="61"/>
      <c r="AG118" s="61"/>
      <c r="AH118" s="61"/>
      <c r="AI118" s="61"/>
      <c r="AJ118" s="61"/>
      <c r="AK118" s="61"/>
      <c r="AM118" s="12"/>
    </row>
    <row r="119" spans="2:39">
      <c r="B119" s="60" t="s">
        <v>105</v>
      </c>
      <c r="C119" s="61">
        <v>0.05</v>
      </c>
      <c r="D119" s="61"/>
      <c r="E119" s="61"/>
      <c r="F119" s="61"/>
      <c r="G119" s="61"/>
      <c r="J119" s="60" t="s">
        <v>105</v>
      </c>
      <c r="K119" s="61">
        <v>0.05</v>
      </c>
      <c r="L119" s="61"/>
      <c r="M119" s="61"/>
      <c r="N119" s="61"/>
      <c r="O119" s="61"/>
      <c r="P119" s="61"/>
      <c r="Q119" s="61"/>
      <c r="R119" s="61"/>
      <c r="S119" s="12"/>
      <c r="U119" s="60" t="s">
        <v>105</v>
      </c>
      <c r="V119" s="61">
        <v>0.05</v>
      </c>
      <c r="W119" s="61"/>
      <c r="X119" s="61"/>
      <c r="Y119" s="61"/>
      <c r="Z119" s="61"/>
      <c r="AC119" s="60" t="s">
        <v>105</v>
      </c>
      <c r="AD119" s="61">
        <v>0.05</v>
      </c>
      <c r="AE119" s="61"/>
      <c r="AF119" s="61"/>
      <c r="AG119" s="61"/>
      <c r="AH119" s="61"/>
      <c r="AI119" s="61"/>
      <c r="AJ119" s="61"/>
      <c r="AK119" s="61"/>
      <c r="AM119" s="12"/>
    </row>
    <row r="120" spans="2:39">
      <c r="B120" s="60"/>
      <c r="C120" s="61"/>
      <c r="D120" s="61"/>
      <c r="E120" s="61"/>
      <c r="F120" s="61"/>
      <c r="G120" s="61"/>
      <c r="J120" s="60"/>
      <c r="K120" s="61"/>
      <c r="L120" s="61"/>
      <c r="M120" s="61"/>
      <c r="N120" s="61"/>
      <c r="O120" s="61"/>
      <c r="P120" s="61"/>
      <c r="Q120" s="61"/>
      <c r="R120" s="61"/>
      <c r="S120" s="12"/>
      <c r="U120" s="60"/>
      <c r="V120" s="61"/>
      <c r="W120" s="61"/>
      <c r="X120" s="61"/>
      <c r="Y120" s="61"/>
      <c r="Z120" s="61"/>
      <c r="AC120" s="60"/>
      <c r="AD120" s="61"/>
      <c r="AE120" s="61"/>
      <c r="AF120" s="61"/>
      <c r="AG120" s="61"/>
      <c r="AH120" s="61"/>
      <c r="AI120" s="61"/>
      <c r="AJ120" s="61"/>
      <c r="AK120" s="61"/>
      <c r="AM120" s="12"/>
    </row>
    <row r="121" spans="2:39">
      <c r="B121" s="60" t="s">
        <v>139</v>
      </c>
      <c r="C121" s="61" t="s">
        <v>140</v>
      </c>
      <c r="D121" s="61" t="s">
        <v>5</v>
      </c>
      <c r="E121" s="61" t="s">
        <v>9</v>
      </c>
      <c r="F121" s="61" t="s">
        <v>109</v>
      </c>
      <c r="G121" s="61" t="s">
        <v>141</v>
      </c>
      <c r="J121" s="60" t="s">
        <v>106</v>
      </c>
      <c r="K121" s="61" t="s">
        <v>107</v>
      </c>
      <c r="L121" s="61" t="s">
        <v>108</v>
      </c>
      <c r="M121" s="61" t="s">
        <v>109</v>
      </c>
      <c r="N121" s="61" t="s">
        <v>110</v>
      </c>
      <c r="O121" s="61" t="s">
        <v>111</v>
      </c>
      <c r="P121" s="61"/>
      <c r="Q121" s="61"/>
      <c r="R121" s="61"/>
      <c r="S121" s="12"/>
      <c r="U121" s="60" t="s">
        <v>139</v>
      </c>
      <c r="V121" s="61" t="s">
        <v>140</v>
      </c>
      <c r="W121" s="61" t="s">
        <v>5</v>
      </c>
      <c r="X121" s="61" t="s">
        <v>9</v>
      </c>
      <c r="Y121" s="61" t="s">
        <v>109</v>
      </c>
      <c r="Z121" s="61" t="s">
        <v>141</v>
      </c>
      <c r="AC121" s="60" t="s">
        <v>106</v>
      </c>
      <c r="AD121" s="61" t="s">
        <v>107</v>
      </c>
      <c r="AE121" s="61" t="s">
        <v>108</v>
      </c>
      <c r="AF121" s="61" t="s">
        <v>109</v>
      </c>
      <c r="AG121" s="61" t="s">
        <v>110</v>
      </c>
      <c r="AH121" s="61" t="s">
        <v>111</v>
      </c>
      <c r="AI121" s="61"/>
      <c r="AJ121" s="61"/>
      <c r="AK121" s="61"/>
      <c r="AM121" s="12"/>
    </row>
    <row r="122" spans="2:39">
      <c r="B122" s="60" t="s">
        <v>142</v>
      </c>
      <c r="C122" s="61">
        <v>29.94</v>
      </c>
      <c r="D122" s="61" t="s">
        <v>143</v>
      </c>
      <c r="E122" s="61" t="s">
        <v>144</v>
      </c>
      <c r="F122" s="61" t="s">
        <v>7</v>
      </c>
      <c r="G122" s="61"/>
      <c r="J122" s="60"/>
      <c r="K122" s="61"/>
      <c r="L122" s="61"/>
      <c r="M122" s="61"/>
      <c r="N122" s="61"/>
      <c r="O122" s="61"/>
      <c r="P122" s="61"/>
      <c r="Q122" s="61"/>
      <c r="R122" s="61"/>
      <c r="S122" s="12"/>
      <c r="U122" s="60" t="s">
        <v>142</v>
      </c>
      <c r="V122" s="61">
        <v>35.9</v>
      </c>
      <c r="W122" s="61" t="s">
        <v>143</v>
      </c>
      <c r="X122" s="61" t="s">
        <v>144</v>
      </c>
      <c r="Y122" s="61" t="s">
        <v>7</v>
      </c>
      <c r="Z122" s="61"/>
      <c r="AC122" s="60"/>
      <c r="AD122" s="61"/>
      <c r="AE122" s="61"/>
      <c r="AF122" s="61"/>
      <c r="AG122" s="61"/>
      <c r="AH122" s="61"/>
      <c r="AI122" s="61"/>
      <c r="AJ122" s="61"/>
      <c r="AK122" s="61"/>
      <c r="AM122" s="12"/>
    </row>
    <row r="123" spans="2:39">
      <c r="B123" s="60" t="s">
        <v>211</v>
      </c>
      <c r="C123" s="61">
        <v>33.1</v>
      </c>
      <c r="D123" s="61" t="s">
        <v>143</v>
      </c>
      <c r="E123" s="61" t="s">
        <v>144</v>
      </c>
      <c r="F123" s="61" t="s">
        <v>7</v>
      </c>
      <c r="G123" s="61">
        <v>0.6391</v>
      </c>
      <c r="J123" s="64" t="s">
        <v>228</v>
      </c>
      <c r="K123" s="61"/>
      <c r="L123" s="61"/>
      <c r="M123" s="61"/>
      <c r="N123" s="61"/>
      <c r="O123" s="61"/>
      <c r="P123" s="61"/>
      <c r="Q123" s="61"/>
      <c r="R123" s="61"/>
      <c r="S123" s="12"/>
      <c r="U123" s="60" t="s">
        <v>145</v>
      </c>
      <c r="V123" s="61">
        <v>39.229999999999997</v>
      </c>
      <c r="W123" s="61" t="s">
        <v>143</v>
      </c>
      <c r="X123" s="61" t="s">
        <v>144</v>
      </c>
      <c r="Y123" s="61" t="s">
        <v>7</v>
      </c>
      <c r="Z123" s="61">
        <v>0.48359999999999997</v>
      </c>
      <c r="AC123" s="64" t="s">
        <v>228</v>
      </c>
      <c r="AD123" s="61"/>
      <c r="AE123" s="61"/>
      <c r="AF123" s="61"/>
      <c r="AG123" s="61"/>
      <c r="AH123" s="61"/>
      <c r="AI123" s="61"/>
      <c r="AJ123" s="61"/>
      <c r="AK123" s="61"/>
      <c r="AM123" s="12"/>
    </row>
    <row r="124" spans="2:39">
      <c r="B124" s="60" t="s">
        <v>212</v>
      </c>
      <c r="C124" s="61">
        <v>24.4</v>
      </c>
      <c r="D124" s="61">
        <v>1E-4</v>
      </c>
      <c r="E124" s="61" t="s">
        <v>23</v>
      </c>
      <c r="F124" s="61" t="s">
        <v>7</v>
      </c>
      <c r="G124" s="61"/>
      <c r="J124" s="65" t="s">
        <v>229</v>
      </c>
      <c r="K124" s="46">
        <v>-114.3</v>
      </c>
      <c r="L124" s="46" t="s">
        <v>230</v>
      </c>
      <c r="M124" s="46" t="s">
        <v>7</v>
      </c>
      <c r="N124" s="46" t="s">
        <v>23</v>
      </c>
      <c r="O124" s="46">
        <v>5.9999999999999995E-4</v>
      </c>
      <c r="P124" s="61"/>
      <c r="Q124" s="61"/>
      <c r="R124" s="61"/>
      <c r="S124" s="12"/>
      <c r="U124" s="60" t="s">
        <v>240</v>
      </c>
      <c r="V124" s="61">
        <v>11.91</v>
      </c>
      <c r="W124" s="61">
        <v>4.7000000000000002E-3</v>
      </c>
      <c r="X124" s="61" t="s">
        <v>11</v>
      </c>
      <c r="Y124" s="61" t="s">
        <v>7</v>
      </c>
      <c r="Z124" s="61"/>
      <c r="AC124" s="65" t="s">
        <v>229</v>
      </c>
      <c r="AD124" s="46">
        <v>-1.847</v>
      </c>
      <c r="AE124" s="46" t="s">
        <v>249</v>
      </c>
      <c r="AF124" s="46" t="s">
        <v>7</v>
      </c>
      <c r="AG124" s="46" t="s">
        <v>37</v>
      </c>
      <c r="AH124" s="46">
        <v>1.0800000000000001E-2</v>
      </c>
      <c r="AI124" s="61"/>
      <c r="AJ124" s="61"/>
      <c r="AK124" s="61"/>
      <c r="AM124" s="12"/>
    </row>
    <row r="125" spans="2:39">
      <c r="B125" s="60" t="s">
        <v>147</v>
      </c>
      <c r="C125" s="61">
        <v>5.1520000000000001</v>
      </c>
      <c r="D125" s="61">
        <v>0.31929999999999997</v>
      </c>
      <c r="E125" s="61" t="s">
        <v>10</v>
      </c>
      <c r="F125" s="61" t="s">
        <v>8</v>
      </c>
      <c r="G125" s="61"/>
      <c r="J125" s="65" t="s">
        <v>231</v>
      </c>
      <c r="K125" s="46">
        <v>-35.07</v>
      </c>
      <c r="L125" s="46" t="s">
        <v>232</v>
      </c>
      <c r="M125" s="46" t="s">
        <v>7</v>
      </c>
      <c r="N125" s="46" t="s">
        <v>11</v>
      </c>
      <c r="O125" s="46">
        <v>8.8999999999999999E-3</v>
      </c>
      <c r="P125" s="61"/>
      <c r="Q125" s="61"/>
      <c r="R125" s="61"/>
      <c r="S125" s="12"/>
      <c r="U125" s="60" t="s">
        <v>147</v>
      </c>
      <c r="V125" s="61">
        <v>7.6829999999999998</v>
      </c>
      <c r="W125" s="61">
        <v>7.6700000000000004E-2</v>
      </c>
      <c r="X125" s="61" t="s">
        <v>10</v>
      </c>
      <c r="Y125" s="61" t="s">
        <v>8</v>
      </c>
      <c r="Z125" s="61"/>
      <c r="AC125" s="65" t="s">
        <v>231</v>
      </c>
      <c r="AD125" s="46">
        <v>-0.42670000000000002</v>
      </c>
      <c r="AE125" s="46" t="s">
        <v>250</v>
      </c>
      <c r="AF125" s="46" t="s">
        <v>8</v>
      </c>
      <c r="AG125" s="46" t="s">
        <v>10</v>
      </c>
      <c r="AH125" s="46">
        <v>8.72E-2</v>
      </c>
      <c r="AI125" s="61"/>
      <c r="AJ125" s="61"/>
      <c r="AK125" s="61"/>
      <c r="AM125" s="12"/>
    </row>
    <row r="126" spans="2:39">
      <c r="B126" s="60"/>
      <c r="C126" s="61"/>
      <c r="D126" s="61"/>
      <c r="E126" s="61"/>
      <c r="F126" s="61"/>
      <c r="G126" s="61"/>
      <c r="J126" s="65" t="s">
        <v>233</v>
      </c>
      <c r="K126" s="46">
        <v>-29.87</v>
      </c>
      <c r="L126" s="46" t="s">
        <v>234</v>
      </c>
      <c r="M126" s="46" t="s">
        <v>8</v>
      </c>
      <c r="N126" s="46" t="s">
        <v>10</v>
      </c>
      <c r="O126" s="46">
        <v>0.1043</v>
      </c>
      <c r="P126" s="61"/>
      <c r="Q126" s="61"/>
      <c r="R126" s="61"/>
      <c r="S126" s="12"/>
      <c r="U126" s="60"/>
      <c r="V126" s="61"/>
      <c r="W126" s="61"/>
      <c r="X126" s="61"/>
      <c r="Y126" s="61"/>
      <c r="Z126" s="61"/>
      <c r="AC126" s="65" t="s">
        <v>233</v>
      </c>
      <c r="AD126" s="46">
        <v>-0.15329999999999999</v>
      </c>
      <c r="AE126" s="46" t="s">
        <v>251</v>
      </c>
      <c r="AF126" s="46" t="s">
        <v>8</v>
      </c>
      <c r="AG126" s="46" t="s">
        <v>10</v>
      </c>
      <c r="AH126" s="46">
        <v>0.312</v>
      </c>
      <c r="AI126" s="61"/>
      <c r="AJ126" s="61"/>
      <c r="AK126" s="61"/>
      <c r="AM126" s="12"/>
    </row>
    <row r="127" spans="2:39">
      <c r="B127" s="60" t="s">
        <v>148</v>
      </c>
      <c r="C127" s="61" t="s">
        <v>149</v>
      </c>
      <c r="D127" s="61" t="s">
        <v>134</v>
      </c>
      <c r="E127" s="61" t="s">
        <v>150</v>
      </c>
      <c r="F127" s="61" t="s">
        <v>151</v>
      </c>
      <c r="G127" s="61" t="s">
        <v>5</v>
      </c>
      <c r="J127" s="60"/>
      <c r="K127" s="61"/>
      <c r="L127" s="61"/>
      <c r="M127" s="61"/>
      <c r="N127" s="61"/>
      <c r="O127" s="61"/>
      <c r="P127" s="61"/>
      <c r="Q127" s="61"/>
      <c r="R127" s="61"/>
      <c r="S127" s="12"/>
      <c r="U127" s="60" t="s">
        <v>148</v>
      </c>
      <c r="V127" s="61" t="s">
        <v>149</v>
      </c>
      <c r="W127" s="61" t="s">
        <v>134</v>
      </c>
      <c r="X127" s="61" t="s">
        <v>150</v>
      </c>
      <c r="Y127" s="61" t="s">
        <v>151</v>
      </c>
      <c r="Z127" s="61" t="s">
        <v>5</v>
      </c>
      <c r="AC127" s="60"/>
      <c r="AD127" s="61"/>
      <c r="AE127" s="61"/>
      <c r="AF127" s="61"/>
      <c r="AG127" s="61"/>
      <c r="AH127" s="61"/>
      <c r="AI127" s="61"/>
      <c r="AJ127" s="61"/>
      <c r="AK127" s="61"/>
      <c r="AM127" s="12"/>
    </row>
    <row r="128" spans="2:39">
      <c r="B128" s="60" t="s">
        <v>142</v>
      </c>
      <c r="C128" s="61">
        <v>18651</v>
      </c>
      <c r="D128" s="61">
        <v>3</v>
      </c>
      <c r="E128" s="61">
        <v>6217</v>
      </c>
      <c r="F128" s="61" t="s">
        <v>213</v>
      </c>
      <c r="G128" s="61" t="s">
        <v>153</v>
      </c>
      <c r="J128" s="64" t="s">
        <v>235</v>
      </c>
      <c r="K128" s="61"/>
      <c r="L128" s="61"/>
      <c r="M128" s="61"/>
      <c r="N128" s="61"/>
      <c r="O128" s="61"/>
      <c r="P128" s="61"/>
      <c r="Q128" s="61"/>
      <c r="R128" s="61"/>
      <c r="S128" s="12"/>
      <c r="U128" s="60" t="s">
        <v>142</v>
      </c>
      <c r="V128" s="61">
        <v>5.6349999999999998</v>
      </c>
      <c r="W128" s="61">
        <v>3</v>
      </c>
      <c r="X128" s="61">
        <v>1.8779999999999999</v>
      </c>
      <c r="Y128" s="61" t="s">
        <v>241</v>
      </c>
      <c r="Z128" s="61" t="s">
        <v>153</v>
      </c>
      <c r="AC128" s="64" t="s">
        <v>235</v>
      </c>
      <c r="AD128" s="61"/>
      <c r="AE128" s="61"/>
      <c r="AF128" s="61"/>
      <c r="AG128" s="61"/>
      <c r="AH128" s="61"/>
      <c r="AI128" s="61"/>
      <c r="AJ128" s="61"/>
      <c r="AK128" s="61"/>
      <c r="AM128" s="12"/>
    </row>
    <row r="129" spans="1:41">
      <c r="B129" s="60" t="s">
        <v>211</v>
      </c>
      <c r="C129" s="61">
        <v>20624</v>
      </c>
      <c r="D129" s="61">
        <v>3</v>
      </c>
      <c r="E129" s="61">
        <v>6875</v>
      </c>
      <c r="F129" s="61" t="s">
        <v>214</v>
      </c>
      <c r="G129" s="61" t="s">
        <v>153</v>
      </c>
      <c r="J129" s="65" t="s">
        <v>229</v>
      </c>
      <c r="K129" s="46">
        <v>-4</v>
      </c>
      <c r="L129" s="46" t="s">
        <v>236</v>
      </c>
      <c r="M129" s="46" t="s">
        <v>8</v>
      </c>
      <c r="N129" s="46" t="s">
        <v>10</v>
      </c>
      <c r="O129" s="46">
        <v>0.90090000000000003</v>
      </c>
      <c r="P129" s="61"/>
      <c r="Q129" s="61"/>
      <c r="R129" s="61"/>
      <c r="S129" s="12"/>
      <c r="U129" s="60" t="s">
        <v>145</v>
      </c>
      <c r="V129" s="61">
        <v>6.1580000000000004</v>
      </c>
      <c r="W129" s="61">
        <v>3</v>
      </c>
      <c r="X129" s="61">
        <v>2.0529999999999999</v>
      </c>
      <c r="Y129" s="61" t="s">
        <v>242</v>
      </c>
      <c r="Z129" s="61" t="s">
        <v>153</v>
      </c>
      <c r="AC129" s="65" t="s">
        <v>229</v>
      </c>
      <c r="AD129" s="46">
        <v>-0.1222</v>
      </c>
      <c r="AE129" s="46" t="s">
        <v>252</v>
      </c>
      <c r="AF129" s="46" t="s">
        <v>8</v>
      </c>
      <c r="AG129" s="46" t="s">
        <v>10</v>
      </c>
      <c r="AH129" s="46">
        <v>0.60109999999999997</v>
      </c>
      <c r="AI129" s="61"/>
      <c r="AJ129" s="61"/>
      <c r="AK129" s="61"/>
      <c r="AM129" s="12"/>
    </row>
    <row r="130" spans="1:41">
      <c r="B130" s="60" t="s">
        <v>212</v>
      </c>
      <c r="C130" s="61">
        <v>15203</v>
      </c>
      <c r="D130" s="61">
        <v>1</v>
      </c>
      <c r="E130" s="61">
        <v>15203</v>
      </c>
      <c r="F130" s="61" t="s">
        <v>215</v>
      </c>
      <c r="G130" s="61" t="s">
        <v>216</v>
      </c>
      <c r="J130" s="65" t="s">
        <v>231</v>
      </c>
      <c r="K130" s="46">
        <v>-8.9440000000000008</v>
      </c>
      <c r="L130" s="46" t="s">
        <v>237</v>
      </c>
      <c r="M130" s="46" t="s">
        <v>8</v>
      </c>
      <c r="N130" s="46" t="s">
        <v>10</v>
      </c>
      <c r="O130" s="46">
        <v>0.59519999999999995</v>
      </c>
      <c r="P130" s="61"/>
      <c r="Q130" s="61"/>
      <c r="R130" s="61"/>
      <c r="S130" s="12"/>
      <c r="U130" s="60" t="s">
        <v>240</v>
      </c>
      <c r="V130" s="61">
        <v>1.869</v>
      </c>
      <c r="W130" s="61">
        <v>1</v>
      </c>
      <c r="X130" s="61">
        <v>1.869</v>
      </c>
      <c r="Y130" s="61" t="s">
        <v>243</v>
      </c>
      <c r="Z130" s="61" t="s">
        <v>244</v>
      </c>
      <c r="AC130" s="65" t="s">
        <v>231</v>
      </c>
      <c r="AD130" s="46">
        <v>-0.1</v>
      </c>
      <c r="AE130" s="46" t="s">
        <v>253</v>
      </c>
      <c r="AF130" s="46" t="s">
        <v>8</v>
      </c>
      <c r="AG130" s="46" t="s">
        <v>10</v>
      </c>
      <c r="AH130" s="46">
        <v>0.30659999999999998</v>
      </c>
      <c r="AI130" s="61"/>
      <c r="AJ130" s="61"/>
      <c r="AK130" s="61"/>
      <c r="AM130" s="12"/>
    </row>
    <row r="131" spans="1:41">
      <c r="B131" s="60" t="s">
        <v>147</v>
      </c>
      <c r="C131" s="61">
        <v>3210</v>
      </c>
      <c r="D131" s="61">
        <v>9</v>
      </c>
      <c r="E131" s="61">
        <v>356.7</v>
      </c>
      <c r="F131" s="61" t="s">
        <v>217</v>
      </c>
      <c r="G131" s="61" t="s">
        <v>218</v>
      </c>
      <c r="J131" s="65" t="s">
        <v>233</v>
      </c>
      <c r="K131" s="46">
        <v>-0.66669999999999996</v>
      </c>
      <c r="L131" s="46" t="s">
        <v>238</v>
      </c>
      <c r="M131" s="46" t="s">
        <v>8</v>
      </c>
      <c r="N131" s="46" t="s">
        <v>10</v>
      </c>
      <c r="O131" s="46">
        <v>0.99990000000000001</v>
      </c>
      <c r="P131" s="61"/>
      <c r="Q131" s="61"/>
      <c r="R131" s="61"/>
      <c r="S131" s="12"/>
      <c r="U131" s="60" t="s">
        <v>147</v>
      </c>
      <c r="V131" s="61">
        <v>1.206</v>
      </c>
      <c r="W131" s="61">
        <v>9</v>
      </c>
      <c r="X131" s="61">
        <v>0.13400000000000001</v>
      </c>
      <c r="Y131" s="61" t="s">
        <v>245</v>
      </c>
      <c r="Z131" s="61" t="s">
        <v>246</v>
      </c>
      <c r="AC131" s="65" t="s">
        <v>233</v>
      </c>
      <c r="AD131" s="46">
        <v>-0.18890000000000001</v>
      </c>
      <c r="AE131" s="46" t="s">
        <v>254</v>
      </c>
      <c r="AF131" s="46" t="s">
        <v>8</v>
      </c>
      <c r="AG131" s="46" t="s">
        <v>10</v>
      </c>
      <c r="AH131" s="46">
        <v>7.7799999999999994E-2</v>
      </c>
      <c r="AI131" s="61"/>
      <c r="AJ131" s="61"/>
      <c r="AK131" s="61"/>
      <c r="AM131" s="12"/>
    </row>
    <row r="132" spans="1:41">
      <c r="B132" s="60" t="s">
        <v>158</v>
      </c>
      <c r="C132" s="61">
        <v>7840</v>
      </c>
      <c r="D132" s="61">
        <v>27</v>
      </c>
      <c r="E132" s="61">
        <v>290.39999999999998</v>
      </c>
      <c r="F132" s="61"/>
      <c r="G132" s="61"/>
      <c r="J132" s="60"/>
      <c r="K132" s="61"/>
      <c r="L132" s="61"/>
      <c r="M132" s="61"/>
      <c r="N132" s="61"/>
      <c r="O132" s="61"/>
      <c r="P132" s="61"/>
      <c r="Q132" s="61"/>
      <c r="R132" s="61"/>
      <c r="S132" s="12"/>
      <c r="U132" s="60" t="s">
        <v>158</v>
      </c>
      <c r="V132" s="61">
        <v>1.7929999999999999</v>
      </c>
      <c r="W132" s="61">
        <v>27</v>
      </c>
      <c r="X132" s="61">
        <v>6.6390000000000005E-2</v>
      </c>
      <c r="Y132" s="61"/>
      <c r="Z132" s="61"/>
      <c r="AC132" s="60"/>
      <c r="AD132" s="61"/>
      <c r="AE132" s="61"/>
      <c r="AF132" s="61"/>
      <c r="AG132" s="61"/>
      <c r="AH132" s="61"/>
      <c r="AI132" s="61"/>
      <c r="AJ132" s="61"/>
      <c r="AK132" s="61"/>
      <c r="AM132" s="12"/>
    </row>
    <row r="133" spans="1:41">
      <c r="B133" s="60"/>
      <c r="C133" s="61"/>
      <c r="D133" s="61"/>
      <c r="E133" s="61"/>
      <c r="F133" s="61"/>
      <c r="G133" s="61"/>
      <c r="J133" s="60"/>
      <c r="K133" s="61"/>
      <c r="L133" s="61"/>
      <c r="M133" s="61"/>
      <c r="N133" s="61"/>
      <c r="O133" s="61"/>
      <c r="P133" s="61"/>
      <c r="Q133" s="61"/>
      <c r="R133" s="61"/>
      <c r="S133" s="12"/>
      <c r="U133" s="60"/>
      <c r="V133" s="61"/>
      <c r="W133" s="61"/>
      <c r="X133" s="61"/>
      <c r="Y133" s="61"/>
      <c r="Z133" s="61"/>
      <c r="AC133" s="60"/>
      <c r="AD133" s="61"/>
      <c r="AE133" s="61"/>
      <c r="AF133" s="61"/>
      <c r="AG133" s="61"/>
      <c r="AH133" s="61"/>
      <c r="AI133" s="61"/>
      <c r="AJ133" s="61"/>
      <c r="AK133" s="61"/>
      <c r="AM133" s="12"/>
    </row>
    <row r="134" spans="1:41">
      <c r="B134" s="60" t="s">
        <v>219</v>
      </c>
      <c r="C134" s="61"/>
      <c r="D134" s="61"/>
      <c r="E134" s="61"/>
      <c r="F134" s="61"/>
      <c r="G134" s="61"/>
      <c r="J134" s="60" t="s">
        <v>127</v>
      </c>
      <c r="K134" s="61" t="s">
        <v>128</v>
      </c>
      <c r="L134" s="61" t="s">
        <v>129</v>
      </c>
      <c r="M134" s="61" t="s">
        <v>107</v>
      </c>
      <c r="N134" s="61" t="s">
        <v>130</v>
      </c>
      <c r="O134" s="61" t="s">
        <v>131</v>
      </c>
      <c r="P134" s="61" t="s">
        <v>132</v>
      </c>
      <c r="Q134" s="61" t="s">
        <v>133</v>
      </c>
      <c r="R134" s="61" t="s">
        <v>134</v>
      </c>
      <c r="S134" s="12"/>
      <c r="U134" s="60" t="s">
        <v>219</v>
      </c>
      <c r="V134" s="61"/>
      <c r="W134" s="61"/>
      <c r="X134" s="61"/>
      <c r="Y134" s="61"/>
      <c r="Z134" s="61"/>
      <c r="AC134" s="60" t="s">
        <v>127</v>
      </c>
      <c r="AD134" s="61" t="s">
        <v>128</v>
      </c>
      <c r="AE134" s="61" t="s">
        <v>129</v>
      </c>
      <c r="AF134" s="61" t="s">
        <v>107</v>
      </c>
      <c r="AG134" s="61" t="s">
        <v>130</v>
      </c>
      <c r="AH134" s="61" t="s">
        <v>131</v>
      </c>
      <c r="AI134" s="61" t="s">
        <v>132</v>
      </c>
      <c r="AJ134" s="61" t="s">
        <v>133</v>
      </c>
      <c r="AK134" s="61" t="s">
        <v>134</v>
      </c>
      <c r="AM134" s="12"/>
    </row>
    <row r="135" spans="1:41" s="18" customFormat="1">
      <c r="A135" s="11"/>
      <c r="B135" s="60" t="s">
        <v>220</v>
      </c>
      <c r="C135" s="61">
        <v>216.1</v>
      </c>
      <c r="D135" s="61"/>
      <c r="E135" s="61"/>
      <c r="F135" s="61"/>
      <c r="G135" s="61"/>
      <c r="H135" s="11"/>
      <c r="I135" s="11"/>
      <c r="J135" s="60"/>
      <c r="K135" s="61"/>
      <c r="L135" s="61"/>
      <c r="M135" s="61"/>
      <c r="N135" s="61"/>
      <c r="O135" s="61"/>
      <c r="P135" s="61"/>
      <c r="Q135" s="61"/>
      <c r="R135" s="61"/>
      <c r="S135" s="12"/>
      <c r="U135" s="60" t="s">
        <v>220</v>
      </c>
      <c r="V135" s="61">
        <v>2.1669999999999998</v>
      </c>
      <c r="W135" s="61"/>
      <c r="X135" s="61"/>
      <c r="Y135" s="61"/>
      <c r="Z135" s="61"/>
      <c r="AA135" s="11"/>
      <c r="AB135" s="11"/>
      <c r="AC135" s="60"/>
      <c r="AD135" s="61"/>
      <c r="AE135" s="61"/>
      <c r="AF135" s="61"/>
      <c r="AG135" s="61"/>
      <c r="AH135" s="61"/>
      <c r="AI135" s="61"/>
      <c r="AJ135" s="61"/>
      <c r="AK135" s="61"/>
      <c r="AL135" s="11"/>
      <c r="AM135" s="12"/>
      <c r="AN135" s="11"/>
      <c r="AO135" s="11"/>
    </row>
    <row r="136" spans="1:41">
      <c r="B136" s="60" t="s">
        <v>221</v>
      </c>
      <c r="C136" s="61">
        <v>178.7</v>
      </c>
      <c r="D136" s="61"/>
      <c r="E136" s="61"/>
      <c r="F136" s="61"/>
      <c r="G136" s="61"/>
      <c r="J136" s="60" t="s">
        <v>228</v>
      </c>
      <c r="K136" s="61"/>
      <c r="L136" s="61"/>
      <c r="M136" s="61"/>
      <c r="N136" s="61"/>
      <c r="O136" s="61"/>
      <c r="P136" s="61"/>
      <c r="Q136" s="61"/>
      <c r="R136" s="61"/>
      <c r="S136" s="12"/>
      <c r="U136" s="60" t="s">
        <v>221</v>
      </c>
      <c r="V136" s="61">
        <v>1.7529999999999999</v>
      </c>
      <c r="W136" s="61"/>
      <c r="X136" s="61"/>
      <c r="Y136" s="61"/>
      <c r="Z136" s="61"/>
      <c r="AC136" s="60" t="s">
        <v>228</v>
      </c>
      <c r="AD136" s="61"/>
      <c r="AE136" s="61"/>
      <c r="AF136" s="61"/>
      <c r="AG136" s="61"/>
      <c r="AH136" s="61"/>
      <c r="AI136" s="61"/>
      <c r="AJ136" s="61"/>
      <c r="AK136" s="61"/>
      <c r="AM136" s="12"/>
      <c r="AO136" s="18"/>
    </row>
    <row r="137" spans="1:41">
      <c r="B137" s="60" t="s">
        <v>222</v>
      </c>
      <c r="C137" s="61">
        <v>37.33</v>
      </c>
      <c r="D137" s="61"/>
      <c r="E137" s="61"/>
      <c r="F137" s="61"/>
      <c r="G137" s="61"/>
      <c r="J137" s="60" t="s">
        <v>229</v>
      </c>
      <c r="K137" s="61">
        <v>171.3</v>
      </c>
      <c r="L137" s="61">
        <v>285.5</v>
      </c>
      <c r="M137" s="61">
        <v>-114.3</v>
      </c>
      <c r="N137" s="61">
        <v>9.2539999999999996</v>
      </c>
      <c r="O137" s="61">
        <v>5</v>
      </c>
      <c r="P137" s="61">
        <v>5</v>
      </c>
      <c r="Q137" s="61">
        <v>12.35</v>
      </c>
      <c r="R137" s="61">
        <v>4</v>
      </c>
      <c r="S137" s="12"/>
      <c r="U137" s="60" t="s">
        <v>222</v>
      </c>
      <c r="V137" s="61">
        <v>0.41389999999999999</v>
      </c>
      <c r="W137" s="61"/>
      <c r="X137" s="61"/>
      <c r="Y137" s="61"/>
      <c r="Z137" s="61"/>
      <c r="AC137" s="60" t="s">
        <v>229</v>
      </c>
      <c r="AD137" s="61">
        <v>1.56</v>
      </c>
      <c r="AE137" s="61">
        <v>3.407</v>
      </c>
      <c r="AF137" s="61">
        <v>-1.847</v>
      </c>
      <c r="AG137" s="61">
        <v>0.32429999999999998</v>
      </c>
      <c r="AH137" s="61">
        <v>5</v>
      </c>
      <c r="AI137" s="61">
        <v>5</v>
      </c>
      <c r="AJ137" s="61">
        <v>5.694</v>
      </c>
      <c r="AK137" s="61">
        <v>4</v>
      </c>
      <c r="AM137" s="12"/>
    </row>
    <row r="138" spans="1:41">
      <c r="B138" s="60" t="s">
        <v>223</v>
      </c>
      <c r="C138" s="61">
        <v>5.718</v>
      </c>
      <c r="D138" s="61"/>
      <c r="E138" s="61"/>
      <c r="F138" s="61"/>
      <c r="G138" s="61"/>
      <c r="J138" s="60" t="s">
        <v>231</v>
      </c>
      <c r="K138" s="61">
        <v>171.3</v>
      </c>
      <c r="L138" s="61">
        <v>206.3</v>
      </c>
      <c r="M138" s="61">
        <v>-35.07</v>
      </c>
      <c r="N138" s="61">
        <v>5.8360000000000003</v>
      </c>
      <c r="O138" s="61">
        <v>5</v>
      </c>
      <c r="P138" s="61">
        <v>5</v>
      </c>
      <c r="Q138" s="61">
        <v>6.0090000000000003</v>
      </c>
      <c r="R138" s="61">
        <v>4</v>
      </c>
      <c r="S138" s="12"/>
      <c r="U138" s="60" t="s">
        <v>223</v>
      </c>
      <c r="V138" s="61">
        <v>0.1108</v>
      </c>
      <c r="W138" s="61"/>
      <c r="X138" s="61"/>
      <c r="Y138" s="61"/>
      <c r="Z138" s="61"/>
      <c r="AC138" s="60" t="s">
        <v>231</v>
      </c>
      <c r="AD138" s="61">
        <v>1.56</v>
      </c>
      <c r="AE138" s="61">
        <v>1.9870000000000001</v>
      </c>
      <c r="AF138" s="61">
        <v>-0.42670000000000002</v>
      </c>
      <c r="AG138" s="61">
        <v>0.14199999999999999</v>
      </c>
      <c r="AH138" s="61">
        <v>5</v>
      </c>
      <c r="AI138" s="61">
        <v>5</v>
      </c>
      <c r="AJ138" s="61">
        <v>3.0049999999999999</v>
      </c>
      <c r="AK138" s="61">
        <v>4</v>
      </c>
      <c r="AM138" s="12"/>
    </row>
    <row r="139" spans="1:41">
      <c r="A139" s="18"/>
      <c r="B139" s="60" t="s">
        <v>224</v>
      </c>
      <c r="C139" s="61" t="s">
        <v>225</v>
      </c>
      <c r="D139" s="61"/>
      <c r="E139" s="61"/>
      <c r="F139" s="61"/>
      <c r="G139" s="61"/>
      <c r="J139" s="60" t="s">
        <v>233</v>
      </c>
      <c r="K139" s="61">
        <v>171.3</v>
      </c>
      <c r="L139" s="61">
        <v>201.1</v>
      </c>
      <c r="M139" s="61">
        <v>-29.87</v>
      </c>
      <c r="N139" s="61">
        <v>10.59</v>
      </c>
      <c r="O139" s="61">
        <v>5</v>
      </c>
      <c r="P139" s="61">
        <v>5</v>
      </c>
      <c r="Q139" s="61">
        <v>2.82</v>
      </c>
      <c r="R139" s="61">
        <v>4</v>
      </c>
      <c r="S139" s="12"/>
      <c r="U139" s="60" t="s">
        <v>224</v>
      </c>
      <c r="V139" s="61" t="s">
        <v>247</v>
      </c>
      <c r="W139" s="61"/>
      <c r="X139" s="61"/>
      <c r="Y139" s="61"/>
      <c r="Z139" s="61"/>
      <c r="AC139" s="60" t="s">
        <v>233</v>
      </c>
      <c r="AD139" s="61">
        <v>1.56</v>
      </c>
      <c r="AE139" s="61">
        <v>1.7130000000000001</v>
      </c>
      <c r="AF139" s="61">
        <v>-0.15329999999999999</v>
      </c>
      <c r="AG139" s="61">
        <v>8.7309999999999999E-2</v>
      </c>
      <c r="AH139" s="61">
        <v>5</v>
      </c>
      <c r="AI139" s="61">
        <v>5</v>
      </c>
      <c r="AJ139" s="61">
        <v>1.756</v>
      </c>
      <c r="AK139" s="61">
        <v>4</v>
      </c>
      <c r="AM139" s="12"/>
    </row>
    <row r="140" spans="1:41">
      <c r="B140" s="60"/>
      <c r="C140" s="61"/>
      <c r="D140" s="61"/>
      <c r="E140" s="61"/>
      <c r="F140" s="61"/>
      <c r="G140" s="61"/>
      <c r="J140" s="60"/>
      <c r="K140" s="61"/>
      <c r="L140" s="61"/>
      <c r="M140" s="61"/>
      <c r="N140" s="61"/>
      <c r="O140" s="61"/>
      <c r="P140" s="61"/>
      <c r="Q140" s="61"/>
      <c r="R140" s="61"/>
      <c r="S140" s="12"/>
      <c r="U140" s="60"/>
      <c r="V140" s="61"/>
      <c r="W140" s="61"/>
      <c r="X140" s="61"/>
      <c r="Y140" s="61"/>
      <c r="Z140" s="61"/>
      <c r="AC140" s="60"/>
      <c r="AD140" s="61"/>
      <c r="AE140" s="61"/>
      <c r="AF140" s="61"/>
      <c r="AG140" s="61"/>
      <c r="AH140" s="61"/>
      <c r="AI140" s="61"/>
      <c r="AJ140" s="61"/>
      <c r="AK140" s="61"/>
      <c r="AM140" s="12"/>
    </row>
    <row r="141" spans="1:41">
      <c r="B141" s="60" t="s">
        <v>159</v>
      </c>
      <c r="C141" s="61"/>
      <c r="D141" s="61"/>
      <c r="E141" s="61"/>
      <c r="F141" s="61"/>
      <c r="G141" s="61"/>
      <c r="J141" s="60" t="s">
        <v>235</v>
      </c>
      <c r="K141" s="61"/>
      <c r="L141" s="61"/>
      <c r="M141" s="61"/>
      <c r="N141" s="61"/>
      <c r="O141" s="61"/>
      <c r="P141" s="61"/>
      <c r="Q141" s="61"/>
      <c r="R141" s="61"/>
      <c r="S141" s="12"/>
      <c r="U141" s="60" t="s">
        <v>159</v>
      </c>
      <c r="V141" s="61"/>
      <c r="W141" s="61"/>
      <c r="X141" s="61"/>
      <c r="Y141" s="61"/>
      <c r="Z141" s="61"/>
      <c r="AC141" s="60" t="s">
        <v>235</v>
      </c>
      <c r="AD141" s="61"/>
      <c r="AE141" s="61"/>
      <c r="AF141" s="61"/>
      <c r="AG141" s="61"/>
      <c r="AH141" s="61"/>
      <c r="AI141" s="61"/>
      <c r="AJ141" s="61"/>
      <c r="AK141" s="61"/>
      <c r="AM141" s="12"/>
    </row>
    <row r="142" spans="1:41">
      <c r="B142" s="60" t="s">
        <v>226</v>
      </c>
      <c r="C142" s="61">
        <v>2</v>
      </c>
      <c r="D142" s="61"/>
      <c r="E142" s="61"/>
      <c r="F142" s="61"/>
      <c r="G142" s="61"/>
      <c r="J142" s="60" t="s">
        <v>229</v>
      </c>
      <c r="K142" s="61">
        <v>175.3</v>
      </c>
      <c r="L142" s="61">
        <v>179.3</v>
      </c>
      <c r="M142" s="61">
        <v>-4</v>
      </c>
      <c r="N142" s="61">
        <v>7.27</v>
      </c>
      <c r="O142" s="61">
        <v>6</v>
      </c>
      <c r="P142" s="61">
        <v>6</v>
      </c>
      <c r="Q142" s="61">
        <v>0.55020000000000002</v>
      </c>
      <c r="R142" s="61">
        <v>5</v>
      </c>
      <c r="S142" s="12"/>
      <c r="U142" s="60" t="s">
        <v>248</v>
      </c>
      <c r="V142" s="61">
        <v>2</v>
      </c>
      <c r="W142" s="61"/>
      <c r="X142" s="61"/>
      <c r="Y142" s="61"/>
      <c r="Z142" s="61"/>
      <c r="AC142" s="60" t="s">
        <v>229</v>
      </c>
      <c r="AD142" s="61">
        <v>1.65</v>
      </c>
      <c r="AE142" s="61">
        <v>1.772</v>
      </c>
      <c r="AF142" s="61">
        <v>-0.1222</v>
      </c>
      <c r="AG142" s="61">
        <v>0.11210000000000001</v>
      </c>
      <c r="AH142" s="61">
        <v>6</v>
      </c>
      <c r="AI142" s="61">
        <v>6</v>
      </c>
      <c r="AJ142" s="61">
        <v>1.0900000000000001</v>
      </c>
      <c r="AK142" s="61">
        <v>5</v>
      </c>
      <c r="AM142" s="12"/>
    </row>
    <row r="143" spans="1:41">
      <c r="B143" s="60" t="s">
        <v>227</v>
      </c>
      <c r="C143" s="61">
        <v>4</v>
      </c>
      <c r="D143" s="61"/>
      <c r="E143" s="61"/>
      <c r="F143" s="61"/>
      <c r="G143" s="61"/>
      <c r="J143" s="60" t="s">
        <v>231</v>
      </c>
      <c r="K143" s="61">
        <v>175.3</v>
      </c>
      <c r="L143" s="61">
        <v>184.3</v>
      </c>
      <c r="M143" s="61">
        <v>-8.9440000000000008</v>
      </c>
      <c r="N143" s="61">
        <v>8.1280000000000001</v>
      </c>
      <c r="O143" s="61">
        <v>6</v>
      </c>
      <c r="P143" s="61">
        <v>6</v>
      </c>
      <c r="Q143" s="61">
        <v>1.1000000000000001</v>
      </c>
      <c r="R143" s="61">
        <v>5</v>
      </c>
      <c r="S143" s="12"/>
      <c r="U143" s="60" t="s">
        <v>161</v>
      </c>
      <c r="V143" s="61">
        <v>4</v>
      </c>
      <c r="W143" s="61"/>
      <c r="X143" s="61"/>
      <c r="Y143" s="61"/>
      <c r="Z143" s="61"/>
      <c r="AC143" s="60" t="s">
        <v>231</v>
      </c>
      <c r="AD143" s="61">
        <v>1.65</v>
      </c>
      <c r="AE143" s="61">
        <v>1.75</v>
      </c>
      <c r="AF143" s="61">
        <v>-0.1</v>
      </c>
      <c r="AG143" s="61">
        <v>5.8369999999999998E-2</v>
      </c>
      <c r="AH143" s="61">
        <v>6</v>
      </c>
      <c r="AI143" s="61">
        <v>6</v>
      </c>
      <c r="AJ143" s="61">
        <v>1.7130000000000001</v>
      </c>
      <c r="AK143" s="61">
        <v>5</v>
      </c>
      <c r="AM143" s="12"/>
      <c r="AN143" s="18"/>
    </row>
    <row r="144" spans="1:41">
      <c r="B144" s="60" t="s">
        <v>162</v>
      </c>
      <c r="C144" s="61">
        <v>11</v>
      </c>
      <c r="D144" s="61"/>
      <c r="E144" s="61"/>
      <c r="F144" s="61"/>
      <c r="G144" s="61"/>
      <c r="J144" s="60" t="s">
        <v>233</v>
      </c>
      <c r="K144" s="61">
        <v>175.3</v>
      </c>
      <c r="L144" s="61">
        <v>176</v>
      </c>
      <c r="M144" s="61">
        <v>-0.66669999999999996</v>
      </c>
      <c r="N144" s="61">
        <v>11.21</v>
      </c>
      <c r="O144" s="61">
        <v>6</v>
      </c>
      <c r="P144" s="61">
        <v>6</v>
      </c>
      <c r="Q144" s="61">
        <v>5.9470000000000002E-2</v>
      </c>
      <c r="R144" s="61">
        <v>5</v>
      </c>
      <c r="S144" s="12"/>
      <c r="U144" s="60" t="s">
        <v>162</v>
      </c>
      <c r="V144" s="61">
        <v>11</v>
      </c>
      <c r="W144" s="61"/>
      <c r="X144" s="61"/>
      <c r="Y144" s="61"/>
      <c r="Z144" s="61"/>
      <c r="AC144" s="60" t="s">
        <v>233</v>
      </c>
      <c r="AD144" s="61">
        <v>1.65</v>
      </c>
      <c r="AE144" s="61">
        <v>1.839</v>
      </c>
      <c r="AF144" s="61">
        <v>-0.18890000000000001</v>
      </c>
      <c r="AG144" s="61">
        <v>6.5360000000000001E-2</v>
      </c>
      <c r="AH144" s="61">
        <v>6</v>
      </c>
      <c r="AI144" s="61">
        <v>6</v>
      </c>
      <c r="AJ144" s="61">
        <v>2.89</v>
      </c>
      <c r="AK144" s="61">
        <v>5</v>
      </c>
      <c r="AL144" s="18"/>
      <c r="AM144" s="12"/>
    </row>
    <row r="145" spans="1:39">
      <c r="S145" s="12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M145" s="12"/>
    </row>
    <row r="146" spans="1:39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</row>
    <row r="147" spans="1:39"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2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2"/>
    </row>
    <row r="148" spans="1:39" ht="20">
      <c r="B148" s="89" t="s">
        <v>703</v>
      </c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18"/>
      <c r="S148" s="12"/>
      <c r="U148" s="89" t="s">
        <v>705</v>
      </c>
      <c r="V148" s="89"/>
      <c r="W148" s="89"/>
      <c r="X148" s="89"/>
      <c r="Y148" s="89"/>
      <c r="Z148" s="89"/>
      <c r="AA148" s="89"/>
      <c r="AB148" s="89"/>
      <c r="AC148" s="89"/>
      <c r="AD148" s="89"/>
      <c r="AE148" s="89"/>
      <c r="AF148" s="89"/>
      <c r="AG148" s="89"/>
      <c r="AH148" s="89"/>
      <c r="AI148" s="89"/>
      <c r="AJ148" s="89"/>
      <c r="AK148" s="89"/>
      <c r="AM148" s="12"/>
    </row>
    <row r="149" spans="1:39" ht="13.5" customHeight="1"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18"/>
      <c r="S149" s="12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M149" s="12"/>
    </row>
    <row r="150" spans="1:39" ht="16" customHeight="1">
      <c r="B150" s="88" t="s">
        <v>590</v>
      </c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18"/>
      <c r="S150" s="12"/>
      <c r="U150" s="88" t="s">
        <v>590</v>
      </c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M150" s="12"/>
    </row>
    <row r="151" spans="1:39">
      <c r="B151" s="20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2"/>
      <c r="U151" s="20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M151" s="12"/>
    </row>
    <row r="152" spans="1:39">
      <c r="B152" s="16" t="s">
        <v>610</v>
      </c>
      <c r="S152" s="12"/>
      <c r="U152" s="16" t="s">
        <v>611</v>
      </c>
      <c r="AM152" s="12"/>
    </row>
    <row r="153" spans="1:39">
      <c r="C153" s="66" t="s">
        <v>199</v>
      </c>
      <c r="D153" s="66"/>
      <c r="E153" s="66"/>
      <c r="F153" s="66"/>
      <c r="G153" s="66"/>
      <c r="H153" s="66"/>
      <c r="I153" s="66" t="s">
        <v>200</v>
      </c>
      <c r="J153" s="66"/>
      <c r="K153" s="66"/>
      <c r="L153" s="66"/>
      <c r="M153" s="66"/>
      <c r="N153" s="66"/>
      <c r="S153" s="12"/>
      <c r="V153" s="66" t="s">
        <v>199</v>
      </c>
      <c r="W153" s="66"/>
      <c r="X153" s="66"/>
      <c r="Y153" s="66"/>
      <c r="Z153" s="66"/>
      <c r="AA153" s="66"/>
      <c r="AB153" s="66" t="s">
        <v>200</v>
      </c>
      <c r="AC153" s="66"/>
      <c r="AD153" s="66"/>
      <c r="AE153" s="66"/>
      <c r="AF153" s="66"/>
      <c r="AG153" s="66"/>
      <c r="AM153" s="12"/>
    </row>
    <row r="154" spans="1:39">
      <c r="C154" s="61">
        <v>514.33330000000001</v>
      </c>
      <c r="D154" s="61">
        <v>550.66669999999999</v>
      </c>
      <c r="E154" s="61">
        <v>534</v>
      </c>
      <c r="F154" s="61">
        <v>493.66669999999999</v>
      </c>
      <c r="G154" s="61">
        <v>479.66669999999999</v>
      </c>
      <c r="H154" s="61"/>
      <c r="I154" s="61">
        <v>530.33330000000001</v>
      </c>
      <c r="J154" s="61">
        <v>547</v>
      </c>
      <c r="K154" s="61">
        <v>508.33330000000001</v>
      </c>
      <c r="L154" s="61">
        <v>463.33330000000001</v>
      </c>
      <c r="M154" s="61">
        <v>538</v>
      </c>
      <c r="N154" s="61">
        <v>518</v>
      </c>
      <c r="S154" s="12"/>
      <c r="V154" s="61">
        <v>11.76667</v>
      </c>
      <c r="W154" s="61">
        <v>9.8333329999999997</v>
      </c>
      <c r="X154" s="61">
        <v>11.2</v>
      </c>
      <c r="Y154" s="61">
        <v>8.4333329999999993</v>
      </c>
      <c r="Z154" s="61">
        <v>9.4333329999999993</v>
      </c>
      <c r="AA154" s="61"/>
      <c r="AB154" s="61">
        <v>10.3</v>
      </c>
      <c r="AC154" s="61">
        <v>10.133330000000001</v>
      </c>
      <c r="AD154" s="61">
        <v>8.9</v>
      </c>
      <c r="AE154" s="61">
        <v>10.133330000000001</v>
      </c>
      <c r="AF154" s="61">
        <v>10.66667</v>
      </c>
      <c r="AG154" s="61">
        <v>10.633330000000001</v>
      </c>
      <c r="AM154" s="12"/>
    </row>
    <row r="155" spans="1:39">
      <c r="C155" s="61">
        <v>520.66669999999999</v>
      </c>
      <c r="D155" s="61">
        <v>539.66669999999999</v>
      </c>
      <c r="E155" s="61">
        <v>514</v>
      </c>
      <c r="F155" s="61">
        <v>505.66669999999999</v>
      </c>
      <c r="G155" s="61">
        <v>488.66669999999999</v>
      </c>
      <c r="H155" s="61"/>
      <c r="I155" s="61">
        <v>505.66669999999999</v>
      </c>
      <c r="J155" s="61">
        <v>509</v>
      </c>
      <c r="K155" s="61">
        <v>486</v>
      </c>
      <c r="L155" s="61">
        <v>474.33330000000001</v>
      </c>
      <c r="M155" s="61">
        <v>514.66669999999999</v>
      </c>
      <c r="N155" s="61">
        <v>514.33330000000001</v>
      </c>
      <c r="S155" s="12"/>
      <c r="V155" s="61">
        <v>10.66667</v>
      </c>
      <c r="W155" s="61">
        <v>11.16667</v>
      </c>
      <c r="X155" s="61">
        <v>9.4333329999999993</v>
      </c>
      <c r="Y155" s="61">
        <v>9.7666660000000007</v>
      </c>
      <c r="Z155" s="61">
        <v>10.6</v>
      </c>
      <c r="AA155" s="61"/>
      <c r="AB155" s="61">
        <v>9.3000000000000007</v>
      </c>
      <c r="AC155" s="61">
        <v>9.8333329999999997</v>
      </c>
      <c r="AD155" s="61">
        <v>9.9333329999999993</v>
      </c>
      <c r="AE155" s="61">
        <v>9.466666</v>
      </c>
      <c r="AF155" s="61">
        <v>9.966666</v>
      </c>
      <c r="AG155" s="61">
        <v>8.8000000000000007</v>
      </c>
      <c r="AM155" s="12"/>
    </row>
    <row r="156" spans="1:39">
      <c r="C156" s="61">
        <v>519</v>
      </c>
      <c r="D156" s="61">
        <v>497</v>
      </c>
      <c r="E156" s="61">
        <v>451.66669999999999</v>
      </c>
      <c r="F156" s="61">
        <v>517</v>
      </c>
      <c r="G156" s="61">
        <v>495.33330000000001</v>
      </c>
      <c r="H156" s="61"/>
      <c r="I156" s="61">
        <v>496</v>
      </c>
      <c r="J156" s="61">
        <v>564</v>
      </c>
      <c r="K156" s="61">
        <v>528.66669999999999</v>
      </c>
      <c r="L156" s="61">
        <v>484</v>
      </c>
      <c r="M156" s="61">
        <v>493.33330000000001</v>
      </c>
      <c r="N156" s="61">
        <v>536</v>
      </c>
      <c r="S156" s="12"/>
      <c r="V156" s="61">
        <v>9.6999999999999993</v>
      </c>
      <c r="W156" s="61">
        <v>11.8</v>
      </c>
      <c r="X156" s="61">
        <v>9.9</v>
      </c>
      <c r="Y156" s="61">
        <v>9.6333330000000004</v>
      </c>
      <c r="Z156" s="61">
        <v>10.33333</v>
      </c>
      <c r="AA156" s="61"/>
      <c r="AB156" s="61">
        <v>11</v>
      </c>
      <c r="AC156" s="61">
        <v>9</v>
      </c>
      <c r="AD156" s="61">
        <v>9.1999999999999993</v>
      </c>
      <c r="AE156" s="61">
        <v>10.6</v>
      </c>
      <c r="AF156" s="61">
        <v>8.9333329999999993</v>
      </c>
      <c r="AG156" s="61">
        <v>10</v>
      </c>
      <c r="AM156" s="12"/>
    </row>
    <row r="157" spans="1:39">
      <c r="C157" s="61">
        <v>487.33330000000001</v>
      </c>
      <c r="D157" s="61">
        <v>536.66669999999999</v>
      </c>
      <c r="E157" s="61">
        <v>514.66669999999999</v>
      </c>
      <c r="F157" s="61">
        <v>530</v>
      </c>
      <c r="G157" s="61">
        <v>514</v>
      </c>
      <c r="H157" s="61"/>
      <c r="I157" s="61">
        <v>516.66669999999999</v>
      </c>
      <c r="J157" s="61">
        <v>489.66669999999999</v>
      </c>
      <c r="K157" s="61">
        <v>527.33330000000001</v>
      </c>
      <c r="L157" s="61">
        <v>507.66669999999999</v>
      </c>
      <c r="M157" s="61">
        <v>512.33330000000001</v>
      </c>
      <c r="N157" s="61">
        <v>519.66669999999999</v>
      </c>
      <c r="S157" s="12"/>
      <c r="V157" s="61">
        <v>10.7</v>
      </c>
      <c r="W157" s="61">
        <v>8.5666670000000007</v>
      </c>
      <c r="X157" s="61">
        <v>11.23333</v>
      </c>
      <c r="Y157" s="61">
        <v>8.9</v>
      </c>
      <c r="Z157" s="61">
        <v>8.8666669999999996</v>
      </c>
      <c r="AA157" s="61"/>
      <c r="AB157" s="61">
        <v>10.56667</v>
      </c>
      <c r="AC157" s="61">
        <v>9.1333330000000004</v>
      </c>
      <c r="AD157" s="61">
        <v>8.3666669999999996</v>
      </c>
      <c r="AE157" s="61">
        <v>9.6666670000000003</v>
      </c>
      <c r="AF157" s="61">
        <v>9.6</v>
      </c>
      <c r="AG157" s="61">
        <v>9.0666670000000007</v>
      </c>
      <c r="AM157" s="12"/>
    </row>
    <row r="158" spans="1:39">
      <c r="B158" s="11" t="s">
        <v>605</v>
      </c>
      <c r="C158" s="11" t="s">
        <v>201</v>
      </c>
      <c r="D158" s="11" t="s">
        <v>203</v>
      </c>
      <c r="E158" s="11" t="s">
        <v>205</v>
      </c>
      <c r="F158" s="11" t="s">
        <v>207</v>
      </c>
      <c r="G158" s="11" t="s">
        <v>209</v>
      </c>
      <c r="I158" s="11" t="s">
        <v>202</v>
      </c>
      <c r="J158" s="11" t="s">
        <v>204</v>
      </c>
      <c r="K158" s="11" t="s">
        <v>206</v>
      </c>
      <c r="L158" s="11" t="s">
        <v>208</v>
      </c>
      <c r="M158" s="11" t="s">
        <v>208</v>
      </c>
      <c r="N158" s="11" t="s">
        <v>208</v>
      </c>
      <c r="S158" s="12"/>
      <c r="U158" s="11" t="s">
        <v>605</v>
      </c>
      <c r="V158" s="11" t="s">
        <v>201</v>
      </c>
      <c r="W158" s="11" t="s">
        <v>203</v>
      </c>
      <c r="X158" s="11" t="s">
        <v>205</v>
      </c>
      <c r="Y158" s="11" t="s">
        <v>207</v>
      </c>
      <c r="Z158" s="11" t="s">
        <v>209</v>
      </c>
      <c r="AB158" s="11" t="s">
        <v>202</v>
      </c>
      <c r="AC158" s="11" t="s">
        <v>204</v>
      </c>
      <c r="AD158" s="11" t="s">
        <v>206</v>
      </c>
      <c r="AE158" s="11" t="s">
        <v>208</v>
      </c>
      <c r="AF158" s="11" t="s">
        <v>208</v>
      </c>
      <c r="AG158" s="11" t="s">
        <v>208</v>
      </c>
      <c r="AM158" s="12"/>
    </row>
    <row r="159" spans="1:39">
      <c r="S159" s="12"/>
      <c r="AM159" s="12"/>
    </row>
    <row r="160" spans="1:39" ht="18">
      <c r="B160" s="94" t="s">
        <v>591</v>
      </c>
      <c r="C160" s="94"/>
      <c r="D160" s="94"/>
      <c r="E160" s="94"/>
      <c r="F160" s="94"/>
      <c r="G160" s="94"/>
      <c r="H160" s="94"/>
      <c r="I160" s="94"/>
      <c r="J160" s="94"/>
      <c r="K160" s="94"/>
      <c r="L160" s="94"/>
      <c r="M160" s="94"/>
      <c r="N160" s="94"/>
      <c r="O160" s="94"/>
      <c r="P160" s="94"/>
      <c r="Q160" s="94"/>
      <c r="S160" s="12"/>
      <c r="U160" s="94" t="s">
        <v>591</v>
      </c>
      <c r="V160" s="94"/>
      <c r="W160" s="94"/>
      <c r="X160" s="94"/>
      <c r="Y160" s="94"/>
      <c r="Z160" s="94"/>
      <c r="AA160" s="94"/>
      <c r="AB160" s="94"/>
      <c r="AC160" s="94"/>
      <c r="AD160" s="94"/>
      <c r="AE160" s="94"/>
      <c r="AF160" s="94"/>
      <c r="AG160" s="94"/>
      <c r="AH160" s="94"/>
      <c r="AI160" s="94"/>
      <c r="AJ160" s="94"/>
      <c r="AK160" s="94"/>
      <c r="AM160" s="12"/>
    </row>
    <row r="161" spans="2:39">
      <c r="S161" s="12"/>
      <c r="AM161" s="12"/>
    </row>
    <row r="162" spans="2:39">
      <c r="B162" s="16" t="s">
        <v>163</v>
      </c>
      <c r="S162" s="12"/>
      <c r="U162" s="16" t="s">
        <v>163</v>
      </c>
      <c r="AM162" s="12"/>
    </row>
    <row r="163" spans="2:39">
      <c r="B163" s="60" t="s">
        <v>13</v>
      </c>
      <c r="C163" s="61" t="s">
        <v>255</v>
      </c>
      <c r="D163" s="61"/>
      <c r="E163" s="61"/>
      <c r="F163" s="61"/>
      <c r="G163" s="61"/>
      <c r="S163" s="12"/>
      <c r="U163" s="60" t="s">
        <v>13</v>
      </c>
      <c r="V163" s="61" t="s">
        <v>265</v>
      </c>
      <c r="W163" s="61"/>
      <c r="X163" s="61"/>
      <c r="Y163" s="61"/>
      <c r="Z163" s="61"/>
      <c r="AM163" s="12"/>
    </row>
    <row r="164" spans="2:39">
      <c r="B164" s="60"/>
      <c r="C164" s="61"/>
      <c r="D164" s="61"/>
      <c r="E164" s="61"/>
      <c r="F164" s="61"/>
      <c r="G164" s="61"/>
      <c r="S164" s="12"/>
      <c r="U164" s="60"/>
      <c r="V164" s="61"/>
      <c r="W164" s="61"/>
      <c r="X164" s="61"/>
      <c r="Y164" s="61"/>
      <c r="Z164" s="61"/>
      <c r="AM164" s="12"/>
    </row>
    <row r="165" spans="2:39">
      <c r="B165" s="60" t="s">
        <v>136</v>
      </c>
      <c r="C165" s="61" t="s">
        <v>137</v>
      </c>
      <c r="D165" s="61"/>
      <c r="E165" s="61"/>
      <c r="F165" s="61"/>
      <c r="G165" s="61"/>
      <c r="S165" s="12"/>
      <c r="U165" s="60" t="s">
        <v>136</v>
      </c>
      <c r="V165" s="61" t="s">
        <v>137</v>
      </c>
      <c r="W165" s="61"/>
      <c r="X165" s="61"/>
      <c r="Y165" s="61"/>
      <c r="Z165" s="61"/>
      <c r="AM165" s="12"/>
    </row>
    <row r="166" spans="2:39">
      <c r="B166" s="60" t="s">
        <v>138</v>
      </c>
      <c r="C166" s="61" t="s">
        <v>8</v>
      </c>
      <c r="D166" s="61"/>
      <c r="E166" s="61"/>
      <c r="F166" s="61"/>
      <c r="G166" s="61"/>
      <c r="S166" s="12"/>
      <c r="U166" s="60" t="s">
        <v>138</v>
      </c>
      <c r="V166" s="61" t="s">
        <v>8</v>
      </c>
      <c r="W166" s="61"/>
      <c r="X166" s="61"/>
      <c r="Y166" s="61"/>
      <c r="Z166" s="61"/>
      <c r="AM166" s="12"/>
    </row>
    <row r="167" spans="2:39">
      <c r="B167" s="60" t="s">
        <v>105</v>
      </c>
      <c r="C167" s="61">
        <v>0.05</v>
      </c>
      <c r="D167" s="61"/>
      <c r="E167" s="61"/>
      <c r="F167" s="61"/>
      <c r="G167" s="61"/>
      <c r="S167" s="12"/>
      <c r="U167" s="60" t="s">
        <v>105</v>
      </c>
      <c r="V167" s="61">
        <v>0.05</v>
      </c>
      <c r="W167" s="61"/>
      <c r="X167" s="61"/>
      <c r="Y167" s="61"/>
      <c r="Z167" s="61"/>
      <c r="AM167" s="12"/>
    </row>
    <row r="168" spans="2:39">
      <c r="B168" s="60"/>
      <c r="C168" s="61"/>
      <c r="D168" s="61"/>
      <c r="E168" s="61"/>
      <c r="F168" s="61"/>
      <c r="G168" s="61"/>
      <c r="S168" s="12"/>
      <c r="U168" s="60"/>
      <c r="V168" s="61"/>
      <c r="W168" s="61"/>
      <c r="X168" s="61"/>
      <c r="Y168" s="61"/>
      <c r="Z168" s="61"/>
      <c r="AM168" s="12"/>
    </row>
    <row r="169" spans="2:39">
      <c r="B169" s="60" t="s">
        <v>139</v>
      </c>
      <c r="C169" s="61" t="s">
        <v>140</v>
      </c>
      <c r="D169" s="61" t="s">
        <v>5</v>
      </c>
      <c r="E169" s="61" t="s">
        <v>9</v>
      </c>
      <c r="F169" s="61" t="s">
        <v>109</v>
      </c>
      <c r="G169" s="61" t="s">
        <v>141</v>
      </c>
      <c r="S169" s="12"/>
      <c r="U169" s="60" t="s">
        <v>139</v>
      </c>
      <c r="V169" s="61" t="s">
        <v>140</v>
      </c>
      <c r="W169" s="61" t="s">
        <v>5</v>
      </c>
      <c r="X169" s="61" t="s">
        <v>9</v>
      </c>
      <c r="Y169" s="61" t="s">
        <v>109</v>
      </c>
      <c r="Z169" s="61" t="s">
        <v>141</v>
      </c>
      <c r="AM169" s="12"/>
    </row>
    <row r="170" spans="2:39">
      <c r="B170" s="65" t="s">
        <v>142</v>
      </c>
      <c r="C170" s="46">
        <v>7.4139999999999997</v>
      </c>
      <c r="D170" s="46">
        <v>0.32729999999999998</v>
      </c>
      <c r="E170" s="46" t="s">
        <v>10</v>
      </c>
      <c r="F170" s="46" t="s">
        <v>8</v>
      </c>
      <c r="G170" s="46"/>
      <c r="S170" s="12"/>
      <c r="U170" s="65" t="s">
        <v>142</v>
      </c>
      <c r="V170" s="46">
        <v>2.6850000000000001</v>
      </c>
      <c r="W170" s="46">
        <v>0.74039999999999995</v>
      </c>
      <c r="X170" s="46" t="s">
        <v>10</v>
      </c>
      <c r="Y170" s="46" t="s">
        <v>8</v>
      </c>
      <c r="Z170" s="46"/>
      <c r="AM170" s="12"/>
    </row>
    <row r="171" spans="2:39">
      <c r="B171" s="65" t="s">
        <v>145</v>
      </c>
      <c r="C171" s="46">
        <v>3.347</v>
      </c>
      <c r="D171" s="46">
        <v>0.59689999999999999</v>
      </c>
      <c r="E171" s="46" t="s">
        <v>10</v>
      </c>
      <c r="F171" s="46" t="s">
        <v>8</v>
      </c>
      <c r="G171" s="46">
        <v>0.69550000000000001</v>
      </c>
      <c r="S171" s="12"/>
      <c r="U171" s="65" t="s">
        <v>145</v>
      </c>
      <c r="V171" s="46">
        <v>6.984</v>
      </c>
      <c r="W171" s="46">
        <v>0.35709999999999997</v>
      </c>
      <c r="X171" s="46" t="s">
        <v>10</v>
      </c>
      <c r="Y171" s="46" t="s">
        <v>8</v>
      </c>
      <c r="Z171" s="46">
        <v>0.66900000000000004</v>
      </c>
      <c r="AM171" s="12"/>
    </row>
    <row r="172" spans="2:39">
      <c r="B172" s="65" t="s">
        <v>240</v>
      </c>
      <c r="C172" s="46">
        <v>0.13059999999999999</v>
      </c>
      <c r="D172" s="46">
        <v>0.85609999999999997</v>
      </c>
      <c r="E172" s="46" t="s">
        <v>10</v>
      </c>
      <c r="F172" s="46" t="s">
        <v>8</v>
      </c>
      <c r="G172" s="46"/>
      <c r="S172" s="12"/>
      <c r="U172" s="65" t="s">
        <v>240</v>
      </c>
      <c r="V172" s="46">
        <v>4.7789999999999999</v>
      </c>
      <c r="W172" s="46">
        <v>0.24529999999999999</v>
      </c>
      <c r="X172" s="46" t="s">
        <v>10</v>
      </c>
      <c r="Y172" s="46" t="s">
        <v>8</v>
      </c>
      <c r="Z172" s="46"/>
      <c r="AM172" s="12"/>
    </row>
    <row r="173" spans="2:39">
      <c r="B173" s="65" t="s">
        <v>147</v>
      </c>
      <c r="C173" s="46">
        <v>33.78</v>
      </c>
      <c r="D173" s="46">
        <v>0.1089</v>
      </c>
      <c r="E173" s="46" t="s">
        <v>10</v>
      </c>
      <c r="F173" s="46" t="s">
        <v>8</v>
      </c>
      <c r="G173" s="46"/>
      <c r="S173" s="12"/>
      <c r="U173" s="65" t="s">
        <v>147</v>
      </c>
      <c r="V173" s="46">
        <v>27.85</v>
      </c>
      <c r="W173" s="46">
        <v>0.21659999999999999</v>
      </c>
      <c r="X173" s="46" t="s">
        <v>10</v>
      </c>
      <c r="Y173" s="46" t="s">
        <v>8</v>
      </c>
      <c r="Z173" s="46"/>
      <c r="AM173" s="12"/>
    </row>
    <row r="174" spans="2:39">
      <c r="B174" s="60"/>
      <c r="C174" s="61"/>
      <c r="D174" s="61"/>
      <c r="E174" s="61"/>
      <c r="F174" s="61"/>
      <c r="G174" s="61"/>
      <c r="S174" s="12"/>
      <c r="U174" s="60"/>
      <c r="V174" s="61"/>
      <c r="W174" s="61"/>
      <c r="X174" s="61"/>
      <c r="Y174" s="61"/>
      <c r="Z174" s="61"/>
      <c r="AM174" s="12"/>
    </row>
    <row r="175" spans="2:39">
      <c r="B175" s="60" t="s">
        <v>148</v>
      </c>
      <c r="C175" s="61" t="s">
        <v>149</v>
      </c>
      <c r="D175" s="61" t="s">
        <v>134</v>
      </c>
      <c r="E175" s="61" t="s">
        <v>150</v>
      </c>
      <c r="F175" s="61" t="s">
        <v>151</v>
      </c>
      <c r="G175" s="61" t="s">
        <v>5</v>
      </c>
      <c r="S175" s="12"/>
      <c r="U175" s="60" t="s">
        <v>148</v>
      </c>
      <c r="V175" s="61" t="s">
        <v>149</v>
      </c>
      <c r="W175" s="61" t="s">
        <v>134</v>
      </c>
      <c r="X175" s="61" t="s">
        <v>150</v>
      </c>
      <c r="Y175" s="61" t="s">
        <v>151</v>
      </c>
      <c r="Z175" s="61" t="s">
        <v>5</v>
      </c>
      <c r="AM175" s="12"/>
    </row>
    <row r="176" spans="2:39">
      <c r="B176" s="60" t="s">
        <v>142</v>
      </c>
      <c r="C176" s="61">
        <v>1714</v>
      </c>
      <c r="D176" s="61">
        <v>3</v>
      </c>
      <c r="E176" s="61">
        <v>571.29999999999995</v>
      </c>
      <c r="F176" s="61" t="s">
        <v>256</v>
      </c>
      <c r="G176" s="61" t="s">
        <v>257</v>
      </c>
      <c r="S176" s="12"/>
      <c r="U176" s="60" t="s">
        <v>142</v>
      </c>
      <c r="V176" s="61">
        <v>0.88500000000000001</v>
      </c>
      <c r="W176" s="61">
        <v>3</v>
      </c>
      <c r="X176" s="61">
        <v>0.29499999999999998</v>
      </c>
      <c r="Y176" s="61" t="s">
        <v>266</v>
      </c>
      <c r="Z176" s="61" t="s">
        <v>267</v>
      </c>
      <c r="AM176" s="12"/>
    </row>
    <row r="177" spans="1:41">
      <c r="B177" s="60" t="s">
        <v>145</v>
      </c>
      <c r="C177" s="61">
        <v>773.8</v>
      </c>
      <c r="D177" s="61">
        <v>3</v>
      </c>
      <c r="E177" s="61">
        <v>257.89999999999998</v>
      </c>
      <c r="F177" s="61" t="s">
        <v>258</v>
      </c>
      <c r="G177" s="61" t="s">
        <v>259</v>
      </c>
      <c r="S177" s="12"/>
      <c r="U177" s="60" t="s">
        <v>145</v>
      </c>
      <c r="V177" s="61">
        <v>2.302</v>
      </c>
      <c r="W177" s="61">
        <v>3</v>
      </c>
      <c r="X177" s="61">
        <v>0.76729999999999998</v>
      </c>
      <c r="Y177" s="61" t="s">
        <v>268</v>
      </c>
      <c r="Z177" s="61" t="s">
        <v>269</v>
      </c>
      <c r="AM177" s="12"/>
    </row>
    <row r="178" spans="1:41">
      <c r="B178" s="60" t="s">
        <v>240</v>
      </c>
      <c r="C178" s="61">
        <v>30.2</v>
      </c>
      <c r="D178" s="61">
        <v>1</v>
      </c>
      <c r="E178" s="61">
        <v>30.2</v>
      </c>
      <c r="F178" s="61" t="s">
        <v>260</v>
      </c>
      <c r="G178" s="61" t="s">
        <v>261</v>
      </c>
      <c r="S178" s="12"/>
      <c r="U178" s="60" t="s">
        <v>240</v>
      </c>
      <c r="V178" s="61">
        <v>1.575</v>
      </c>
      <c r="W178" s="61">
        <v>1</v>
      </c>
      <c r="X178" s="61">
        <v>1.575</v>
      </c>
      <c r="Y178" s="61" t="s">
        <v>270</v>
      </c>
      <c r="Z178" s="61" t="s">
        <v>271</v>
      </c>
      <c r="AM178" s="12"/>
    </row>
    <row r="179" spans="1:41">
      <c r="B179" s="60" t="s">
        <v>147</v>
      </c>
      <c r="C179" s="61">
        <v>7809</v>
      </c>
      <c r="D179" s="61">
        <v>9</v>
      </c>
      <c r="E179" s="61">
        <v>867.6</v>
      </c>
      <c r="F179" s="61" t="s">
        <v>262</v>
      </c>
      <c r="G179" s="61" t="s">
        <v>263</v>
      </c>
      <c r="S179" s="12"/>
      <c r="U179" s="60" t="s">
        <v>147</v>
      </c>
      <c r="V179" s="61">
        <v>9.1790000000000003</v>
      </c>
      <c r="W179" s="61">
        <v>9</v>
      </c>
      <c r="X179" s="61">
        <v>1.02</v>
      </c>
      <c r="Y179" s="61" t="s">
        <v>272</v>
      </c>
      <c r="Z179" s="61" t="s">
        <v>273</v>
      </c>
      <c r="AM179" s="12"/>
    </row>
    <row r="180" spans="1:41" s="18" customFormat="1">
      <c r="A180" s="11"/>
      <c r="B180" s="60" t="s">
        <v>158</v>
      </c>
      <c r="C180" s="61">
        <v>12816</v>
      </c>
      <c r="D180" s="61">
        <v>27</v>
      </c>
      <c r="E180" s="61">
        <v>474.7</v>
      </c>
      <c r="F180" s="61"/>
      <c r="G180" s="6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2"/>
      <c r="U180" s="60" t="s">
        <v>158</v>
      </c>
      <c r="V180" s="61">
        <v>18.98</v>
      </c>
      <c r="W180" s="61">
        <v>27</v>
      </c>
      <c r="X180" s="61">
        <v>0.70309999999999995</v>
      </c>
      <c r="Y180" s="61"/>
      <c r="Z180" s="6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2"/>
      <c r="AN180" s="11"/>
      <c r="AO180" s="11"/>
    </row>
    <row r="181" spans="1:41">
      <c r="B181" s="60"/>
      <c r="C181" s="61"/>
      <c r="D181" s="61"/>
      <c r="E181" s="61"/>
      <c r="F181" s="61"/>
      <c r="G181" s="61"/>
      <c r="S181" s="12"/>
      <c r="U181" s="60"/>
      <c r="V181" s="61"/>
      <c r="W181" s="61"/>
      <c r="X181" s="61"/>
      <c r="Y181" s="61"/>
      <c r="Z181" s="61"/>
      <c r="AM181" s="12"/>
      <c r="AO181" s="18"/>
    </row>
    <row r="182" spans="1:41">
      <c r="B182" s="60" t="s">
        <v>219</v>
      </c>
      <c r="C182" s="61"/>
      <c r="D182" s="61"/>
      <c r="E182" s="61"/>
      <c r="F182" s="61"/>
      <c r="G182" s="61"/>
      <c r="S182" s="12"/>
      <c r="U182" s="60" t="s">
        <v>219</v>
      </c>
      <c r="V182" s="61"/>
      <c r="W182" s="61"/>
      <c r="X182" s="61"/>
      <c r="Y182" s="61"/>
      <c r="Z182" s="61"/>
      <c r="AM182" s="12"/>
    </row>
    <row r="183" spans="1:41">
      <c r="B183" s="60" t="s">
        <v>220</v>
      </c>
      <c r="C183" s="61">
        <v>510.2</v>
      </c>
      <c r="D183" s="61"/>
      <c r="E183" s="61"/>
      <c r="F183" s="61"/>
      <c r="G183" s="61"/>
      <c r="S183" s="12"/>
      <c r="U183" s="60" t="s">
        <v>220</v>
      </c>
      <c r="V183" s="61">
        <v>10.1</v>
      </c>
      <c r="W183" s="61"/>
      <c r="X183" s="61"/>
      <c r="Y183" s="61"/>
      <c r="Z183" s="61"/>
      <c r="AM183" s="12"/>
    </row>
    <row r="184" spans="1:41">
      <c r="B184" s="60" t="s">
        <v>221</v>
      </c>
      <c r="C184" s="61">
        <v>511.8</v>
      </c>
      <c r="D184" s="61"/>
      <c r="E184" s="61"/>
      <c r="F184" s="61"/>
      <c r="G184" s="61"/>
      <c r="S184" s="12"/>
      <c r="U184" s="60" t="s">
        <v>221</v>
      </c>
      <c r="V184" s="61">
        <v>9.7170000000000005</v>
      </c>
      <c r="W184" s="61"/>
      <c r="X184" s="61"/>
      <c r="Y184" s="61"/>
      <c r="Z184" s="61"/>
      <c r="AM184" s="12"/>
    </row>
    <row r="185" spans="1:41">
      <c r="A185" s="18"/>
      <c r="B185" s="60" t="s">
        <v>222</v>
      </c>
      <c r="C185" s="61">
        <v>-1.6639999999999999</v>
      </c>
      <c r="D185" s="61"/>
      <c r="E185" s="61"/>
      <c r="F185" s="61"/>
      <c r="G185" s="61"/>
      <c r="S185" s="12"/>
      <c r="U185" s="60" t="s">
        <v>222</v>
      </c>
      <c r="V185" s="61">
        <v>0.38</v>
      </c>
      <c r="W185" s="61"/>
      <c r="X185" s="61"/>
      <c r="Y185" s="61"/>
      <c r="Z185" s="61"/>
      <c r="AM185" s="12"/>
    </row>
    <row r="186" spans="1:41">
      <c r="B186" s="60" t="s">
        <v>223</v>
      </c>
      <c r="C186" s="61">
        <v>8.9179999999999993</v>
      </c>
      <c r="D186" s="61"/>
      <c r="E186" s="61"/>
      <c r="F186" s="61"/>
      <c r="G186" s="61"/>
      <c r="S186" s="12"/>
      <c r="U186" s="60" t="s">
        <v>223</v>
      </c>
      <c r="V186" s="61">
        <v>0.30580000000000002</v>
      </c>
      <c r="W186" s="61"/>
      <c r="X186" s="61"/>
      <c r="Y186" s="61"/>
      <c r="Z186" s="61"/>
      <c r="AM186" s="12"/>
    </row>
    <row r="187" spans="1:41">
      <c r="B187" s="60" t="s">
        <v>224</v>
      </c>
      <c r="C187" s="61" t="s">
        <v>264</v>
      </c>
      <c r="D187" s="61"/>
      <c r="E187" s="61"/>
      <c r="F187" s="61"/>
      <c r="G187" s="61"/>
      <c r="S187" s="12"/>
      <c r="U187" s="60" t="s">
        <v>224</v>
      </c>
      <c r="V187" s="61" t="s">
        <v>274</v>
      </c>
      <c r="W187" s="61"/>
      <c r="X187" s="61"/>
      <c r="Y187" s="61"/>
      <c r="Z187" s="61"/>
      <c r="AM187" s="12"/>
    </row>
    <row r="188" spans="1:41">
      <c r="B188" s="60"/>
      <c r="C188" s="61"/>
      <c r="D188" s="61"/>
      <c r="E188" s="61"/>
      <c r="F188" s="61"/>
      <c r="G188" s="61"/>
      <c r="S188" s="12"/>
      <c r="U188" s="60"/>
      <c r="V188" s="61"/>
      <c r="W188" s="61"/>
      <c r="X188" s="61"/>
      <c r="Y188" s="61"/>
      <c r="Z188" s="61"/>
      <c r="AM188" s="12"/>
      <c r="AN188" s="18"/>
    </row>
    <row r="189" spans="1:41">
      <c r="B189" s="60" t="s">
        <v>159</v>
      </c>
      <c r="C189" s="61"/>
      <c r="D189" s="61"/>
      <c r="E189" s="61"/>
      <c r="F189" s="61"/>
      <c r="G189" s="61"/>
      <c r="S189" s="12"/>
      <c r="U189" s="60" t="s">
        <v>159</v>
      </c>
      <c r="V189" s="61"/>
      <c r="W189" s="61"/>
      <c r="X189" s="61"/>
      <c r="Y189" s="61"/>
      <c r="Z189" s="61"/>
      <c r="AM189" s="12"/>
    </row>
    <row r="190" spans="1:41">
      <c r="B190" s="60" t="s">
        <v>248</v>
      </c>
      <c r="C190" s="61">
        <v>2</v>
      </c>
      <c r="D190" s="61"/>
      <c r="E190" s="61"/>
      <c r="F190" s="61"/>
      <c r="G190" s="61"/>
      <c r="S190" s="12"/>
      <c r="U190" s="60" t="s">
        <v>248</v>
      </c>
      <c r="V190" s="61">
        <v>2</v>
      </c>
      <c r="W190" s="61"/>
      <c r="X190" s="61"/>
      <c r="Y190" s="61"/>
      <c r="Z190" s="61"/>
      <c r="AL190" s="18"/>
      <c r="AM190" s="12"/>
    </row>
    <row r="191" spans="1:41">
      <c r="B191" s="60" t="s">
        <v>161</v>
      </c>
      <c r="C191" s="61">
        <v>4</v>
      </c>
      <c r="D191" s="61"/>
      <c r="E191" s="61"/>
      <c r="F191" s="61"/>
      <c r="G191" s="61"/>
      <c r="S191" s="12"/>
      <c r="U191" s="60" t="s">
        <v>161</v>
      </c>
      <c r="V191" s="61">
        <v>4</v>
      </c>
      <c r="W191" s="61"/>
      <c r="X191" s="61"/>
      <c r="Y191" s="61"/>
      <c r="Z191" s="61"/>
      <c r="AM191" s="12"/>
    </row>
    <row r="192" spans="1:41">
      <c r="B192" s="60" t="s">
        <v>162</v>
      </c>
      <c r="C192" s="61">
        <v>11</v>
      </c>
      <c r="D192" s="61"/>
      <c r="E192" s="61"/>
      <c r="F192" s="61"/>
      <c r="G192" s="61"/>
      <c r="S192" s="12"/>
      <c r="U192" s="60" t="s">
        <v>162</v>
      </c>
      <c r="V192" s="61">
        <v>11</v>
      </c>
      <c r="W192" s="61"/>
      <c r="X192" s="61"/>
      <c r="Y192" s="61"/>
      <c r="Z192" s="61"/>
      <c r="AM192" s="12"/>
    </row>
    <row r="193" spans="1:39">
      <c r="B193" s="60"/>
      <c r="C193" s="61"/>
      <c r="D193" s="61"/>
      <c r="E193" s="61"/>
      <c r="F193" s="61"/>
      <c r="G193" s="61"/>
      <c r="S193" s="12"/>
      <c r="U193" s="60"/>
      <c r="V193" s="61"/>
      <c r="W193" s="61"/>
      <c r="X193" s="61"/>
      <c r="Y193" s="61"/>
      <c r="Z193" s="61"/>
      <c r="AM193" s="12"/>
    </row>
    <row r="194" spans="1:39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</row>
    <row r="195" spans="1:39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2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M195" s="12"/>
    </row>
    <row r="196" spans="1:39" ht="20">
      <c r="B196" s="89" t="s">
        <v>706</v>
      </c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18"/>
      <c r="S196" s="12"/>
      <c r="U196" s="89" t="s">
        <v>706</v>
      </c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M196" s="12"/>
    </row>
    <row r="197" spans="1:39">
      <c r="B197" s="20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2"/>
      <c r="U197" s="20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M197" s="12"/>
    </row>
    <row r="198" spans="1:39" ht="18">
      <c r="B198" s="94" t="s">
        <v>590</v>
      </c>
      <c r="C198" s="94"/>
      <c r="D198" s="94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S198" s="12"/>
      <c r="U198" s="88" t="s">
        <v>590</v>
      </c>
      <c r="V198" s="88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M198" s="12"/>
    </row>
    <row r="199" spans="1:39">
      <c r="D199" s="28"/>
      <c r="E199" s="28"/>
      <c r="S199" s="12"/>
      <c r="U199" s="20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M199" s="12"/>
    </row>
    <row r="200" spans="1:39">
      <c r="C200" s="16" t="s">
        <v>275</v>
      </c>
      <c r="S200" s="12"/>
      <c r="U200" s="16" t="s">
        <v>294</v>
      </c>
      <c r="AM200" s="12"/>
    </row>
    <row r="201" spans="1:39">
      <c r="S201" s="12"/>
      <c r="AM201" s="12"/>
    </row>
    <row r="202" spans="1:39">
      <c r="C202" s="11" t="s">
        <v>605</v>
      </c>
      <c r="D202" s="45" t="s">
        <v>199</v>
      </c>
      <c r="F202" s="11" t="s">
        <v>605</v>
      </c>
      <c r="G202" s="45" t="s">
        <v>200</v>
      </c>
      <c r="S202" s="12"/>
      <c r="U202" s="11" t="s">
        <v>605</v>
      </c>
      <c r="V202" s="45" t="s">
        <v>199</v>
      </c>
      <c r="X202" s="11" t="s">
        <v>605</v>
      </c>
      <c r="Y202" s="45" t="s">
        <v>200</v>
      </c>
      <c r="AM202" s="12"/>
    </row>
    <row r="203" spans="1:39">
      <c r="C203" s="29" t="s">
        <v>201</v>
      </c>
      <c r="D203" s="11">
        <v>0.19603519999999999</v>
      </c>
      <c r="F203" s="11" t="s">
        <v>202</v>
      </c>
      <c r="G203" s="11">
        <v>1.390218E-2</v>
      </c>
      <c r="S203" s="12"/>
      <c r="U203" s="29" t="s">
        <v>201</v>
      </c>
      <c r="V203" s="11">
        <v>17.89</v>
      </c>
      <c r="X203" s="11" t="s">
        <v>202</v>
      </c>
      <c r="Y203" s="11">
        <v>21.62</v>
      </c>
      <c r="AM203" s="12"/>
    </row>
    <row r="204" spans="1:39">
      <c r="C204" s="29" t="s">
        <v>203</v>
      </c>
      <c r="D204" s="11">
        <v>-0.15815499999999999</v>
      </c>
      <c r="F204" s="11" t="s">
        <v>204</v>
      </c>
      <c r="G204" s="11">
        <v>9.4837199999999993E-3</v>
      </c>
      <c r="S204" s="12"/>
      <c r="U204" s="29" t="s">
        <v>203</v>
      </c>
      <c r="V204" s="11">
        <v>21.37</v>
      </c>
      <c r="X204" s="11" t="s">
        <v>204</v>
      </c>
      <c r="Y204" s="11">
        <v>21.82</v>
      </c>
      <c r="AM204" s="12"/>
    </row>
    <row r="205" spans="1:39">
      <c r="C205" s="29" t="s">
        <v>205</v>
      </c>
      <c r="D205" s="11">
        <v>0.230516</v>
      </c>
      <c r="F205" s="11" t="s">
        <v>206</v>
      </c>
      <c r="G205" s="11">
        <v>7.7103999999999996E-4</v>
      </c>
      <c r="S205" s="12"/>
      <c r="U205" s="29" t="s">
        <v>205</v>
      </c>
      <c r="V205" s="11">
        <v>30.55</v>
      </c>
      <c r="X205" s="11" t="s">
        <v>206</v>
      </c>
      <c r="Y205" s="11">
        <v>14.6</v>
      </c>
      <c r="AM205" s="12"/>
    </row>
    <row r="206" spans="1:39">
      <c r="C206" s="29" t="s">
        <v>207</v>
      </c>
      <c r="D206" s="11">
        <v>-0.2351105</v>
      </c>
      <c r="F206" s="11" t="s">
        <v>208</v>
      </c>
      <c r="G206" s="11">
        <v>-0.122554</v>
      </c>
      <c r="S206" s="12"/>
      <c r="U206" s="29" t="s">
        <v>207</v>
      </c>
      <c r="V206" s="11">
        <v>16.05</v>
      </c>
      <c r="X206" s="11" t="s">
        <v>208</v>
      </c>
      <c r="Y206" s="11">
        <v>17.09</v>
      </c>
      <c r="AM206" s="12"/>
    </row>
    <row r="207" spans="1:39">
      <c r="C207" s="29" t="s">
        <v>209</v>
      </c>
      <c r="D207" s="11">
        <v>9.6626000000000004E-2</v>
      </c>
      <c r="F207" s="11" t="s">
        <v>208</v>
      </c>
      <c r="G207" s="11">
        <v>0.3518462</v>
      </c>
      <c r="S207" s="12"/>
      <c r="U207" s="29" t="s">
        <v>209</v>
      </c>
      <c r="V207" s="11">
        <v>17.14</v>
      </c>
      <c r="X207" s="11" t="s">
        <v>208</v>
      </c>
      <c r="Y207" s="11">
        <v>15.3</v>
      </c>
      <c r="AM207" s="12"/>
    </row>
    <row r="208" spans="1:39">
      <c r="F208" s="11" t="s">
        <v>208</v>
      </c>
      <c r="G208" s="11">
        <v>0.2684974</v>
      </c>
      <c r="S208" s="12"/>
      <c r="X208" s="11" t="s">
        <v>208</v>
      </c>
      <c r="Y208" s="11">
        <v>17.12</v>
      </c>
      <c r="AM208" s="12"/>
    </row>
    <row r="209" spans="2:39">
      <c r="S209" s="12"/>
      <c r="AM209" s="12"/>
    </row>
    <row r="210" spans="2:39" ht="14.5" customHeight="1">
      <c r="B210" s="94" t="s">
        <v>591</v>
      </c>
      <c r="C210" s="94"/>
      <c r="D210" s="94"/>
      <c r="E210" s="94"/>
      <c r="F210" s="94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S210" s="12"/>
      <c r="U210" s="94" t="s">
        <v>591</v>
      </c>
      <c r="V210" s="94"/>
      <c r="W210" s="94"/>
      <c r="X210" s="94"/>
      <c r="Y210" s="94"/>
      <c r="Z210" s="94"/>
      <c r="AA210" s="94"/>
      <c r="AB210" s="94"/>
      <c r="AC210" s="94"/>
      <c r="AD210" s="94"/>
      <c r="AE210" s="94"/>
      <c r="AF210" s="94"/>
      <c r="AG210" s="94"/>
      <c r="AH210" s="94"/>
      <c r="AI210" s="94"/>
      <c r="AJ210" s="94"/>
      <c r="AK210" s="94"/>
      <c r="AM210" s="12"/>
    </row>
    <row r="211" spans="2:39">
      <c r="S211" s="12"/>
      <c r="AM211" s="12"/>
    </row>
    <row r="212" spans="2:39">
      <c r="S212" s="12"/>
      <c r="U212" s="60" t="s">
        <v>2</v>
      </c>
      <c r="V212" s="61"/>
      <c r="W212" s="61"/>
      <c r="Y212" s="60" t="s">
        <v>13</v>
      </c>
      <c r="Z212" s="61" t="s">
        <v>295</v>
      </c>
      <c r="AM212" s="12"/>
    </row>
    <row r="213" spans="2:39">
      <c r="C213" s="60" t="s">
        <v>2</v>
      </c>
      <c r="D213" s="61"/>
      <c r="E213" s="61"/>
      <c r="G213" s="60" t="s">
        <v>13</v>
      </c>
      <c r="H213" s="61" t="s">
        <v>276</v>
      </c>
      <c r="S213" s="12"/>
      <c r="U213" s="60" t="s">
        <v>3</v>
      </c>
      <c r="V213" s="61"/>
      <c r="W213" s="61"/>
      <c r="Y213" s="60"/>
      <c r="Z213" s="61"/>
      <c r="AM213" s="12"/>
    </row>
    <row r="214" spans="2:39">
      <c r="C214" s="60" t="s">
        <v>3</v>
      </c>
      <c r="D214" s="61"/>
      <c r="E214" s="61"/>
      <c r="G214" s="60"/>
      <c r="H214" s="61"/>
      <c r="S214" s="12"/>
      <c r="U214" s="60" t="s">
        <v>4</v>
      </c>
      <c r="V214" s="61">
        <v>0.81369999999999998</v>
      </c>
      <c r="W214" s="61">
        <v>0.85629999999999995</v>
      </c>
      <c r="Y214" s="60" t="s">
        <v>14</v>
      </c>
      <c r="Z214" s="61" t="s">
        <v>235</v>
      </c>
      <c r="AM214" s="12"/>
    </row>
    <row r="215" spans="2:39">
      <c r="C215" s="60" t="s">
        <v>4</v>
      </c>
      <c r="D215" s="61">
        <v>0.87729999999999997</v>
      </c>
      <c r="E215" s="61">
        <v>0.87360000000000004</v>
      </c>
      <c r="G215" s="60" t="s">
        <v>14</v>
      </c>
      <c r="H215" s="61" t="s">
        <v>235</v>
      </c>
      <c r="S215" s="12"/>
      <c r="U215" s="60" t="s">
        <v>5</v>
      </c>
      <c r="V215" s="61">
        <v>0.1042</v>
      </c>
      <c r="W215" s="61">
        <v>0.17699999999999999</v>
      </c>
      <c r="Y215" s="60" t="s">
        <v>16</v>
      </c>
      <c r="Z215" s="61" t="s">
        <v>17</v>
      </c>
      <c r="AM215" s="12"/>
    </row>
    <row r="216" spans="2:39">
      <c r="C216" s="60" t="s">
        <v>5</v>
      </c>
      <c r="D216" s="61">
        <v>0.29709999999999998</v>
      </c>
      <c r="E216" s="61">
        <v>0.24099999999999999</v>
      </c>
      <c r="G216" s="60" t="s">
        <v>16</v>
      </c>
      <c r="H216" s="61" t="s">
        <v>17</v>
      </c>
      <c r="S216" s="12"/>
      <c r="U216" s="60" t="s">
        <v>6</v>
      </c>
      <c r="V216" s="61" t="s">
        <v>7</v>
      </c>
      <c r="W216" s="61" t="s">
        <v>7</v>
      </c>
      <c r="Y216" s="60" t="s">
        <v>18</v>
      </c>
      <c r="Z216" s="61" t="s">
        <v>228</v>
      </c>
      <c r="AM216" s="12"/>
    </row>
    <row r="217" spans="2:39">
      <c r="C217" s="60" t="s">
        <v>6</v>
      </c>
      <c r="D217" s="61" t="s">
        <v>7</v>
      </c>
      <c r="E217" s="61" t="s">
        <v>7</v>
      </c>
      <c r="G217" s="60" t="s">
        <v>18</v>
      </c>
      <c r="H217" s="61" t="s">
        <v>228</v>
      </c>
      <c r="S217" s="12"/>
      <c r="U217" s="60" t="s">
        <v>9</v>
      </c>
      <c r="V217" s="61" t="s">
        <v>10</v>
      </c>
      <c r="W217" s="61" t="s">
        <v>10</v>
      </c>
      <c r="Y217" s="60"/>
      <c r="Z217" s="61"/>
      <c r="AM217" s="12"/>
    </row>
    <row r="218" spans="2:39">
      <c r="C218" s="60" t="s">
        <v>9</v>
      </c>
      <c r="D218" s="61" t="s">
        <v>10</v>
      </c>
      <c r="E218" s="61" t="s">
        <v>10</v>
      </c>
      <c r="G218" s="60"/>
      <c r="H218" s="61"/>
      <c r="S218" s="12"/>
      <c r="U218" s="60"/>
      <c r="V218" s="61"/>
      <c r="W218" s="61"/>
      <c r="Y218" s="64" t="s">
        <v>277</v>
      </c>
      <c r="Z218" s="61"/>
      <c r="AM218" s="12"/>
    </row>
    <row r="219" spans="2:39">
      <c r="C219" s="60"/>
      <c r="D219" s="61"/>
      <c r="E219" s="61"/>
      <c r="G219" s="64" t="s">
        <v>277</v>
      </c>
      <c r="H219" s="61"/>
      <c r="S219" s="12"/>
      <c r="U219" s="60" t="s">
        <v>12</v>
      </c>
      <c r="V219" s="61">
        <v>5</v>
      </c>
      <c r="W219" s="61">
        <v>6</v>
      </c>
      <c r="Y219" s="65" t="s">
        <v>5</v>
      </c>
      <c r="Z219" s="46">
        <v>0.35870000000000002</v>
      </c>
      <c r="AM219" s="12"/>
    </row>
    <row r="220" spans="2:39">
      <c r="C220" s="60" t="s">
        <v>12</v>
      </c>
      <c r="D220" s="61">
        <v>5</v>
      </c>
      <c r="E220" s="61">
        <v>6</v>
      </c>
      <c r="G220" s="65" t="s">
        <v>5</v>
      </c>
      <c r="H220" s="46">
        <v>0.61850000000000005</v>
      </c>
      <c r="S220" s="12"/>
      <c r="Y220" s="65" t="s">
        <v>9</v>
      </c>
      <c r="Z220" s="46" t="s">
        <v>10</v>
      </c>
      <c r="AM220" s="12"/>
    </row>
    <row r="221" spans="2:39">
      <c r="G221" s="65" t="s">
        <v>9</v>
      </c>
      <c r="H221" s="46" t="s">
        <v>10</v>
      </c>
      <c r="S221" s="12"/>
      <c r="Y221" s="65" t="s">
        <v>24</v>
      </c>
      <c r="Z221" s="46" t="s">
        <v>8</v>
      </c>
      <c r="AM221" s="12"/>
    </row>
    <row r="222" spans="2:39">
      <c r="G222" s="65" t="s">
        <v>24</v>
      </c>
      <c r="H222" s="46" t="s">
        <v>8</v>
      </c>
      <c r="S222" s="12"/>
      <c r="Y222" s="65" t="s">
        <v>25</v>
      </c>
      <c r="Z222" s="46" t="s">
        <v>26</v>
      </c>
      <c r="AM222" s="12"/>
    </row>
    <row r="223" spans="2:39">
      <c r="G223" s="65" t="s">
        <v>25</v>
      </c>
      <c r="H223" s="46" t="s">
        <v>26</v>
      </c>
      <c r="S223" s="12"/>
      <c r="Y223" s="65" t="s">
        <v>278</v>
      </c>
      <c r="Z223" s="46" t="s">
        <v>296</v>
      </c>
      <c r="AM223" s="12"/>
    </row>
    <row r="224" spans="2:39">
      <c r="G224" s="65" t="s">
        <v>278</v>
      </c>
      <c r="H224" s="46" t="s">
        <v>279</v>
      </c>
      <c r="S224" s="12"/>
      <c r="Y224" s="60"/>
      <c r="Z224" s="61"/>
      <c r="AM224" s="12"/>
    </row>
    <row r="225" spans="7:39">
      <c r="G225" s="60"/>
      <c r="H225" s="61"/>
      <c r="S225" s="12"/>
      <c r="Y225" s="60" t="s">
        <v>280</v>
      </c>
      <c r="Z225" s="61"/>
      <c r="AM225" s="12"/>
    </row>
    <row r="226" spans="7:39">
      <c r="G226" s="60" t="s">
        <v>280</v>
      </c>
      <c r="H226" s="61"/>
      <c r="S226" s="12"/>
      <c r="Y226" s="60" t="s">
        <v>281</v>
      </c>
      <c r="Z226" s="61">
        <v>20.6</v>
      </c>
      <c r="AM226" s="12"/>
    </row>
    <row r="227" spans="7:39">
      <c r="G227" s="60" t="s">
        <v>281</v>
      </c>
      <c r="H227" s="61">
        <v>2.598E-2</v>
      </c>
      <c r="S227" s="12"/>
      <c r="Y227" s="60" t="s">
        <v>282</v>
      </c>
      <c r="Z227" s="61">
        <v>17.93</v>
      </c>
      <c r="AM227" s="12"/>
    </row>
    <row r="228" spans="7:39">
      <c r="G228" s="60" t="s">
        <v>282</v>
      </c>
      <c r="H228" s="61">
        <v>8.6989999999999998E-2</v>
      </c>
      <c r="S228" s="12"/>
      <c r="Y228" s="60" t="s">
        <v>283</v>
      </c>
      <c r="Z228" s="61" t="s">
        <v>297</v>
      </c>
      <c r="AM228" s="12"/>
    </row>
    <row r="229" spans="7:39">
      <c r="G229" s="60" t="s">
        <v>283</v>
      </c>
      <c r="H229" s="61" t="s">
        <v>284</v>
      </c>
      <c r="S229" s="12"/>
      <c r="Y229" s="60" t="s">
        <v>285</v>
      </c>
      <c r="Z229" s="61" t="s">
        <v>298</v>
      </c>
      <c r="AM229" s="12"/>
    </row>
    <row r="230" spans="7:39">
      <c r="G230" s="60" t="s">
        <v>285</v>
      </c>
      <c r="H230" s="61" t="s">
        <v>286</v>
      </c>
      <c r="S230" s="12"/>
      <c r="Y230" s="60" t="s">
        <v>287</v>
      </c>
      <c r="Z230" s="61">
        <v>9.4170000000000004E-2</v>
      </c>
      <c r="AM230" s="12"/>
    </row>
    <row r="231" spans="7:39">
      <c r="G231" s="60" t="s">
        <v>287</v>
      </c>
      <c r="H231" s="61">
        <v>2.87E-2</v>
      </c>
      <c r="S231" s="12"/>
      <c r="Y231" s="60"/>
      <c r="Z231" s="61"/>
      <c r="AM231" s="12"/>
    </row>
    <row r="232" spans="7:39">
      <c r="G232" s="60"/>
      <c r="H232" s="61"/>
      <c r="S232" s="12"/>
      <c r="Y232" s="60" t="s">
        <v>288</v>
      </c>
      <c r="Z232" s="61"/>
      <c r="AM232" s="12"/>
    </row>
    <row r="233" spans="7:39">
      <c r="G233" s="60" t="s">
        <v>288</v>
      </c>
      <c r="H233" s="61"/>
      <c r="S233" s="12"/>
      <c r="Y233" s="60" t="s">
        <v>289</v>
      </c>
      <c r="Z233" s="61" t="s">
        <v>299</v>
      </c>
      <c r="AM233" s="12"/>
    </row>
    <row r="234" spans="7:39">
      <c r="G234" s="60" t="s">
        <v>289</v>
      </c>
      <c r="H234" s="61" t="s">
        <v>290</v>
      </c>
      <c r="S234" s="12"/>
      <c r="Y234" s="60" t="s">
        <v>5</v>
      </c>
      <c r="Z234" s="61">
        <v>0.19020000000000001</v>
      </c>
      <c r="AM234" s="12"/>
    </row>
    <row r="235" spans="7:39">
      <c r="G235" s="60" t="s">
        <v>5</v>
      </c>
      <c r="H235" s="61">
        <v>0.74180000000000001</v>
      </c>
      <c r="S235" s="12"/>
      <c r="Y235" s="60" t="s">
        <v>9</v>
      </c>
      <c r="Z235" s="61" t="s">
        <v>10</v>
      </c>
      <c r="AM235" s="12"/>
    </row>
    <row r="236" spans="7:39">
      <c r="G236" s="60" t="s">
        <v>9</v>
      </c>
      <c r="H236" s="61" t="s">
        <v>10</v>
      </c>
      <c r="S236" s="12"/>
      <c r="Y236" s="60" t="s">
        <v>24</v>
      </c>
      <c r="Z236" s="61" t="s">
        <v>8</v>
      </c>
      <c r="AM236" s="12"/>
    </row>
    <row r="237" spans="7:39">
      <c r="G237" s="60" t="s">
        <v>24</v>
      </c>
      <c r="H237" s="61" t="s">
        <v>8</v>
      </c>
      <c r="S237" s="12"/>
      <c r="Y237" s="60"/>
      <c r="Z237" s="61"/>
      <c r="AM237" s="12"/>
    </row>
    <row r="238" spans="7:39">
      <c r="G238" s="60"/>
      <c r="H238" s="61"/>
      <c r="S238" s="12"/>
      <c r="Y238" s="60" t="s">
        <v>291</v>
      </c>
      <c r="Z238" s="61"/>
      <c r="AM238" s="12"/>
    </row>
    <row r="239" spans="7:39">
      <c r="G239" s="60" t="s">
        <v>291</v>
      </c>
      <c r="H239" s="61"/>
      <c r="S239" s="12"/>
      <c r="Y239" s="60" t="s">
        <v>292</v>
      </c>
      <c r="Z239" s="61">
        <v>5</v>
      </c>
      <c r="AM239" s="12"/>
    </row>
    <row r="240" spans="7:39">
      <c r="G240" s="60" t="s">
        <v>292</v>
      </c>
      <c r="H240" s="61">
        <v>5</v>
      </c>
      <c r="S240" s="18"/>
      <c r="Y240" s="60" t="s">
        <v>293</v>
      </c>
      <c r="Z240" s="61">
        <v>6</v>
      </c>
    </row>
    <row r="241" spans="7:19">
      <c r="G241" s="60" t="s">
        <v>293</v>
      </c>
      <c r="H241" s="61">
        <v>6</v>
      </c>
      <c r="S241" s="18"/>
    </row>
  </sheetData>
  <mergeCells count="33">
    <mergeCell ref="B196:Q196"/>
    <mergeCell ref="B198:Q198"/>
    <mergeCell ref="B210:Q210"/>
    <mergeCell ref="U196:AK196"/>
    <mergeCell ref="U210:AK210"/>
    <mergeCell ref="U198:AK198"/>
    <mergeCell ref="U102:AK102"/>
    <mergeCell ref="U112:AK112"/>
    <mergeCell ref="B148:Q148"/>
    <mergeCell ref="U148:AK148"/>
    <mergeCell ref="B160:Q160"/>
    <mergeCell ref="B150:Q150"/>
    <mergeCell ref="U150:AK150"/>
    <mergeCell ref="U160:AK160"/>
    <mergeCell ref="B102:Q102"/>
    <mergeCell ref="B112:Q112"/>
    <mergeCell ref="B2:R2"/>
    <mergeCell ref="K4:Q4"/>
    <mergeCell ref="B4:J4"/>
    <mergeCell ref="B31:Q31"/>
    <mergeCell ref="B33:Q33"/>
    <mergeCell ref="B55:Q55"/>
    <mergeCell ref="U31:AK31"/>
    <mergeCell ref="U33:AK33"/>
    <mergeCell ref="U55:AK55"/>
    <mergeCell ref="B100:Q100"/>
    <mergeCell ref="U100:AK100"/>
    <mergeCell ref="V38:AB38"/>
    <mergeCell ref="V43:AB43"/>
    <mergeCell ref="V48:AB48"/>
    <mergeCell ref="C38:L38"/>
    <mergeCell ref="C43:L43"/>
    <mergeCell ref="C48:L48"/>
  </mergeCells>
  <phoneticPr fontId="3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60"/>
  <sheetViews>
    <sheetView zoomScale="71" zoomScaleNormal="71" workbookViewId="0">
      <selection activeCell="P39" sqref="P39"/>
    </sheetView>
  </sheetViews>
  <sheetFormatPr baseColWidth="10" defaultColWidth="11" defaultRowHeight="14"/>
  <cols>
    <col min="1" max="2" width="11" style="11"/>
    <col min="3" max="10" width="11.08984375" style="11" bestFit="1" customWidth="1"/>
    <col min="11" max="11" width="11.08984375" style="11" customWidth="1"/>
    <col min="12" max="12" width="11" style="11"/>
    <col min="13" max="13" width="11" style="18"/>
    <col min="14" max="14" width="11" style="11"/>
    <col min="15" max="16" width="11.08984375" style="11" bestFit="1" customWidth="1"/>
    <col min="17" max="17" width="11.1796875" style="11" bestFit="1" customWidth="1"/>
    <col min="18" max="18" width="11.08984375" style="11" bestFit="1" customWidth="1"/>
    <col min="19" max="19" width="11.08984375" style="11" customWidth="1"/>
    <col min="20" max="20" width="11" style="11"/>
    <col min="21" max="21" width="11" style="18"/>
    <col min="22" max="22" width="11" style="11"/>
    <col min="23" max="25" width="11.08984375" style="11" bestFit="1" customWidth="1"/>
    <col min="26" max="27" width="11" style="11"/>
    <col min="28" max="28" width="11.08984375" style="11" bestFit="1" customWidth="1"/>
    <col min="29" max="16384" width="11" style="11"/>
  </cols>
  <sheetData>
    <row r="1" spans="2:27">
      <c r="L1" s="12"/>
      <c r="T1" s="12"/>
      <c r="AA1" s="12"/>
    </row>
    <row r="2" spans="2:27" ht="20">
      <c r="B2" s="95" t="s">
        <v>707</v>
      </c>
      <c r="C2" s="95"/>
      <c r="D2" s="95"/>
      <c r="E2" s="95"/>
      <c r="F2" s="95"/>
      <c r="G2" s="95"/>
      <c r="H2" s="95"/>
      <c r="I2" s="95"/>
      <c r="J2" s="95"/>
      <c r="L2" s="12"/>
      <c r="N2" s="95" t="s">
        <v>708</v>
      </c>
      <c r="O2" s="95"/>
      <c r="P2" s="95"/>
      <c r="Q2" s="95"/>
      <c r="R2" s="95"/>
      <c r="T2" s="12"/>
      <c r="V2" s="95" t="s">
        <v>709</v>
      </c>
      <c r="W2" s="95"/>
      <c r="X2" s="95"/>
      <c r="Y2" s="95"/>
      <c r="AA2" s="12"/>
    </row>
    <row r="3" spans="2:27">
      <c r="B3" s="16"/>
      <c r="L3" s="12"/>
      <c r="N3" s="16"/>
      <c r="T3" s="12"/>
      <c r="V3" s="16"/>
      <c r="AA3" s="12"/>
    </row>
    <row r="4" spans="2:27" ht="18">
      <c r="B4" s="94" t="s">
        <v>590</v>
      </c>
      <c r="C4" s="94"/>
      <c r="D4" s="94"/>
      <c r="E4" s="94"/>
      <c r="F4" s="94"/>
      <c r="G4" s="94"/>
      <c r="H4" s="94"/>
      <c r="I4" s="94"/>
      <c r="J4" s="94"/>
      <c r="L4" s="12"/>
      <c r="N4" s="94" t="s">
        <v>590</v>
      </c>
      <c r="O4" s="94"/>
      <c r="P4" s="94"/>
      <c r="Q4" s="94"/>
      <c r="R4" s="94"/>
      <c r="T4" s="12"/>
      <c r="V4" s="94" t="s">
        <v>590</v>
      </c>
      <c r="W4" s="94"/>
      <c r="X4" s="94"/>
      <c r="Y4" s="94"/>
      <c r="AA4" s="12"/>
    </row>
    <row r="5" spans="2:27">
      <c r="B5" s="16"/>
      <c r="L5" s="12"/>
      <c r="N5" s="16"/>
      <c r="T5" s="12"/>
      <c r="V5" s="16"/>
      <c r="AA5" s="12"/>
    </row>
    <row r="6" spans="2:27">
      <c r="L6" s="12"/>
      <c r="N6" s="16" t="s">
        <v>495</v>
      </c>
      <c r="T6" s="12"/>
      <c r="V6" s="16" t="s">
        <v>612</v>
      </c>
      <c r="AA6" s="12"/>
    </row>
    <row r="7" spans="2:27">
      <c r="C7" s="16" t="s">
        <v>411</v>
      </c>
      <c r="G7" s="16" t="s">
        <v>412</v>
      </c>
      <c r="L7" s="12"/>
      <c r="T7" s="12"/>
      <c r="AA7" s="12"/>
    </row>
    <row r="8" spans="2:27">
      <c r="B8" s="11" t="s">
        <v>605</v>
      </c>
      <c r="C8" s="11" t="s">
        <v>413</v>
      </c>
      <c r="D8" s="11" t="s">
        <v>414</v>
      </c>
      <c r="E8" s="11" t="s">
        <v>415</v>
      </c>
      <c r="G8" s="11" t="s">
        <v>416</v>
      </c>
      <c r="H8" s="11" t="s">
        <v>417</v>
      </c>
      <c r="I8" s="11" t="s">
        <v>418</v>
      </c>
      <c r="L8" s="12"/>
      <c r="N8" s="11" t="s">
        <v>613</v>
      </c>
      <c r="O8" s="11" t="s">
        <v>474</v>
      </c>
      <c r="P8" s="11" t="s">
        <v>470</v>
      </c>
      <c r="Q8" s="11" t="s">
        <v>471</v>
      </c>
      <c r="T8" s="12"/>
      <c r="V8" s="11" t="s">
        <v>613</v>
      </c>
      <c r="W8" s="11" t="s">
        <v>614</v>
      </c>
      <c r="X8" s="16" t="s">
        <v>470</v>
      </c>
      <c r="Y8" s="16" t="s">
        <v>471</v>
      </c>
      <c r="AA8" s="12"/>
    </row>
    <row r="9" spans="2:27">
      <c r="B9" s="11" t="s">
        <v>419</v>
      </c>
      <c r="C9" s="11">
        <v>0</v>
      </c>
      <c r="D9" s="11">
        <v>0</v>
      </c>
      <c r="E9" s="11">
        <v>0</v>
      </c>
      <c r="G9" s="11">
        <v>0</v>
      </c>
      <c r="H9" s="11">
        <v>0</v>
      </c>
      <c r="I9" s="11">
        <v>3</v>
      </c>
      <c r="L9" s="12"/>
      <c r="N9" s="11" t="s">
        <v>419</v>
      </c>
      <c r="O9" s="11">
        <v>30</v>
      </c>
      <c r="P9" s="11">
        <v>376.3</v>
      </c>
      <c r="Q9" s="11">
        <v>16.41</v>
      </c>
      <c r="T9" s="12"/>
      <c r="V9" s="11" t="s">
        <v>419</v>
      </c>
      <c r="W9" s="11">
        <v>50</v>
      </c>
      <c r="X9" s="11">
        <v>1</v>
      </c>
      <c r="Y9" s="11">
        <v>1</v>
      </c>
      <c r="AA9" s="12"/>
    </row>
    <row r="10" spans="2:27">
      <c r="B10" s="24" t="s">
        <v>420</v>
      </c>
      <c r="C10" s="11">
        <v>0.1</v>
      </c>
      <c r="D10" s="11">
        <v>0.05</v>
      </c>
      <c r="E10" s="11">
        <v>7.4999999999999997E-2</v>
      </c>
      <c r="G10" s="11">
        <v>7.4999999999999997E-2</v>
      </c>
      <c r="H10" s="11">
        <v>1.443376E-2</v>
      </c>
      <c r="I10" s="11">
        <v>3</v>
      </c>
      <c r="L10" s="12"/>
      <c r="N10" s="11" t="s">
        <v>420</v>
      </c>
      <c r="O10" s="11">
        <v>10</v>
      </c>
      <c r="P10" s="11">
        <v>172.2</v>
      </c>
      <c r="Q10" s="11">
        <v>114.4</v>
      </c>
      <c r="T10" s="12"/>
      <c r="V10" s="11" t="s">
        <v>420</v>
      </c>
      <c r="W10" s="11">
        <v>50</v>
      </c>
      <c r="X10" s="11">
        <v>4</v>
      </c>
      <c r="Y10" s="11">
        <v>1</v>
      </c>
      <c r="AA10" s="12"/>
    </row>
    <row r="11" spans="2:27">
      <c r="B11" s="24" t="s">
        <v>421</v>
      </c>
      <c r="C11" s="11">
        <v>0.05</v>
      </c>
      <c r="D11" s="11">
        <v>0.05</v>
      </c>
      <c r="E11" s="11">
        <v>2.5000000000000001E-2</v>
      </c>
      <c r="G11" s="11">
        <v>4.1666670000000003E-2</v>
      </c>
      <c r="H11" s="11">
        <v>8.3333330000000001E-3</v>
      </c>
      <c r="I11" s="11">
        <v>3</v>
      </c>
      <c r="L11" s="12"/>
      <c r="N11" s="11" t="s">
        <v>422</v>
      </c>
      <c r="O11" s="11">
        <v>10</v>
      </c>
      <c r="P11" s="11">
        <v>156.1</v>
      </c>
      <c r="Q11" s="11">
        <v>76.099999999999994</v>
      </c>
      <c r="T11" s="12"/>
      <c r="V11" s="11" t="s">
        <v>422</v>
      </c>
      <c r="W11" s="11">
        <v>50</v>
      </c>
      <c r="X11" s="11">
        <v>11</v>
      </c>
      <c r="Y11" s="11">
        <v>15</v>
      </c>
      <c r="AA11" s="12"/>
    </row>
    <row r="12" spans="2:27">
      <c r="B12" s="24" t="s">
        <v>422</v>
      </c>
      <c r="C12" s="11">
        <v>7.4999999999999997E-2</v>
      </c>
      <c r="D12" s="11">
        <v>7.4999999999999997E-2</v>
      </c>
      <c r="E12" s="11">
        <v>0</v>
      </c>
      <c r="G12" s="11">
        <v>0.05</v>
      </c>
      <c r="H12" s="11">
        <v>2.5000000000000001E-2</v>
      </c>
      <c r="I12" s="11">
        <v>3</v>
      </c>
      <c r="L12" s="12"/>
      <c r="N12" s="11" t="s">
        <v>423</v>
      </c>
      <c r="O12" s="11">
        <v>10</v>
      </c>
      <c r="P12" s="11">
        <v>72.099999999999994</v>
      </c>
      <c r="Q12" s="11">
        <v>116.12</v>
      </c>
      <c r="T12" s="12"/>
      <c r="V12" s="11" t="s">
        <v>423</v>
      </c>
      <c r="W12" s="11">
        <v>50</v>
      </c>
      <c r="X12" s="11">
        <v>15</v>
      </c>
      <c r="Y12" s="11">
        <v>13</v>
      </c>
      <c r="AA12" s="12"/>
    </row>
    <row r="13" spans="2:27">
      <c r="B13" s="24" t="s">
        <v>423</v>
      </c>
      <c r="C13" s="11">
        <v>0.45</v>
      </c>
      <c r="D13" s="11">
        <v>0.47499999999999998</v>
      </c>
      <c r="E13" s="11">
        <v>0.6</v>
      </c>
      <c r="G13" s="11">
        <v>0.50833329999999999</v>
      </c>
      <c r="H13" s="11">
        <v>4.6398050000000003E-2</v>
      </c>
      <c r="I13" s="11">
        <v>3</v>
      </c>
      <c r="L13" s="12"/>
      <c r="N13" s="11" t="s">
        <v>425</v>
      </c>
      <c r="O13" s="11">
        <v>20</v>
      </c>
      <c r="P13" s="11">
        <v>200.4</v>
      </c>
      <c r="Q13" s="11">
        <v>292.39999999999998</v>
      </c>
      <c r="T13" s="12"/>
      <c r="V13" s="11" t="s">
        <v>425</v>
      </c>
      <c r="W13" s="11">
        <v>50</v>
      </c>
      <c r="X13" s="11">
        <v>7</v>
      </c>
      <c r="Y13" s="11">
        <v>16</v>
      </c>
      <c r="AA13" s="12"/>
    </row>
    <row r="14" spans="2:27">
      <c r="B14" s="24" t="s">
        <v>424</v>
      </c>
      <c r="C14" s="11">
        <v>2.5000000000000001E-2</v>
      </c>
      <c r="D14" s="11">
        <v>0</v>
      </c>
      <c r="E14" s="11">
        <v>2.5000000000000001E-2</v>
      </c>
      <c r="G14" s="11">
        <v>1.6666670000000001E-2</v>
      </c>
      <c r="H14" s="11">
        <v>8.3333330000000001E-3</v>
      </c>
      <c r="I14" s="11">
        <v>3</v>
      </c>
      <c r="L14" s="12"/>
      <c r="N14" s="11" t="s">
        <v>426</v>
      </c>
      <c r="O14" s="11">
        <v>20</v>
      </c>
      <c r="P14" s="11">
        <v>34.9</v>
      </c>
      <c r="Q14" s="11">
        <v>452.2</v>
      </c>
      <c r="T14" s="12"/>
      <c r="V14" s="11" t="s">
        <v>426</v>
      </c>
      <c r="W14" s="11">
        <v>50</v>
      </c>
      <c r="X14" s="11">
        <v>1</v>
      </c>
      <c r="Y14" s="11">
        <v>1</v>
      </c>
      <c r="AA14" s="12"/>
    </row>
    <row r="15" spans="2:27">
      <c r="B15" s="11" t="s">
        <v>425</v>
      </c>
      <c r="C15" s="11">
        <v>0.22500000000000001</v>
      </c>
      <c r="D15" s="11">
        <v>0.17499999999999999</v>
      </c>
      <c r="E15" s="11">
        <v>0.22500000000000001</v>
      </c>
      <c r="G15" s="11">
        <v>0.2083333</v>
      </c>
      <c r="H15" s="11">
        <v>1.6666670000000001E-2</v>
      </c>
      <c r="I15" s="11">
        <v>3</v>
      </c>
      <c r="L15" s="12"/>
      <c r="N15" s="11" t="s">
        <v>427</v>
      </c>
      <c r="O15" s="11">
        <v>20</v>
      </c>
      <c r="P15" s="11">
        <v>64.099999999999994</v>
      </c>
      <c r="Q15" s="11">
        <v>40.200000000000003</v>
      </c>
      <c r="T15" s="12"/>
      <c r="V15" s="11" t="s">
        <v>427</v>
      </c>
      <c r="W15" s="11">
        <v>50</v>
      </c>
      <c r="X15" s="11">
        <v>10</v>
      </c>
      <c r="Y15" s="11">
        <v>8</v>
      </c>
      <c r="AA15" s="12"/>
    </row>
    <row r="16" spans="2:27">
      <c r="B16" s="11" t="s">
        <v>426</v>
      </c>
      <c r="C16" s="11">
        <v>0.05</v>
      </c>
      <c r="D16" s="11">
        <v>0.05</v>
      </c>
      <c r="E16" s="11">
        <v>0.05</v>
      </c>
      <c r="G16" s="11">
        <v>0.05</v>
      </c>
      <c r="H16" s="11">
        <v>0</v>
      </c>
      <c r="I16" s="11">
        <v>3</v>
      </c>
      <c r="L16" s="12"/>
      <c r="T16" s="12"/>
      <c r="AA16" s="12"/>
    </row>
    <row r="17" spans="2:27">
      <c r="B17" s="11" t="s">
        <v>427</v>
      </c>
      <c r="C17" s="11">
        <v>0.1</v>
      </c>
      <c r="D17" s="11">
        <v>0.1</v>
      </c>
      <c r="E17" s="11">
        <v>0.1</v>
      </c>
      <c r="G17" s="11">
        <v>0.1</v>
      </c>
      <c r="H17" s="11">
        <v>0</v>
      </c>
      <c r="I17" s="11">
        <v>3</v>
      </c>
      <c r="L17" s="12"/>
      <c r="T17" s="12"/>
      <c r="AA17" s="12"/>
    </row>
    <row r="18" spans="2:27" ht="18">
      <c r="L18" s="12"/>
      <c r="T18" s="12"/>
      <c r="V18" s="94" t="s">
        <v>591</v>
      </c>
      <c r="W18" s="94"/>
      <c r="X18" s="94"/>
      <c r="Y18" s="94"/>
      <c r="AA18" s="12"/>
    </row>
    <row r="19" spans="2:27" ht="18">
      <c r="B19" s="94" t="s">
        <v>591</v>
      </c>
      <c r="C19" s="94"/>
      <c r="D19" s="94"/>
      <c r="E19" s="94"/>
      <c r="F19" s="94"/>
      <c r="G19" s="94"/>
      <c r="H19" s="94"/>
      <c r="I19" s="94"/>
      <c r="J19" s="94"/>
      <c r="L19" s="12"/>
      <c r="N19" s="94" t="s">
        <v>591</v>
      </c>
      <c r="O19" s="94"/>
      <c r="P19" s="94"/>
      <c r="Q19" s="94"/>
      <c r="R19" s="94"/>
      <c r="T19" s="12"/>
      <c r="AA19" s="12"/>
    </row>
    <row r="20" spans="2:27">
      <c r="L20" s="12"/>
      <c r="T20" s="12"/>
      <c r="V20" s="24" t="s">
        <v>14</v>
      </c>
      <c r="W20" s="11" t="s">
        <v>468</v>
      </c>
      <c r="AA20" s="12"/>
    </row>
    <row r="21" spans="2:27">
      <c r="C21" s="16" t="s">
        <v>430</v>
      </c>
      <c r="G21" s="16" t="s">
        <v>428</v>
      </c>
      <c r="L21" s="12"/>
      <c r="N21" s="16" t="s">
        <v>478</v>
      </c>
      <c r="T21" s="12"/>
      <c r="V21" s="24" t="s">
        <v>16</v>
      </c>
      <c r="W21" s="11" t="s">
        <v>17</v>
      </c>
      <c r="AA21" s="12"/>
    </row>
    <row r="22" spans="2:27">
      <c r="C22" s="11" t="s">
        <v>430</v>
      </c>
      <c r="G22" s="11" t="s">
        <v>12</v>
      </c>
      <c r="H22" s="11">
        <v>9</v>
      </c>
      <c r="I22" s="11">
        <v>9</v>
      </c>
      <c r="J22" s="11">
        <v>9</v>
      </c>
      <c r="L22" s="12"/>
      <c r="N22" s="11" t="s">
        <v>479</v>
      </c>
      <c r="T22" s="12"/>
      <c r="V22" s="24" t="s">
        <v>18</v>
      </c>
      <c r="W22" s="11" t="s">
        <v>169</v>
      </c>
      <c r="AA22" s="12"/>
    </row>
    <row r="23" spans="2:27">
      <c r="C23" s="11" t="s">
        <v>5</v>
      </c>
      <c r="D23" s="18">
        <v>0.48349999999999999</v>
      </c>
      <c r="E23" s="18"/>
      <c r="F23" s="18"/>
      <c r="L23" s="12"/>
      <c r="O23" s="11" t="s">
        <v>492</v>
      </c>
      <c r="P23" s="11" t="s">
        <v>493</v>
      </c>
      <c r="T23" s="12"/>
      <c r="V23" s="24"/>
      <c r="AA23" s="12"/>
    </row>
    <row r="24" spans="2:27">
      <c r="C24" s="11" t="s">
        <v>21</v>
      </c>
      <c r="D24" s="18" t="s">
        <v>22</v>
      </c>
      <c r="E24" s="18"/>
      <c r="F24" s="18"/>
      <c r="G24" s="11" t="s">
        <v>429</v>
      </c>
      <c r="H24" s="11">
        <v>0</v>
      </c>
      <c r="I24" s="11">
        <v>0</v>
      </c>
      <c r="J24" s="11">
        <v>0</v>
      </c>
      <c r="L24" s="12"/>
      <c r="N24" s="11" t="s">
        <v>416</v>
      </c>
      <c r="O24" s="11">
        <v>153.72857139999999</v>
      </c>
      <c r="P24" s="11">
        <v>158.26142859999999</v>
      </c>
      <c r="T24" s="12"/>
      <c r="V24" s="69" t="s">
        <v>20</v>
      </c>
      <c r="AA24" s="12"/>
    </row>
    <row r="25" spans="2:27">
      <c r="C25" s="11" t="s">
        <v>9</v>
      </c>
      <c r="D25" s="18" t="s">
        <v>10</v>
      </c>
      <c r="E25" s="18"/>
      <c r="F25" s="18"/>
      <c r="G25" s="11" t="s">
        <v>431</v>
      </c>
      <c r="H25" s="11">
        <v>3.7499999999999999E-2</v>
      </c>
      <c r="I25" s="11">
        <v>2.5000000000000001E-2</v>
      </c>
      <c r="J25" s="11">
        <v>1.2500000000000001E-2</v>
      </c>
      <c r="L25" s="12"/>
      <c r="N25" s="11" t="s">
        <v>480</v>
      </c>
      <c r="O25" s="11">
        <v>43.882910840000001</v>
      </c>
      <c r="P25" s="11">
        <v>59.54262061</v>
      </c>
      <c r="T25" s="12"/>
      <c r="V25" s="65" t="s">
        <v>5</v>
      </c>
      <c r="W25" s="46">
        <v>0.6845</v>
      </c>
      <c r="AA25" s="12"/>
    </row>
    <row r="26" spans="2:27">
      <c r="C26" s="11" t="s">
        <v>434</v>
      </c>
      <c r="D26" s="18" t="s">
        <v>8</v>
      </c>
      <c r="E26" s="18"/>
      <c r="F26" s="18"/>
      <c r="G26" s="11" t="s">
        <v>32</v>
      </c>
      <c r="H26" s="11">
        <v>7.4999999999999997E-2</v>
      </c>
      <c r="I26" s="11">
        <v>0.05</v>
      </c>
      <c r="J26" s="11">
        <v>0.05</v>
      </c>
      <c r="L26" s="12"/>
      <c r="N26" s="11" t="s">
        <v>481</v>
      </c>
      <c r="O26" s="11">
        <v>116.1032689</v>
      </c>
      <c r="P26" s="11">
        <v>157.5349665</v>
      </c>
      <c r="T26" s="12"/>
      <c r="V26" s="24" t="s">
        <v>21</v>
      </c>
      <c r="W26" s="11" t="s">
        <v>22</v>
      </c>
      <c r="AA26" s="12"/>
    </row>
    <row r="27" spans="2:27">
      <c r="C27" s="11" t="s">
        <v>435</v>
      </c>
      <c r="D27" s="18">
        <v>3</v>
      </c>
      <c r="E27" s="18"/>
      <c r="F27" s="18"/>
      <c r="G27" s="18" t="s">
        <v>432</v>
      </c>
      <c r="H27" s="11">
        <v>0.16250000000000001</v>
      </c>
      <c r="I27" s="11">
        <v>0.13750000000000001</v>
      </c>
      <c r="J27" s="11">
        <v>0.16250000000000001</v>
      </c>
      <c r="L27" s="12"/>
      <c r="N27" s="11" t="s">
        <v>418</v>
      </c>
      <c r="O27" s="11">
        <v>7</v>
      </c>
      <c r="P27" s="11">
        <v>7</v>
      </c>
      <c r="T27" s="12"/>
      <c r="V27" s="24" t="s">
        <v>9</v>
      </c>
      <c r="W27" s="11" t="s">
        <v>10</v>
      </c>
      <c r="AA27" s="12"/>
    </row>
    <row r="28" spans="2:27">
      <c r="C28" s="11" t="s">
        <v>437</v>
      </c>
      <c r="D28" s="18">
        <v>1.6</v>
      </c>
      <c r="E28" s="18"/>
      <c r="F28" s="18"/>
      <c r="G28" s="18" t="s">
        <v>433</v>
      </c>
      <c r="H28" s="11">
        <v>0.45</v>
      </c>
      <c r="I28" s="11">
        <v>0.47499999999999998</v>
      </c>
      <c r="J28" s="11">
        <v>0.6</v>
      </c>
      <c r="L28" s="12"/>
      <c r="T28" s="12"/>
      <c r="V28" s="24" t="s">
        <v>24</v>
      </c>
      <c r="W28" s="11" t="s">
        <v>8</v>
      </c>
      <c r="AA28" s="12"/>
    </row>
    <row r="29" spans="2:27">
      <c r="D29" s="18"/>
      <c r="E29" s="18"/>
      <c r="F29" s="18"/>
      <c r="G29" s="18"/>
      <c r="L29" s="12"/>
      <c r="N29" s="11" t="s">
        <v>482</v>
      </c>
      <c r="O29" s="11">
        <v>-4.5328571430000002</v>
      </c>
      <c r="T29" s="12"/>
      <c r="V29" s="24" t="s">
        <v>25</v>
      </c>
      <c r="W29" s="11" t="s">
        <v>26</v>
      </c>
      <c r="AA29" s="12"/>
    </row>
    <row r="30" spans="2:27">
      <c r="C30" s="11" t="s">
        <v>159</v>
      </c>
      <c r="D30" s="18"/>
      <c r="E30" s="18"/>
      <c r="F30" s="18"/>
      <c r="G30" s="18" t="s">
        <v>416</v>
      </c>
      <c r="H30" s="11">
        <v>0.11940000000000001</v>
      </c>
      <c r="I30" s="11">
        <v>0.10829999999999999</v>
      </c>
      <c r="J30" s="11">
        <v>0.1222</v>
      </c>
      <c r="L30" s="12"/>
      <c r="N30" s="11" t="s">
        <v>483</v>
      </c>
      <c r="O30" s="11">
        <v>0</v>
      </c>
      <c r="T30" s="12"/>
      <c r="V30" s="24" t="s">
        <v>27</v>
      </c>
      <c r="W30" s="11" t="s">
        <v>469</v>
      </c>
      <c r="AA30" s="12"/>
    </row>
    <row r="31" spans="2:27">
      <c r="C31" s="11" t="s">
        <v>440</v>
      </c>
      <c r="D31" s="18">
        <v>3</v>
      </c>
      <c r="E31" s="18"/>
      <c r="F31" s="18"/>
      <c r="G31" s="18" t="s">
        <v>436</v>
      </c>
      <c r="H31" s="11">
        <v>0.1396</v>
      </c>
      <c r="I31" s="11">
        <v>0.1474</v>
      </c>
      <c r="J31" s="11">
        <v>0.19220000000000001</v>
      </c>
      <c r="L31" s="12"/>
      <c r="N31" s="11" t="s">
        <v>484</v>
      </c>
      <c r="O31" s="11">
        <v>87.862187129999995</v>
      </c>
      <c r="T31" s="12"/>
      <c r="V31" s="24" t="s">
        <v>28</v>
      </c>
      <c r="W31" s="11">
        <v>3</v>
      </c>
      <c r="AA31" s="12"/>
    </row>
    <row r="32" spans="2:27">
      <c r="C32" s="11" t="s">
        <v>442</v>
      </c>
      <c r="D32" s="18">
        <v>9</v>
      </c>
      <c r="E32" s="18"/>
      <c r="F32" s="18"/>
      <c r="G32" s="18" t="s">
        <v>438</v>
      </c>
      <c r="H32" s="11">
        <v>4.6539999999999998E-2</v>
      </c>
      <c r="I32" s="11">
        <v>4.9119999999999997E-2</v>
      </c>
      <c r="J32" s="11">
        <v>6.4070000000000002E-2</v>
      </c>
      <c r="L32" s="12"/>
      <c r="N32" s="11" t="s">
        <v>485</v>
      </c>
      <c r="O32" s="11">
        <v>-219.523884097988</v>
      </c>
      <c r="T32" s="12"/>
      <c r="V32" s="24" t="s">
        <v>29</v>
      </c>
      <c r="W32" s="11">
        <v>7</v>
      </c>
      <c r="AA32" s="12"/>
    </row>
    <row r="33" spans="3:27">
      <c r="D33" s="18"/>
      <c r="E33" s="18"/>
      <c r="F33" s="18"/>
      <c r="G33" s="18"/>
      <c r="L33" s="12"/>
      <c r="N33" s="11" t="s">
        <v>486</v>
      </c>
      <c r="O33" s="11">
        <v>210.45816981227301</v>
      </c>
      <c r="T33" s="12"/>
      <c r="V33" s="24" t="s">
        <v>30</v>
      </c>
      <c r="W33" s="11">
        <v>2</v>
      </c>
      <c r="AA33" s="12"/>
    </row>
    <row r="34" spans="3:27">
      <c r="D34" s="18"/>
      <c r="E34" s="18"/>
      <c r="F34" s="18"/>
      <c r="G34" s="18" t="s">
        <v>439</v>
      </c>
      <c r="H34" s="11">
        <v>1.2120000000000001E-2</v>
      </c>
      <c r="I34" s="11">
        <v>-4.947E-3</v>
      </c>
      <c r="J34" s="11">
        <v>-2.5520000000000001E-2</v>
      </c>
      <c r="L34" s="12"/>
      <c r="T34" s="12"/>
      <c r="V34" s="24"/>
      <c r="AA34" s="12"/>
    </row>
    <row r="35" spans="3:27">
      <c r="D35" s="18"/>
      <c r="E35" s="18"/>
      <c r="F35" s="18"/>
      <c r="G35" s="18" t="s">
        <v>441</v>
      </c>
      <c r="H35" s="11">
        <v>0.2268</v>
      </c>
      <c r="I35" s="11">
        <v>0.22159999999999999</v>
      </c>
      <c r="J35" s="11">
        <v>0.27</v>
      </c>
      <c r="L35" s="12"/>
      <c r="N35" s="11" t="s">
        <v>134</v>
      </c>
      <c r="O35" s="11">
        <v>6</v>
      </c>
      <c r="T35" s="12"/>
      <c r="V35" s="24" t="s">
        <v>31</v>
      </c>
      <c r="AA35" s="12"/>
    </row>
    <row r="36" spans="3:27">
      <c r="D36" s="18"/>
      <c r="E36" s="18"/>
      <c r="F36" s="18"/>
      <c r="G36" s="18"/>
      <c r="L36" s="12"/>
      <c r="N36" s="46" t="s">
        <v>487</v>
      </c>
      <c r="O36" s="46">
        <v>-5.1590533889999998E-2</v>
      </c>
      <c r="P36" s="46" t="s">
        <v>494</v>
      </c>
      <c r="T36" s="12"/>
      <c r="V36" s="24" t="s">
        <v>32</v>
      </c>
      <c r="W36" s="11">
        <v>0</v>
      </c>
      <c r="AA36" s="12"/>
    </row>
    <row r="37" spans="3:27">
      <c r="D37" s="18"/>
      <c r="E37" s="18"/>
      <c r="F37" s="18"/>
      <c r="G37" s="18" t="s">
        <v>443</v>
      </c>
      <c r="L37" s="12"/>
      <c r="N37" s="46" t="s">
        <v>489</v>
      </c>
      <c r="O37" s="46">
        <v>0.96050000000000002</v>
      </c>
      <c r="T37" s="12"/>
      <c r="V37" s="24"/>
      <c r="AA37" s="12"/>
    </row>
    <row r="38" spans="3:27">
      <c r="D38" s="18"/>
      <c r="E38" s="18"/>
      <c r="F38" s="18"/>
      <c r="G38" s="18" t="s">
        <v>4</v>
      </c>
      <c r="H38" s="11">
        <v>0.76060000000000005</v>
      </c>
      <c r="I38" s="11">
        <v>0.6996</v>
      </c>
      <c r="J38" s="11">
        <v>0.6724</v>
      </c>
      <c r="L38" s="12"/>
      <c r="N38" s="46" t="s">
        <v>490</v>
      </c>
      <c r="O38" s="46">
        <v>2.4469118500000002</v>
      </c>
      <c r="T38" s="12"/>
      <c r="V38" s="24" t="s">
        <v>33</v>
      </c>
      <c r="AA38" s="12"/>
    </row>
    <row r="39" spans="3:27">
      <c r="D39" s="18"/>
      <c r="E39" s="18"/>
      <c r="F39" s="18"/>
      <c r="G39" s="18" t="s">
        <v>5</v>
      </c>
      <c r="H39" s="11">
        <v>7.1999999999999998E-3</v>
      </c>
      <c r="I39" s="11">
        <v>1.4E-3</v>
      </c>
      <c r="J39" s="11">
        <v>6.9999999999999999E-4</v>
      </c>
      <c r="L39" s="12"/>
      <c r="T39" s="12"/>
      <c r="V39" s="24" t="s">
        <v>34</v>
      </c>
      <c r="W39" s="11">
        <v>0.71060000000000001</v>
      </c>
      <c r="AA39" s="12"/>
    </row>
    <row r="40" spans="3:27">
      <c r="D40" s="18"/>
      <c r="E40" s="18"/>
      <c r="F40" s="18"/>
      <c r="G40" s="18" t="s">
        <v>6</v>
      </c>
      <c r="H40" s="11" t="s">
        <v>8</v>
      </c>
      <c r="I40" s="11" t="s">
        <v>8</v>
      </c>
      <c r="J40" s="11" t="s">
        <v>8</v>
      </c>
      <c r="L40" s="12"/>
      <c r="T40" s="12"/>
      <c r="V40" s="24" t="s">
        <v>35</v>
      </c>
      <c r="W40" s="11">
        <v>4.7600000000000003E-2</v>
      </c>
      <c r="AA40" s="12"/>
    </row>
    <row r="41" spans="3:27">
      <c r="C41" s="16" t="s">
        <v>445</v>
      </c>
      <c r="D41" s="18"/>
      <c r="E41" s="18"/>
      <c r="F41" s="18"/>
      <c r="G41" s="18" t="s">
        <v>9</v>
      </c>
      <c r="H41" s="11" t="s">
        <v>11</v>
      </c>
      <c r="I41" s="11" t="s">
        <v>11</v>
      </c>
      <c r="J41" s="11" t="s">
        <v>23</v>
      </c>
      <c r="L41" s="12"/>
      <c r="T41" s="12"/>
      <c r="V41" s="24" t="s">
        <v>9</v>
      </c>
      <c r="W41" s="11" t="s">
        <v>37</v>
      </c>
      <c r="AA41" s="12"/>
    </row>
    <row r="42" spans="3:27">
      <c r="C42" s="11" t="s">
        <v>103</v>
      </c>
      <c r="D42" s="18">
        <v>1</v>
      </c>
      <c r="E42" s="18"/>
      <c r="F42" s="18"/>
      <c r="G42" s="18"/>
      <c r="L42" s="12"/>
      <c r="T42" s="12"/>
      <c r="V42" s="24" t="s">
        <v>36</v>
      </c>
      <c r="W42" s="11" t="s">
        <v>7</v>
      </c>
      <c r="AA42" s="12"/>
    </row>
    <row r="43" spans="3:27">
      <c r="C43" s="11" t="s">
        <v>104</v>
      </c>
      <c r="D43" s="18">
        <v>3</v>
      </c>
      <c r="E43" s="18"/>
      <c r="F43" s="18"/>
      <c r="G43" s="18" t="s">
        <v>444</v>
      </c>
      <c r="H43" s="11">
        <v>1.075</v>
      </c>
      <c r="I43" s="11">
        <v>0.97499999999999998</v>
      </c>
      <c r="J43" s="11">
        <v>1.1000000000000001</v>
      </c>
      <c r="L43" s="12"/>
      <c r="T43" s="18"/>
      <c r="AA43" s="18"/>
    </row>
    <row r="44" spans="3:27">
      <c r="C44" s="11" t="s">
        <v>105</v>
      </c>
      <c r="D44" s="18">
        <v>0.05</v>
      </c>
      <c r="E44" s="18"/>
      <c r="F44" s="18"/>
      <c r="G44" s="18"/>
      <c r="L44" s="12"/>
      <c r="T44" s="18"/>
      <c r="AA44" s="18"/>
    </row>
    <row r="45" spans="3:27">
      <c r="D45" s="18"/>
      <c r="E45" s="18"/>
      <c r="F45" s="18"/>
      <c r="G45" s="18"/>
      <c r="L45" s="12"/>
      <c r="T45" s="18"/>
      <c r="AA45" s="18"/>
    </row>
    <row r="46" spans="3:27">
      <c r="C46" s="11" t="s">
        <v>445</v>
      </c>
      <c r="D46" s="18" t="s">
        <v>446</v>
      </c>
      <c r="E46" s="18" t="s">
        <v>109</v>
      </c>
      <c r="F46" s="18" t="s">
        <v>110</v>
      </c>
      <c r="G46" s="18" t="s">
        <v>111</v>
      </c>
      <c r="L46" s="12"/>
      <c r="T46" s="18"/>
      <c r="AA46" s="18"/>
    </row>
    <row r="47" spans="3:27">
      <c r="D47" s="18"/>
      <c r="E47" s="18"/>
      <c r="F47" s="18"/>
      <c r="G47" s="18"/>
      <c r="L47" s="12"/>
      <c r="T47" s="18"/>
      <c r="AA47" s="18"/>
    </row>
    <row r="48" spans="3:27">
      <c r="C48" s="46" t="s">
        <v>447</v>
      </c>
      <c r="D48" s="36">
        <v>2.5</v>
      </c>
      <c r="E48" s="36" t="s">
        <v>8</v>
      </c>
      <c r="F48" s="36" t="s">
        <v>10</v>
      </c>
      <c r="G48" s="36" t="s">
        <v>448</v>
      </c>
      <c r="L48" s="12"/>
      <c r="T48" s="18"/>
    </row>
    <row r="49" spans="3:20">
      <c r="C49" s="46" t="s">
        <v>449</v>
      </c>
      <c r="D49" s="36">
        <v>2</v>
      </c>
      <c r="E49" s="36" t="s">
        <v>8</v>
      </c>
      <c r="F49" s="36" t="s">
        <v>10</v>
      </c>
      <c r="G49" s="36" t="s">
        <v>448</v>
      </c>
      <c r="L49" s="12"/>
      <c r="T49" s="18"/>
    </row>
    <row r="50" spans="3:20">
      <c r="C50" s="46" t="s">
        <v>450</v>
      </c>
      <c r="D50" s="36">
        <v>-0.5</v>
      </c>
      <c r="E50" s="36" t="s">
        <v>8</v>
      </c>
      <c r="F50" s="36" t="s">
        <v>10</v>
      </c>
      <c r="G50" s="36" t="s">
        <v>448</v>
      </c>
      <c r="L50" s="12"/>
      <c r="T50" s="18"/>
    </row>
    <row r="51" spans="3:20">
      <c r="D51" s="18"/>
      <c r="E51" s="18"/>
      <c r="F51" s="18"/>
      <c r="G51" s="18"/>
      <c r="L51" s="12"/>
      <c r="T51" s="18"/>
    </row>
    <row r="52" spans="3:20">
      <c r="D52" s="18"/>
      <c r="E52" s="18"/>
      <c r="F52" s="18"/>
      <c r="G52" s="18"/>
      <c r="L52" s="12"/>
      <c r="T52" s="18"/>
    </row>
    <row r="53" spans="3:20">
      <c r="C53" s="11" t="s">
        <v>127</v>
      </c>
      <c r="D53" s="18" t="s">
        <v>451</v>
      </c>
      <c r="E53" s="18" t="s">
        <v>452</v>
      </c>
      <c r="F53" s="18" t="s">
        <v>446</v>
      </c>
      <c r="G53" s="18" t="s">
        <v>453</v>
      </c>
      <c r="H53" s="11" t="s">
        <v>454</v>
      </c>
      <c r="L53" s="12"/>
      <c r="T53" s="18"/>
    </row>
    <row r="54" spans="3:20">
      <c r="L54" s="12"/>
      <c r="T54" s="18"/>
    </row>
    <row r="55" spans="3:20">
      <c r="C55" s="11" t="s">
        <v>447</v>
      </c>
      <c r="D55" s="11">
        <v>13.5</v>
      </c>
      <c r="E55" s="11">
        <v>11</v>
      </c>
      <c r="F55" s="11">
        <v>2.5</v>
      </c>
      <c r="G55" s="11">
        <v>6</v>
      </c>
      <c r="H55" s="11">
        <v>6</v>
      </c>
      <c r="L55" s="12"/>
      <c r="T55" s="18"/>
    </row>
    <row r="56" spans="3:20">
      <c r="C56" s="11" t="s">
        <v>449</v>
      </c>
      <c r="D56" s="11">
        <v>13.5</v>
      </c>
      <c r="E56" s="11">
        <v>11.5</v>
      </c>
      <c r="F56" s="11">
        <v>2</v>
      </c>
      <c r="G56" s="11">
        <v>6</v>
      </c>
      <c r="H56" s="11">
        <v>6</v>
      </c>
      <c r="L56" s="12"/>
      <c r="T56" s="18"/>
    </row>
    <row r="57" spans="3:20">
      <c r="C57" s="11" t="s">
        <v>450</v>
      </c>
      <c r="D57" s="11">
        <v>11</v>
      </c>
      <c r="E57" s="11">
        <v>11.5</v>
      </c>
      <c r="F57" s="11">
        <v>-0.5</v>
      </c>
      <c r="G57" s="11">
        <v>6</v>
      </c>
      <c r="H57" s="11">
        <v>6</v>
      </c>
      <c r="L57" s="12"/>
      <c r="T57" s="18"/>
    </row>
    <row r="58" spans="3:20">
      <c r="L58" s="18"/>
      <c r="T58" s="18"/>
    </row>
    <row r="59" spans="3:20">
      <c r="L59" s="18"/>
      <c r="T59" s="18"/>
    </row>
    <row r="60" spans="3:20">
      <c r="L60" s="18"/>
      <c r="T60" s="18"/>
    </row>
  </sheetData>
  <mergeCells count="9">
    <mergeCell ref="B19:J19"/>
    <mergeCell ref="N2:R2"/>
    <mergeCell ref="N4:R4"/>
    <mergeCell ref="N19:R19"/>
    <mergeCell ref="V2:Y2"/>
    <mergeCell ref="V4:Y4"/>
    <mergeCell ref="V18:Y18"/>
    <mergeCell ref="B4:J4"/>
    <mergeCell ref="B2:J2"/>
  </mergeCells>
  <phoneticPr fontId="3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"/>
  <sheetViews>
    <sheetView workbookViewId="0">
      <selection activeCell="E12" sqref="E12"/>
    </sheetView>
  </sheetViews>
  <sheetFormatPr baseColWidth="10" defaultColWidth="10.90625" defaultRowHeight="14"/>
  <cols>
    <col min="1" max="5" width="10.90625" style="1"/>
    <col min="6" max="6" width="10.90625" style="34"/>
    <col min="7" max="16384" width="10.90625" style="1"/>
  </cols>
  <sheetData>
    <row r="1" spans="2:10">
      <c r="E1" s="9"/>
      <c r="J1" s="9"/>
    </row>
    <row r="2" spans="2:10" ht="20">
      <c r="B2" s="91" t="s">
        <v>710</v>
      </c>
      <c r="C2" s="91"/>
      <c r="D2" s="8"/>
      <c r="E2" s="25"/>
      <c r="F2" s="14"/>
      <c r="G2" s="91" t="s">
        <v>711</v>
      </c>
      <c r="H2" s="91"/>
      <c r="J2" s="9"/>
    </row>
    <row r="3" spans="2:10">
      <c r="B3" s="8"/>
      <c r="C3" s="8"/>
      <c r="D3" s="8"/>
      <c r="E3" s="25"/>
      <c r="F3" s="14"/>
      <c r="G3" s="8"/>
      <c r="J3" s="9"/>
    </row>
    <row r="4" spans="2:10">
      <c r="B4" s="8" t="s">
        <v>615</v>
      </c>
      <c r="C4" s="8"/>
      <c r="D4" s="8"/>
      <c r="E4" s="9"/>
      <c r="G4" s="8" t="s">
        <v>615</v>
      </c>
      <c r="J4" s="9"/>
    </row>
    <row r="5" spans="2:10">
      <c r="B5" s="2" t="s">
        <v>543</v>
      </c>
      <c r="C5" s="2" t="s">
        <v>544</v>
      </c>
      <c r="D5" s="2"/>
      <c r="E5" s="9"/>
      <c r="G5" s="1" t="s">
        <v>548</v>
      </c>
      <c r="J5" s="9"/>
    </row>
    <row r="6" spans="2:10">
      <c r="B6" s="3">
        <v>89.44</v>
      </c>
      <c r="C6" s="3">
        <v>92.69</v>
      </c>
      <c r="D6" s="3"/>
      <c r="E6" s="9"/>
      <c r="G6" s="3">
        <v>97.33</v>
      </c>
      <c r="J6" s="9"/>
    </row>
    <row r="7" spans="2:10">
      <c r="B7" s="3">
        <v>92.58</v>
      </c>
      <c r="C7" s="3">
        <v>83.84</v>
      </c>
      <c r="D7" s="3"/>
      <c r="E7" s="9"/>
      <c r="G7" s="3">
        <v>98.5</v>
      </c>
      <c r="J7" s="9"/>
    </row>
    <row r="8" spans="2:10">
      <c r="B8" s="3">
        <v>92.12</v>
      </c>
      <c r="C8" s="3">
        <v>95.9</v>
      </c>
      <c r="D8" s="3"/>
      <c r="E8" s="9"/>
      <c r="G8" s="3">
        <v>98.66</v>
      </c>
      <c r="J8" s="9"/>
    </row>
  </sheetData>
  <mergeCells count="2">
    <mergeCell ref="B2:C2"/>
    <mergeCell ref="G2:H2"/>
  </mergeCells>
  <phoneticPr fontId="3"/>
  <pageMargins left="0.7" right="0.7" top="0.78740157499999996" bottom="0.78740157499999996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9"/>
  <sheetViews>
    <sheetView workbookViewId="0">
      <selection activeCell="H13" sqref="H13"/>
    </sheetView>
  </sheetViews>
  <sheetFormatPr baseColWidth="10" defaultColWidth="10.90625" defaultRowHeight="14"/>
  <cols>
    <col min="1" max="5" width="10.90625" style="1"/>
    <col min="6" max="6" width="10.90625" style="34"/>
    <col min="7" max="10" width="10.90625" style="1"/>
    <col min="11" max="11" width="10.90625" style="34"/>
    <col min="12" max="12" width="19.453125" style="1" customWidth="1"/>
    <col min="13" max="13" width="17.453125" style="1" customWidth="1"/>
    <col min="14" max="16384" width="10.90625" style="1"/>
  </cols>
  <sheetData>
    <row r="1" spans="2:16">
      <c r="E1" s="9"/>
      <c r="J1" s="9"/>
      <c r="P1" s="9"/>
    </row>
    <row r="2" spans="2:16" ht="20">
      <c r="B2" s="91" t="s">
        <v>712</v>
      </c>
      <c r="C2" s="91"/>
      <c r="D2" s="8"/>
      <c r="E2" s="25"/>
      <c r="F2" s="14"/>
      <c r="G2" s="91" t="s">
        <v>713</v>
      </c>
      <c r="H2" s="91"/>
      <c r="I2" s="8"/>
      <c r="J2" s="25"/>
      <c r="K2" s="14"/>
      <c r="L2" s="91" t="s">
        <v>714</v>
      </c>
      <c r="M2" s="91"/>
      <c r="N2" s="91"/>
      <c r="P2" s="9"/>
    </row>
    <row r="3" spans="2:16">
      <c r="B3" s="8"/>
      <c r="C3" s="8"/>
      <c r="D3" s="8"/>
      <c r="E3" s="25"/>
      <c r="F3" s="14"/>
      <c r="G3" s="8"/>
      <c r="H3" s="8"/>
      <c r="I3" s="8"/>
      <c r="J3" s="25"/>
      <c r="K3" s="14"/>
      <c r="L3" s="8"/>
      <c r="P3" s="9"/>
    </row>
    <row r="4" spans="2:16">
      <c r="B4" s="8" t="s">
        <v>616</v>
      </c>
      <c r="E4" s="9"/>
      <c r="G4" s="8" t="s">
        <v>617</v>
      </c>
      <c r="J4" s="9"/>
      <c r="L4" s="8" t="s">
        <v>618</v>
      </c>
      <c r="P4" s="9"/>
    </row>
    <row r="5" spans="2:16">
      <c r="B5" s="2" t="s">
        <v>531</v>
      </c>
      <c r="C5" s="2" t="s">
        <v>532</v>
      </c>
      <c r="D5" s="2"/>
      <c r="E5" s="26"/>
      <c r="F5" s="70"/>
      <c r="G5" s="2" t="s">
        <v>531</v>
      </c>
      <c r="H5" s="2" t="s">
        <v>532</v>
      </c>
      <c r="I5" s="2"/>
      <c r="J5" s="9"/>
      <c r="L5" s="2" t="s">
        <v>545</v>
      </c>
      <c r="M5" s="2" t="s">
        <v>546</v>
      </c>
      <c r="N5" s="2" t="s">
        <v>547</v>
      </c>
      <c r="P5" s="9"/>
    </row>
    <row r="6" spans="2:16">
      <c r="B6" s="3">
        <v>10320</v>
      </c>
      <c r="C6" s="3">
        <v>10249</v>
      </c>
      <c r="D6" s="3"/>
      <c r="E6" s="27"/>
      <c r="F6" s="71"/>
      <c r="G6" s="3">
        <v>886.72699999999998</v>
      </c>
      <c r="H6" s="3">
        <v>1152.7451000000001</v>
      </c>
      <c r="I6" s="3"/>
      <c r="J6" s="9"/>
      <c r="L6" s="3">
        <v>72.099999999999994</v>
      </c>
      <c r="M6" s="3">
        <v>98.2</v>
      </c>
      <c r="N6" s="3">
        <v>100</v>
      </c>
      <c r="P6" s="9"/>
    </row>
    <row r="7" spans="2:16">
      <c r="B7" s="3">
        <v>9422</v>
      </c>
      <c r="C7" s="3">
        <v>9234</v>
      </c>
      <c r="D7" s="3"/>
      <c r="E7" s="27"/>
      <c r="F7" s="71"/>
      <c r="G7" s="3">
        <v>471.565</v>
      </c>
      <c r="H7" s="3">
        <v>613.03449999999998</v>
      </c>
      <c r="I7" s="3"/>
      <c r="J7" s="9"/>
      <c r="L7" s="3">
        <v>80.400000000000006</v>
      </c>
      <c r="M7" s="3">
        <v>96.1</v>
      </c>
      <c r="N7" s="3">
        <v>98.1</v>
      </c>
      <c r="P7" s="9"/>
    </row>
    <row r="8" spans="2:16">
      <c r="B8" s="3">
        <v>9542</v>
      </c>
      <c r="C8" s="3">
        <v>9439</v>
      </c>
      <c r="D8" s="3"/>
      <c r="E8" s="27"/>
      <c r="F8" s="71"/>
      <c r="G8" s="3">
        <v>2352</v>
      </c>
      <c r="H8" s="3">
        <v>3057.6</v>
      </c>
      <c r="I8" s="3"/>
      <c r="J8" s="9"/>
      <c r="L8" s="3">
        <v>82.2</v>
      </c>
      <c r="M8" s="3">
        <v>79.099999999999994</v>
      </c>
      <c r="N8" s="3">
        <v>97.1</v>
      </c>
      <c r="P8" s="9"/>
    </row>
    <row r="9" spans="2:16">
      <c r="B9" s="3">
        <v>9542</v>
      </c>
      <c r="C9" s="3">
        <v>9602</v>
      </c>
      <c r="D9" s="3"/>
      <c r="E9" s="27"/>
      <c r="F9" s="71"/>
      <c r="G9" s="3">
        <v>574.52200000000005</v>
      </c>
      <c r="H9" s="3">
        <v>746.87860000000001</v>
      </c>
      <c r="I9" s="3"/>
      <c r="J9" s="9"/>
    </row>
  </sheetData>
  <mergeCells count="3">
    <mergeCell ref="L2:N2"/>
    <mergeCell ref="B2:C2"/>
    <mergeCell ref="G2:H2"/>
  </mergeCells>
  <phoneticPr fontId="3"/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G8" sqref="G8"/>
    </sheetView>
  </sheetViews>
  <sheetFormatPr baseColWidth="10" defaultRowHeight="14.5"/>
  <sheetData>
    <row r="1" spans="1:13">
      <c r="A1" s="11"/>
      <c r="B1" s="11"/>
      <c r="C1" s="11"/>
      <c r="D1" s="11"/>
      <c r="E1" s="11"/>
      <c r="F1" s="11"/>
      <c r="G1" s="12"/>
      <c r="H1" s="18"/>
      <c r="I1" s="11"/>
      <c r="J1" s="11"/>
      <c r="K1" s="11"/>
      <c r="L1" s="11"/>
      <c r="M1" s="12"/>
    </row>
    <row r="2" spans="1:13" ht="20">
      <c r="A2" s="11"/>
      <c r="B2" s="95" t="s">
        <v>726</v>
      </c>
      <c r="C2" s="95"/>
      <c r="D2" s="95"/>
      <c r="E2" s="95"/>
      <c r="F2" s="11"/>
      <c r="G2" s="12"/>
      <c r="H2" s="18"/>
      <c r="I2" s="95" t="s">
        <v>715</v>
      </c>
      <c r="J2" s="95"/>
      <c r="K2" s="95"/>
      <c r="L2" s="95"/>
      <c r="M2" s="12"/>
    </row>
    <row r="3" spans="1:13">
      <c r="A3" s="11"/>
      <c r="B3" s="16"/>
      <c r="C3" s="11"/>
      <c r="D3" s="11"/>
      <c r="E3" s="11"/>
      <c r="F3" s="11"/>
      <c r="G3" s="12"/>
      <c r="H3" s="18"/>
      <c r="I3" s="16"/>
      <c r="J3" s="11"/>
      <c r="K3" s="11"/>
      <c r="L3" s="11"/>
      <c r="M3" s="12"/>
    </row>
    <row r="4" spans="1:13" ht="18">
      <c r="A4" s="11"/>
      <c r="B4" s="94" t="s">
        <v>590</v>
      </c>
      <c r="C4" s="94"/>
      <c r="D4" s="94"/>
      <c r="E4" s="94"/>
      <c r="F4" s="11"/>
      <c r="G4" s="12"/>
      <c r="H4" s="18"/>
      <c r="I4" s="94" t="s">
        <v>590</v>
      </c>
      <c r="J4" s="94"/>
      <c r="K4" s="94"/>
      <c r="L4" s="94"/>
      <c r="M4" s="12"/>
    </row>
    <row r="5" spans="1:13">
      <c r="A5" s="11"/>
      <c r="B5" s="86"/>
      <c r="C5" s="58" t="s">
        <v>671</v>
      </c>
      <c r="D5" s="86"/>
      <c r="E5" s="86"/>
      <c r="F5" s="11"/>
      <c r="G5" s="12"/>
      <c r="H5" s="18"/>
      <c r="I5" s="16"/>
      <c r="J5" s="11"/>
      <c r="K5" s="11"/>
      <c r="L5" s="11"/>
      <c r="M5" s="12"/>
    </row>
    <row r="6" spans="1:13">
      <c r="A6" s="11"/>
      <c r="B6" s="86"/>
      <c r="C6" s="86" t="s">
        <v>672</v>
      </c>
      <c r="D6" s="86" t="s">
        <v>673</v>
      </c>
      <c r="E6" s="86" t="s">
        <v>674</v>
      </c>
      <c r="F6" s="11"/>
      <c r="G6" s="12"/>
      <c r="H6" s="18"/>
      <c r="I6" s="58" t="s">
        <v>683</v>
      </c>
      <c r="J6" s="58" t="s">
        <v>684</v>
      </c>
      <c r="K6" s="11"/>
      <c r="L6" s="11"/>
      <c r="M6" s="12"/>
    </row>
    <row r="7" spans="1:13">
      <c r="A7" s="11"/>
      <c r="B7" s="86"/>
      <c r="C7" s="86">
        <v>1</v>
      </c>
      <c r="D7" s="86">
        <v>292</v>
      </c>
      <c r="E7" s="86">
        <v>300</v>
      </c>
      <c r="F7" s="11"/>
      <c r="G7" s="12"/>
      <c r="H7" s="18"/>
      <c r="I7" s="86">
        <v>-100</v>
      </c>
      <c r="J7" s="86">
        <v>0</v>
      </c>
      <c r="K7" s="11"/>
      <c r="L7" s="11"/>
      <c r="M7" s="12"/>
    </row>
    <row r="8" spans="1:13">
      <c r="A8" s="11"/>
      <c r="B8" s="86"/>
      <c r="C8" s="86">
        <v>58</v>
      </c>
      <c r="D8" s="86">
        <v>253</v>
      </c>
      <c r="E8" s="86">
        <v>300</v>
      </c>
      <c r="F8" s="11"/>
      <c r="G8" s="12"/>
      <c r="H8" s="18"/>
      <c r="I8" s="86">
        <v>-90</v>
      </c>
      <c r="J8" s="86">
        <v>0</v>
      </c>
      <c r="K8" s="11"/>
      <c r="L8" s="11"/>
      <c r="M8" s="12"/>
    </row>
    <row r="9" spans="1:13">
      <c r="A9" s="11"/>
      <c r="B9" s="86"/>
      <c r="C9" s="86">
        <v>4</v>
      </c>
      <c r="D9" s="86">
        <v>78</v>
      </c>
      <c r="E9" s="86">
        <v>300</v>
      </c>
      <c r="F9" s="11"/>
      <c r="G9" s="12"/>
      <c r="H9" s="18"/>
      <c r="I9" s="86">
        <v>-80</v>
      </c>
      <c r="J9" s="86">
        <v>0</v>
      </c>
      <c r="K9" s="11"/>
      <c r="L9" s="11"/>
      <c r="M9" s="12"/>
    </row>
    <row r="10" spans="1:13">
      <c r="A10" s="11"/>
      <c r="B10" s="86"/>
      <c r="C10" s="86">
        <v>66</v>
      </c>
      <c r="D10" s="86">
        <v>151</v>
      </c>
      <c r="E10" s="86">
        <v>153</v>
      </c>
      <c r="F10" s="11"/>
      <c r="G10" s="12"/>
      <c r="H10" s="18"/>
      <c r="I10" s="86">
        <v>-70</v>
      </c>
      <c r="J10" s="86">
        <v>0</v>
      </c>
      <c r="K10" s="11"/>
      <c r="L10" s="11"/>
      <c r="M10" s="12"/>
    </row>
    <row r="11" spans="1:13">
      <c r="A11" s="11"/>
      <c r="B11" s="86"/>
      <c r="C11" s="86">
        <v>1</v>
      </c>
      <c r="D11" s="86">
        <v>155</v>
      </c>
      <c r="E11" s="86">
        <v>161</v>
      </c>
      <c r="F11" s="11"/>
      <c r="G11" s="12"/>
      <c r="H11" s="18"/>
      <c r="I11" s="86">
        <v>-60</v>
      </c>
      <c r="J11" s="86">
        <v>0</v>
      </c>
      <c r="K11" s="11"/>
      <c r="L11" s="11"/>
      <c r="M11" s="12"/>
    </row>
    <row r="12" spans="1:13">
      <c r="A12" s="11"/>
      <c r="B12" s="86"/>
      <c r="C12" s="86">
        <v>23</v>
      </c>
      <c r="D12" s="86">
        <v>295</v>
      </c>
      <c r="E12" s="86">
        <v>300</v>
      </c>
      <c r="F12" s="11"/>
      <c r="G12" s="12"/>
      <c r="H12" s="18"/>
      <c r="I12" s="86">
        <v>-50</v>
      </c>
      <c r="J12" s="86">
        <v>0</v>
      </c>
      <c r="K12" s="11"/>
      <c r="L12" s="11"/>
      <c r="M12" s="12"/>
    </row>
    <row r="13" spans="1:13">
      <c r="A13" s="11"/>
      <c r="B13" s="86"/>
      <c r="C13" s="86">
        <v>1</v>
      </c>
      <c r="D13" s="86">
        <v>284</v>
      </c>
      <c r="E13" s="86">
        <v>296</v>
      </c>
      <c r="F13" s="11"/>
      <c r="G13" s="12"/>
      <c r="H13" s="18"/>
      <c r="I13" s="86">
        <v>-40</v>
      </c>
      <c r="J13" s="86">
        <v>0</v>
      </c>
      <c r="K13" s="11"/>
      <c r="L13" s="11"/>
      <c r="M13" s="12"/>
    </row>
    <row r="14" spans="1:13">
      <c r="A14" s="11"/>
      <c r="B14" s="86"/>
      <c r="C14" s="86">
        <v>0</v>
      </c>
      <c r="D14" s="86">
        <v>129</v>
      </c>
      <c r="E14" s="86">
        <v>132</v>
      </c>
      <c r="F14" s="11"/>
      <c r="G14" s="12"/>
      <c r="H14" s="18"/>
      <c r="I14" s="86">
        <v>-30</v>
      </c>
      <c r="J14" s="86">
        <v>0</v>
      </c>
      <c r="K14" s="11"/>
      <c r="L14" s="11"/>
      <c r="M14" s="12"/>
    </row>
    <row r="15" spans="1:13">
      <c r="A15" s="11"/>
      <c r="B15" s="86"/>
      <c r="C15" s="86">
        <v>132</v>
      </c>
      <c r="D15" s="86">
        <v>296</v>
      </c>
      <c r="E15" s="86">
        <v>298</v>
      </c>
      <c r="F15" s="11"/>
      <c r="G15" s="12"/>
      <c r="H15" s="18"/>
      <c r="I15" s="86">
        <v>-20</v>
      </c>
      <c r="J15" s="86">
        <v>0</v>
      </c>
      <c r="K15" s="11"/>
      <c r="L15" s="11"/>
      <c r="M15" s="12"/>
    </row>
    <row r="16" spans="1:13">
      <c r="A16" s="11"/>
      <c r="B16" s="86"/>
      <c r="C16" s="86">
        <v>17</v>
      </c>
      <c r="D16" s="86">
        <v>18</v>
      </c>
      <c r="E16" s="86">
        <v>19</v>
      </c>
      <c r="F16" s="11"/>
      <c r="G16" s="12"/>
      <c r="H16" s="18"/>
      <c r="I16" s="86">
        <v>-10</v>
      </c>
      <c r="J16" s="86">
        <v>1</v>
      </c>
      <c r="K16" s="11"/>
      <c r="L16" s="11"/>
      <c r="M16" s="12"/>
    </row>
    <row r="17" spans="1:13">
      <c r="A17" s="11"/>
      <c r="B17" s="86"/>
      <c r="C17" s="86">
        <v>-4</v>
      </c>
      <c r="D17" s="86">
        <v>10</v>
      </c>
      <c r="E17" s="86">
        <v>100</v>
      </c>
      <c r="F17" s="11"/>
      <c r="G17" s="12"/>
      <c r="H17" s="18"/>
      <c r="I17" s="86">
        <v>0</v>
      </c>
      <c r="J17" s="86">
        <v>11</v>
      </c>
      <c r="K17" s="11"/>
      <c r="L17" s="11"/>
      <c r="M17" s="12"/>
    </row>
    <row r="18" spans="1:13">
      <c r="A18" s="11"/>
      <c r="B18" s="86"/>
      <c r="C18" s="86">
        <v>1</v>
      </c>
      <c r="D18" s="86">
        <v>204</v>
      </c>
      <c r="E18" s="86">
        <v>299</v>
      </c>
      <c r="F18" s="11"/>
      <c r="G18" s="12"/>
      <c r="H18" s="18"/>
      <c r="I18" s="86">
        <v>10</v>
      </c>
      <c r="J18" s="86">
        <v>14</v>
      </c>
      <c r="K18" s="11"/>
      <c r="L18" s="11"/>
      <c r="M18" s="12"/>
    </row>
    <row r="19" spans="1:13">
      <c r="B19" s="86"/>
      <c r="C19" s="86">
        <v>2</v>
      </c>
      <c r="D19" s="86">
        <v>230</v>
      </c>
      <c r="E19" s="86">
        <v>300</v>
      </c>
      <c r="G19" s="87"/>
      <c r="I19" s="86">
        <v>20</v>
      </c>
      <c r="J19" s="86">
        <v>11</v>
      </c>
    </row>
    <row r="20" spans="1:13">
      <c r="B20" s="86"/>
      <c r="C20" s="86">
        <v>40</v>
      </c>
      <c r="D20" s="86">
        <v>153</v>
      </c>
      <c r="E20" s="86">
        <v>184</v>
      </c>
      <c r="G20" s="87"/>
      <c r="I20" s="86">
        <v>30</v>
      </c>
      <c r="J20" s="86">
        <v>7</v>
      </c>
    </row>
    <row r="21" spans="1:13">
      <c r="B21" s="86"/>
      <c r="C21" s="86">
        <v>3</v>
      </c>
      <c r="D21" s="86">
        <v>294</v>
      </c>
      <c r="E21" s="86">
        <v>300</v>
      </c>
      <c r="G21" s="87"/>
      <c r="I21" s="86">
        <v>40</v>
      </c>
      <c r="J21" s="86">
        <v>6</v>
      </c>
    </row>
    <row r="22" spans="1:13">
      <c r="B22" s="86"/>
      <c r="C22" s="86">
        <v>41</v>
      </c>
      <c r="D22" s="86">
        <v>144</v>
      </c>
      <c r="E22" s="86">
        <v>300</v>
      </c>
      <c r="G22" s="87"/>
      <c r="I22" s="86">
        <v>50</v>
      </c>
      <c r="J22" s="86">
        <v>9</v>
      </c>
    </row>
    <row r="23" spans="1:13">
      <c r="B23" s="86"/>
      <c r="C23" s="86">
        <v>0</v>
      </c>
      <c r="D23" s="86">
        <v>279</v>
      </c>
      <c r="E23" s="86">
        <v>280</v>
      </c>
      <c r="G23" s="87"/>
      <c r="I23" s="86">
        <v>60</v>
      </c>
      <c r="J23" s="86">
        <v>11</v>
      </c>
    </row>
    <row r="24" spans="1:13">
      <c r="B24" s="86"/>
      <c r="C24" s="86">
        <v>17</v>
      </c>
      <c r="D24" s="86">
        <v>259</v>
      </c>
      <c r="E24" s="86">
        <v>297</v>
      </c>
      <c r="G24" s="87"/>
      <c r="I24" s="86">
        <v>70</v>
      </c>
      <c r="J24" s="86">
        <v>10</v>
      </c>
    </row>
    <row r="25" spans="1:13">
      <c r="B25" s="86"/>
      <c r="C25" s="86">
        <v>2</v>
      </c>
      <c r="D25" s="86">
        <v>51</v>
      </c>
      <c r="E25" s="86">
        <v>52</v>
      </c>
      <c r="G25" s="87"/>
      <c r="I25" s="86">
        <v>80</v>
      </c>
      <c r="J25" s="86">
        <v>10</v>
      </c>
    </row>
    <row r="26" spans="1:13">
      <c r="B26" s="86"/>
      <c r="C26" s="86">
        <v>81</v>
      </c>
      <c r="D26" s="86">
        <v>149</v>
      </c>
      <c r="E26" s="86">
        <v>229</v>
      </c>
      <c r="G26" s="87"/>
      <c r="I26" s="86">
        <v>90</v>
      </c>
      <c r="J26" s="86">
        <v>11</v>
      </c>
    </row>
    <row r="27" spans="1:13">
      <c r="B27" s="86"/>
      <c r="C27" s="86">
        <v>12</v>
      </c>
      <c r="D27" s="86">
        <v>24</v>
      </c>
      <c r="E27" s="86">
        <v>32</v>
      </c>
      <c r="G27" s="87"/>
      <c r="I27" s="86">
        <v>100</v>
      </c>
      <c r="J27" s="86">
        <v>9</v>
      </c>
    </row>
    <row r="28" spans="1:13">
      <c r="B28" s="86"/>
      <c r="C28" s="86"/>
      <c r="D28" s="86"/>
      <c r="E28" s="86"/>
      <c r="G28" s="87"/>
      <c r="I28" s="86">
        <v>110</v>
      </c>
      <c r="J28" s="86">
        <v>8</v>
      </c>
    </row>
    <row r="29" spans="1:13">
      <c r="B29" s="86"/>
      <c r="C29" s="58" t="s">
        <v>675</v>
      </c>
      <c r="D29" s="86"/>
      <c r="E29" s="86"/>
      <c r="G29" s="87"/>
      <c r="I29" s="86">
        <v>120</v>
      </c>
      <c r="J29" s="86">
        <v>9</v>
      </c>
    </row>
    <row r="30" spans="1:13">
      <c r="B30" s="86"/>
      <c r="C30" s="86" t="s">
        <v>672</v>
      </c>
      <c r="D30" s="86" t="s">
        <v>676</v>
      </c>
      <c r="E30" s="86" t="s">
        <v>674</v>
      </c>
      <c r="G30" s="87"/>
      <c r="I30" s="86">
        <v>130</v>
      </c>
      <c r="J30" s="86">
        <v>11</v>
      </c>
    </row>
    <row r="31" spans="1:13">
      <c r="B31" s="86" t="s">
        <v>677</v>
      </c>
      <c r="C31" s="86">
        <v>132</v>
      </c>
      <c r="D31" s="86">
        <v>296</v>
      </c>
      <c r="E31" s="86">
        <v>300</v>
      </c>
      <c r="G31" s="87"/>
      <c r="I31" s="86">
        <v>140</v>
      </c>
      <c r="J31" s="86">
        <v>12</v>
      </c>
    </row>
    <row r="32" spans="1:13">
      <c r="B32" s="86" t="s">
        <v>678</v>
      </c>
      <c r="C32" s="86">
        <v>-4</v>
      </c>
      <c r="D32" s="86">
        <v>10</v>
      </c>
      <c r="E32" s="86">
        <v>19</v>
      </c>
      <c r="G32" s="87"/>
      <c r="I32" s="86">
        <v>150</v>
      </c>
      <c r="J32" s="86">
        <v>12</v>
      </c>
    </row>
    <row r="33" spans="2:10">
      <c r="B33" s="86" t="s">
        <v>679</v>
      </c>
      <c r="C33" s="86">
        <v>4</v>
      </c>
      <c r="D33" s="86">
        <v>155</v>
      </c>
      <c r="E33" s="86">
        <v>296</v>
      </c>
      <c r="G33" s="87"/>
      <c r="I33" s="86">
        <v>160</v>
      </c>
      <c r="J33" s="86">
        <v>11</v>
      </c>
    </row>
    <row r="34" spans="2:10">
      <c r="B34" s="86" t="s">
        <v>680</v>
      </c>
      <c r="C34" s="86">
        <v>23.714285714285701</v>
      </c>
      <c r="D34" s="86">
        <v>178.47619047619</v>
      </c>
      <c r="E34" s="86">
        <v>220.57142857142901</v>
      </c>
      <c r="G34" s="87"/>
      <c r="I34" s="86">
        <v>170</v>
      </c>
      <c r="J34" s="86">
        <v>9</v>
      </c>
    </row>
    <row r="35" spans="2:10">
      <c r="B35" s="86" t="s">
        <v>681</v>
      </c>
      <c r="C35" s="86">
        <v>1</v>
      </c>
      <c r="D35" s="86">
        <v>116.25</v>
      </c>
      <c r="E35" s="86">
        <v>147.75</v>
      </c>
      <c r="G35" s="87"/>
      <c r="I35" s="86">
        <v>180</v>
      </c>
      <c r="J35" s="86">
        <v>9</v>
      </c>
    </row>
    <row r="36" spans="2:10">
      <c r="B36" s="86" t="s">
        <v>682</v>
      </c>
      <c r="C36" s="86">
        <v>40.25</v>
      </c>
      <c r="D36" s="86">
        <v>280.25</v>
      </c>
      <c r="E36" s="86">
        <v>300</v>
      </c>
      <c r="G36" s="87"/>
      <c r="I36" s="86">
        <v>190</v>
      </c>
      <c r="J36" s="86">
        <v>9</v>
      </c>
    </row>
    <row r="37" spans="2:10">
      <c r="B37" s="86"/>
      <c r="C37" s="86"/>
      <c r="D37" s="86"/>
      <c r="E37" s="86"/>
      <c r="G37" s="87"/>
      <c r="I37" s="86">
        <v>200</v>
      </c>
      <c r="J37" s="86">
        <v>9</v>
      </c>
    </row>
    <row r="38" spans="2:10">
      <c r="G38" s="87"/>
      <c r="I38" s="86">
        <v>210</v>
      </c>
      <c r="J38" s="86">
        <v>9</v>
      </c>
    </row>
    <row r="39" spans="2:10">
      <c r="G39" s="87"/>
      <c r="I39" s="86">
        <v>220</v>
      </c>
      <c r="J39" s="86">
        <v>12</v>
      </c>
    </row>
    <row r="40" spans="2:10">
      <c r="G40" s="87"/>
      <c r="I40" s="86">
        <v>230</v>
      </c>
      <c r="J40" s="86">
        <v>11</v>
      </c>
    </row>
    <row r="41" spans="2:10">
      <c r="G41" s="87"/>
      <c r="I41" s="86">
        <v>240</v>
      </c>
      <c r="J41" s="86">
        <v>10</v>
      </c>
    </row>
    <row r="42" spans="2:10">
      <c r="G42" s="87"/>
      <c r="I42" s="86">
        <v>250</v>
      </c>
      <c r="J42" s="86">
        <v>10</v>
      </c>
    </row>
    <row r="43" spans="2:10">
      <c r="G43" s="87"/>
      <c r="I43" s="86">
        <v>260</v>
      </c>
      <c r="J43" s="86">
        <v>10</v>
      </c>
    </row>
    <row r="44" spans="2:10">
      <c r="G44" s="87"/>
      <c r="I44" s="86">
        <v>270</v>
      </c>
      <c r="J44" s="86">
        <v>11</v>
      </c>
    </row>
    <row r="45" spans="2:10">
      <c r="G45" s="87"/>
      <c r="I45" s="86">
        <v>280</v>
      </c>
      <c r="J45" s="86">
        <v>11</v>
      </c>
    </row>
    <row r="46" spans="2:10">
      <c r="G46" s="87"/>
      <c r="I46" s="86">
        <v>290</v>
      </c>
      <c r="J46" s="86">
        <v>11</v>
      </c>
    </row>
  </sheetData>
  <mergeCells count="4">
    <mergeCell ref="B2:E2"/>
    <mergeCell ref="I2:L2"/>
    <mergeCell ref="B4:E4"/>
    <mergeCell ref="I4: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57"/>
  <sheetViews>
    <sheetView zoomScale="70" zoomScaleNormal="70" workbookViewId="0">
      <selection activeCell="X15" sqref="X15"/>
    </sheetView>
  </sheetViews>
  <sheetFormatPr baseColWidth="10" defaultColWidth="11" defaultRowHeight="14"/>
  <cols>
    <col min="1" max="7" width="11" style="11"/>
    <col min="8" max="8" width="11" style="18"/>
    <col min="9" max="18" width="11" style="11"/>
    <col min="19" max="19" width="10.90625" style="18"/>
    <col min="20" max="20" width="11" style="18"/>
    <col min="21" max="21" width="11" style="11"/>
    <col min="22" max="22" width="11" style="18"/>
    <col min="23" max="32" width="11" style="11"/>
    <col min="33" max="33" width="11" style="18"/>
    <col min="34" max="47" width="11" style="11"/>
    <col min="48" max="48" width="11" style="18"/>
    <col min="49" max="16384" width="11" style="11"/>
  </cols>
  <sheetData>
    <row r="1" spans="2:61">
      <c r="G1" s="12"/>
      <c r="S1" s="11"/>
      <c r="V1" s="12"/>
      <c r="AK1" s="12"/>
    </row>
    <row r="2" spans="2:61" ht="20">
      <c r="B2" s="99" t="s">
        <v>716</v>
      </c>
      <c r="C2" s="99"/>
      <c r="D2" s="99"/>
      <c r="E2" s="99"/>
      <c r="G2" s="7"/>
      <c r="H2" s="6"/>
      <c r="I2" s="97" t="s">
        <v>717</v>
      </c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18"/>
      <c r="V2" s="12"/>
      <c r="W2" s="23"/>
      <c r="X2" s="97" t="s">
        <v>718</v>
      </c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6"/>
      <c r="AK2" s="7"/>
      <c r="AL2" s="6"/>
      <c r="AM2" s="6"/>
      <c r="AN2" s="18"/>
      <c r="AO2" s="18"/>
      <c r="AP2" s="18"/>
      <c r="AQ2" s="18"/>
      <c r="AR2" s="18"/>
      <c r="AS2" s="18"/>
      <c r="AT2" s="18"/>
      <c r="AU2" s="18"/>
      <c r="AW2" s="18"/>
      <c r="AX2" s="6"/>
      <c r="AY2" s="6"/>
      <c r="AZ2" s="6"/>
      <c r="BA2" s="6"/>
      <c r="BB2" s="18"/>
      <c r="BC2" s="18"/>
      <c r="BD2" s="18"/>
      <c r="BE2" s="18"/>
      <c r="BF2" s="18"/>
      <c r="BG2" s="18"/>
      <c r="BH2" s="18"/>
      <c r="BI2" s="18"/>
    </row>
    <row r="3" spans="2:61" ht="13" customHeight="1">
      <c r="B3" s="22"/>
      <c r="G3" s="7"/>
      <c r="H3" s="6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18"/>
      <c r="V3" s="1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23"/>
      <c r="AK3" s="12"/>
      <c r="AT3" s="18"/>
      <c r="AU3" s="18"/>
      <c r="AW3" s="18"/>
      <c r="AX3" s="23"/>
      <c r="BH3" s="18"/>
    </row>
    <row r="4" spans="2:61" ht="17.5" customHeight="1">
      <c r="B4" s="94" t="s">
        <v>590</v>
      </c>
      <c r="C4" s="94"/>
      <c r="D4" s="94"/>
      <c r="E4" s="94"/>
      <c r="G4" s="7"/>
      <c r="H4" s="6"/>
      <c r="I4" s="98" t="s">
        <v>590</v>
      </c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18"/>
      <c r="V4" s="12"/>
      <c r="X4" s="98" t="s">
        <v>590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K4" s="7"/>
      <c r="AL4" s="15"/>
      <c r="AM4" s="15"/>
      <c r="AT4" s="18"/>
      <c r="AU4" s="18"/>
      <c r="AW4" s="18"/>
      <c r="AY4" s="15"/>
      <c r="AZ4" s="15"/>
      <c r="BA4" s="15"/>
      <c r="BH4" s="18"/>
    </row>
    <row r="5" spans="2:61" ht="14.5" customHeight="1">
      <c r="C5" s="18"/>
      <c r="D5" s="6"/>
      <c r="E5" s="6"/>
      <c r="F5" s="6"/>
      <c r="G5" s="7"/>
      <c r="H5" s="6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18"/>
      <c r="V5" s="12"/>
      <c r="AG5" s="11"/>
      <c r="AK5" s="12"/>
      <c r="AT5" s="18"/>
      <c r="AU5" s="18"/>
      <c r="AW5" s="18"/>
      <c r="BH5" s="18"/>
    </row>
    <row r="6" spans="2:61">
      <c r="B6" s="6" t="s">
        <v>562</v>
      </c>
      <c r="C6" s="18"/>
      <c r="D6" s="6"/>
      <c r="E6" s="6"/>
      <c r="F6" s="6"/>
      <c r="G6" s="7"/>
      <c r="H6" s="6"/>
      <c r="I6" s="23" t="s">
        <v>619</v>
      </c>
      <c r="K6" s="15"/>
      <c r="L6" s="15"/>
      <c r="O6" s="23" t="s">
        <v>620</v>
      </c>
      <c r="Q6" s="15"/>
      <c r="R6" s="15"/>
      <c r="S6" s="11"/>
      <c r="U6" s="18"/>
      <c r="V6" s="12"/>
      <c r="X6" s="23" t="s">
        <v>622</v>
      </c>
      <c r="Z6" s="15"/>
      <c r="AA6" s="15"/>
      <c r="AD6" s="23" t="s">
        <v>623</v>
      </c>
      <c r="AG6" s="11"/>
      <c r="AK6" s="12"/>
      <c r="AT6" s="18"/>
      <c r="AU6" s="18"/>
      <c r="AW6" s="18"/>
      <c r="BH6" s="18"/>
    </row>
    <row r="7" spans="2:61">
      <c r="B7" s="6"/>
      <c r="C7" s="6" t="s">
        <v>555</v>
      </c>
      <c r="D7" s="6" t="s">
        <v>550</v>
      </c>
      <c r="E7" s="6" t="s">
        <v>556</v>
      </c>
      <c r="F7" s="6"/>
      <c r="G7" s="7"/>
      <c r="H7" s="6"/>
      <c r="I7" s="15"/>
      <c r="J7" s="15" t="s">
        <v>40</v>
      </c>
      <c r="K7" s="15" t="s">
        <v>41</v>
      </c>
      <c r="L7" s="15" t="s">
        <v>42</v>
      </c>
      <c r="O7" s="15"/>
      <c r="P7" s="15" t="s">
        <v>40</v>
      </c>
      <c r="Q7" s="15" t="s">
        <v>41</v>
      </c>
      <c r="R7" s="15" t="s">
        <v>42</v>
      </c>
      <c r="S7" s="11"/>
      <c r="U7" s="18"/>
      <c r="V7" s="12"/>
      <c r="X7" s="15"/>
      <c r="Y7" s="15" t="s">
        <v>40</v>
      </c>
      <c r="Z7" s="15" t="s">
        <v>41</v>
      </c>
      <c r="AA7" s="15" t="s">
        <v>42</v>
      </c>
      <c r="AD7" s="15"/>
      <c r="AE7" s="15" t="s">
        <v>40</v>
      </c>
      <c r="AF7" s="15" t="s">
        <v>41</v>
      </c>
      <c r="AG7" s="15" t="s">
        <v>42</v>
      </c>
      <c r="AK7" s="12"/>
      <c r="AT7" s="18"/>
      <c r="AU7" s="18"/>
      <c r="AW7" s="18"/>
      <c r="BH7" s="18"/>
    </row>
    <row r="8" spans="2:61">
      <c r="B8" s="6"/>
      <c r="C8" s="6">
        <v>1</v>
      </c>
      <c r="D8" s="6">
        <v>292</v>
      </c>
      <c r="E8" s="6">
        <v>300</v>
      </c>
      <c r="F8" s="6"/>
      <c r="G8" s="7"/>
      <c r="H8" s="6"/>
      <c r="I8" s="15"/>
      <c r="J8" s="15">
        <v>37.977001391635497</v>
      </c>
      <c r="K8" s="15">
        <v>39.855385279516497</v>
      </c>
      <c r="L8" s="15"/>
      <c r="O8" s="15"/>
      <c r="P8" s="15">
        <v>19.004719004719</v>
      </c>
      <c r="Q8" s="15">
        <v>32.090181205225399</v>
      </c>
      <c r="R8" s="15"/>
      <c r="S8" s="11"/>
      <c r="U8" s="18"/>
      <c r="V8" s="12"/>
      <c r="X8" s="15"/>
      <c r="Y8" s="15">
        <v>-3.6844836533471499</v>
      </c>
      <c r="Z8" s="15">
        <v>13.5772357723577</v>
      </c>
      <c r="AA8" s="15"/>
      <c r="AD8" s="15"/>
      <c r="AE8" s="15">
        <v>-1.62107396149946</v>
      </c>
      <c r="AF8" s="15">
        <v>14.814814814814801</v>
      </c>
      <c r="AG8" s="15"/>
      <c r="AK8" s="12"/>
      <c r="AT8" s="18"/>
      <c r="AU8" s="18"/>
      <c r="AW8" s="18"/>
      <c r="BH8" s="18"/>
    </row>
    <row r="9" spans="2:61">
      <c r="B9" s="6"/>
      <c r="C9" s="6">
        <v>58</v>
      </c>
      <c r="D9" s="6">
        <v>253</v>
      </c>
      <c r="E9" s="6">
        <v>300</v>
      </c>
      <c r="F9" s="6"/>
      <c r="G9" s="7"/>
      <c r="H9" s="6"/>
      <c r="I9" s="15"/>
      <c r="J9" s="15">
        <v>38.429037833685399</v>
      </c>
      <c r="K9" s="15">
        <v>59.418785677218501</v>
      </c>
      <c r="L9" s="15"/>
      <c r="O9" s="15"/>
      <c r="P9" s="15">
        <v>17.772778402699601</v>
      </c>
      <c r="Q9" s="15">
        <v>29.078014184397201</v>
      </c>
      <c r="R9" s="15"/>
      <c r="S9" s="11"/>
      <c r="U9" s="18"/>
      <c r="V9" s="12"/>
      <c r="X9" s="15"/>
      <c r="Y9" s="15">
        <v>14.2490372272144</v>
      </c>
      <c r="Z9" s="15">
        <v>24.7386759581881</v>
      </c>
      <c r="AA9" s="15"/>
      <c r="AD9" s="15"/>
      <c r="AE9" s="15">
        <v>37.593984962405997</v>
      </c>
      <c r="AF9" s="15">
        <v>12.698412698412699</v>
      </c>
      <c r="AG9" s="15"/>
      <c r="AK9" s="12"/>
      <c r="AT9" s="18"/>
      <c r="AU9" s="18"/>
      <c r="AW9" s="18"/>
      <c r="BH9" s="18"/>
    </row>
    <row r="10" spans="2:61">
      <c r="B10" s="6"/>
      <c r="C10" s="6">
        <v>4</v>
      </c>
      <c r="D10" s="6">
        <v>78</v>
      </c>
      <c r="E10" s="6">
        <v>300</v>
      </c>
      <c r="F10" s="6"/>
      <c r="G10" s="7"/>
      <c r="H10" s="6"/>
      <c r="I10" s="15"/>
      <c r="J10" s="15">
        <v>59.612179972731397</v>
      </c>
      <c r="K10" s="15">
        <v>55.905322600024</v>
      </c>
      <c r="L10" s="15"/>
      <c r="O10" s="15"/>
      <c r="P10" s="15">
        <v>33.303756285122702</v>
      </c>
      <c r="Q10" s="15">
        <v>38.118695754163703</v>
      </c>
      <c r="R10" s="15"/>
      <c r="S10" s="11"/>
      <c r="U10" s="18"/>
      <c r="V10" s="12"/>
      <c r="X10" s="15"/>
      <c r="Y10" s="15">
        <v>71.341463414634205</v>
      </c>
      <c r="Z10" s="15">
        <v>11.964056482670101</v>
      </c>
      <c r="AA10" s="15"/>
      <c r="AD10" s="15"/>
      <c r="AE10" s="15">
        <v>84.183673469387799</v>
      </c>
      <c r="AF10" s="15">
        <v>18.045112781954899</v>
      </c>
      <c r="AG10" s="15"/>
      <c r="AK10" s="12"/>
      <c r="AT10" s="18"/>
      <c r="AU10" s="18"/>
      <c r="AW10" s="18"/>
      <c r="BH10" s="18"/>
    </row>
    <row r="11" spans="2:61">
      <c r="B11" s="6"/>
      <c r="C11" s="6">
        <v>66</v>
      </c>
      <c r="D11" s="6">
        <v>151</v>
      </c>
      <c r="E11" s="6">
        <v>153</v>
      </c>
      <c r="F11" s="6"/>
      <c r="G11" s="7"/>
      <c r="H11" s="6"/>
      <c r="I11" s="15"/>
      <c r="J11" s="15">
        <v>20.541158536585399</v>
      </c>
      <c r="K11" s="15">
        <v>69.647696476964796</v>
      </c>
      <c r="L11" s="15"/>
      <c r="O11" s="15"/>
      <c r="P11" s="15">
        <v>98.511904761904802</v>
      </c>
      <c r="Q11" s="15">
        <v>27.7248677248677</v>
      </c>
      <c r="R11" s="15"/>
      <c r="S11" s="11"/>
      <c r="U11" s="18"/>
      <c r="V11" s="12"/>
      <c r="X11" s="15"/>
      <c r="Y11" s="15">
        <v>21.6505178750418</v>
      </c>
      <c r="Z11" s="15">
        <v>68.970189701896999</v>
      </c>
      <c r="AA11" s="15"/>
      <c r="AD11" s="15"/>
      <c r="AE11" s="15">
        <v>92.954990215264203</v>
      </c>
      <c r="AF11" s="15">
        <v>84.920634920634896</v>
      </c>
      <c r="AG11" s="15"/>
      <c r="AK11" s="12"/>
      <c r="AT11" s="18"/>
      <c r="AU11" s="18"/>
      <c r="AW11" s="18"/>
      <c r="BH11" s="18"/>
    </row>
    <row r="12" spans="2:61">
      <c r="B12" s="6"/>
      <c r="C12" s="6">
        <v>1</v>
      </c>
      <c r="D12" s="6">
        <v>155</v>
      </c>
      <c r="E12" s="6">
        <v>161</v>
      </c>
      <c r="F12" s="6"/>
      <c r="G12" s="7"/>
      <c r="H12" s="6"/>
      <c r="I12" s="15"/>
      <c r="J12" s="15">
        <v>26.9098971981456</v>
      </c>
      <c r="K12" s="15">
        <v>33.859397417503601</v>
      </c>
      <c r="L12" s="15"/>
      <c r="O12" s="15"/>
      <c r="P12" s="15">
        <v>-76.3085399449036</v>
      </c>
      <c r="Q12" s="15">
        <v>54.551820728291403</v>
      </c>
      <c r="R12" s="15"/>
      <c r="S12" s="11"/>
      <c r="U12" s="18"/>
      <c r="V12" s="12"/>
      <c r="X12" s="15"/>
      <c r="Y12" s="15">
        <v>-2.2896963663514098</v>
      </c>
      <c r="Z12" s="15">
        <v>-26.7794922847187</v>
      </c>
      <c r="AA12" s="15"/>
      <c r="AD12" s="15"/>
      <c r="AE12" s="15">
        <v>8.3576287657920396</v>
      </c>
      <c r="AF12" s="15">
        <v>-33.430515063168102</v>
      </c>
      <c r="AG12" s="15"/>
      <c r="AK12" s="12"/>
      <c r="AT12" s="18"/>
      <c r="AU12" s="18"/>
      <c r="AW12" s="18"/>
      <c r="BH12" s="18"/>
    </row>
    <row r="13" spans="2:61">
      <c r="B13" s="6"/>
      <c r="C13" s="6">
        <v>23</v>
      </c>
      <c r="D13" s="6">
        <v>295</v>
      </c>
      <c r="E13" s="6">
        <v>300</v>
      </c>
      <c r="F13" s="6"/>
      <c r="G13" s="7"/>
      <c r="H13" s="6"/>
      <c r="I13" s="15"/>
      <c r="J13" s="15">
        <v>41.086474501108597</v>
      </c>
      <c r="K13" s="15">
        <v>71.951219512195095</v>
      </c>
      <c r="L13" s="15"/>
      <c r="O13" s="15"/>
      <c r="P13" s="15">
        <v>6.9264069264069104</v>
      </c>
      <c r="Q13" s="15">
        <v>8.6956521739130501</v>
      </c>
      <c r="R13" s="15"/>
      <c r="S13" s="11"/>
      <c r="U13" s="18"/>
      <c r="V13" s="12"/>
      <c r="X13" s="15"/>
      <c r="Y13" s="15">
        <v>-1.82926829268297</v>
      </c>
      <c r="Z13" s="15">
        <v>100</v>
      </c>
      <c r="AA13" s="15"/>
      <c r="AD13" s="15"/>
      <c r="AE13" s="15">
        <v>78.571428571428598</v>
      </c>
      <c r="AF13" s="15">
        <v>100</v>
      </c>
      <c r="AG13" s="15"/>
      <c r="AK13" s="12"/>
      <c r="AT13" s="18"/>
      <c r="AU13" s="18"/>
      <c r="AW13" s="18"/>
      <c r="BH13" s="18"/>
    </row>
    <row r="14" spans="2:61">
      <c r="B14" s="6"/>
      <c r="C14" s="6">
        <v>1</v>
      </c>
      <c r="D14" s="6">
        <v>284</v>
      </c>
      <c r="E14" s="6">
        <v>296</v>
      </c>
      <c r="F14" s="6"/>
      <c r="G14" s="7"/>
      <c r="H14" s="6"/>
      <c r="I14" s="15"/>
      <c r="J14" s="15">
        <v>17.707985299031002</v>
      </c>
      <c r="K14" s="15">
        <v>42.517314062029499</v>
      </c>
      <c r="L14" s="15"/>
      <c r="O14" s="15"/>
      <c r="P14" s="15">
        <v>22.178734507501598</v>
      </c>
      <c r="Q14" s="15">
        <v>74.838330393885897</v>
      </c>
      <c r="R14" s="15"/>
      <c r="S14" s="11"/>
      <c r="U14" s="18"/>
      <c r="V14" s="12"/>
      <c r="X14" s="15"/>
      <c r="Y14" s="15">
        <v>39.634146341463399</v>
      </c>
      <c r="Z14" s="15">
        <v>66.5505226480836</v>
      </c>
      <c r="AA14" s="15"/>
      <c r="AD14" s="15"/>
      <c r="AE14" s="15">
        <v>9.5238095238095308</v>
      </c>
      <c r="AF14" s="15">
        <v>55.328798185941103</v>
      </c>
      <c r="AG14" s="15"/>
      <c r="AK14" s="12"/>
      <c r="AT14" s="18"/>
      <c r="AU14" s="18"/>
      <c r="AW14" s="18"/>
      <c r="BH14" s="18"/>
    </row>
    <row r="15" spans="2:61">
      <c r="B15" s="6"/>
      <c r="C15" s="6">
        <v>0</v>
      </c>
      <c r="D15" s="6">
        <v>129</v>
      </c>
      <c r="E15" s="6">
        <v>132</v>
      </c>
      <c r="F15" s="6"/>
      <c r="G15" s="7"/>
      <c r="H15" s="6"/>
      <c r="I15" s="15"/>
      <c r="J15" s="15">
        <v>30.376940133037699</v>
      </c>
      <c r="K15" s="15">
        <v>56.562137049941903</v>
      </c>
      <c r="L15" s="15"/>
      <c r="O15" s="15"/>
      <c r="P15" s="15">
        <v>32.813852813852797</v>
      </c>
      <c r="Q15" s="15">
        <v>25.3061224489796</v>
      </c>
      <c r="R15" s="15"/>
      <c r="S15" s="11"/>
      <c r="U15" s="18"/>
      <c r="V15" s="12"/>
      <c r="X15" s="15"/>
      <c r="Y15" s="15">
        <v>56.445993031358903</v>
      </c>
      <c r="Z15" s="15">
        <v>8.0487804878049296</v>
      </c>
      <c r="AA15" s="15"/>
      <c r="AD15" s="15"/>
      <c r="AE15" s="15">
        <v>48.034769463340901</v>
      </c>
      <c r="AF15" s="15">
        <v>94.761904761904802</v>
      </c>
      <c r="AG15" s="15"/>
      <c r="AK15" s="12"/>
      <c r="AT15" s="18"/>
      <c r="AU15" s="18"/>
      <c r="AW15" s="18"/>
      <c r="BH15" s="18"/>
    </row>
    <row r="16" spans="2:61">
      <c r="B16" s="6"/>
      <c r="C16" s="6">
        <v>132</v>
      </c>
      <c r="D16" s="6">
        <v>296</v>
      </c>
      <c r="E16" s="6">
        <v>298</v>
      </c>
      <c r="F16" s="6"/>
      <c r="G16" s="7"/>
      <c r="H16" s="6"/>
      <c r="I16" s="15"/>
      <c r="J16" s="15"/>
      <c r="K16" s="15">
        <v>52.888318356867799</v>
      </c>
      <c r="L16" s="15">
        <v>34.333958724202603</v>
      </c>
      <c r="O16" s="15"/>
      <c r="P16" s="15"/>
      <c r="Q16" s="15">
        <v>23.135921035080699</v>
      </c>
      <c r="R16" s="15">
        <v>10.714285714285699</v>
      </c>
      <c r="S16" s="11"/>
      <c r="U16" s="18"/>
      <c r="V16" s="12"/>
      <c r="X16" s="15"/>
      <c r="Y16" s="15"/>
      <c r="Z16" s="15">
        <v>16.0794941282746</v>
      </c>
      <c r="AA16" s="15"/>
      <c r="AD16" s="15"/>
      <c r="AE16" s="15"/>
      <c r="AF16" s="15">
        <v>17.019400352733701</v>
      </c>
      <c r="AG16" s="15">
        <v>42.857142857142797</v>
      </c>
      <c r="AK16" s="12"/>
      <c r="AT16" s="18"/>
      <c r="AU16" s="18"/>
      <c r="AW16" s="18"/>
      <c r="BH16" s="18"/>
    </row>
    <row r="17" spans="2:65">
      <c r="B17" s="6"/>
      <c r="C17" s="6">
        <v>17</v>
      </c>
      <c r="D17" s="6">
        <v>18</v>
      </c>
      <c r="E17" s="6">
        <v>19</v>
      </c>
      <c r="F17" s="6"/>
      <c r="G17" s="7"/>
      <c r="H17" s="6"/>
      <c r="I17" s="15"/>
      <c r="J17" s="15"/>
      <c r="K17" s="15">
        <v>26.3646922183508</v>
      </c>
      <c r="L17" s="15">
        <v>11.459737712955</v>
      </c>
      <c r="O17" s="15"/>
      <c r="P17" s="15"/>
      <c r="Q17" s="15">
        <v>39.9331662489557</v>
      </c>
      <c r="R17" s="15">
        <v>-0.31107920555151197</v>
      </c>
      <c r="S17" s="11"/>
      <c r="U17" s="18"/>
      <c r="V17" s="12"/>
      <c r="X17" s="15"/>
      <c r="Y17" s="15"/>
      <c r="Z17" s="15">
        <v>19.512195121951201</v>
      </c>
      <c r="AA17" s="15">
        <v>68.855534709193194</v>
      </c>
      <c r="AD17" s="15"/>
      <c r="AE17" s="15"/>
      <c r="AF17" s="15">
        <v>26.455026455026399</v>
      </c>
      <c r="AG17" s="15">
        <v>40.136054421768698</v>
      </c>
      <c r="AK17" s="12"/>
      <c r="AT17" s="18"/>
      <c r="AU17" s="18"/>
      <c r="AW17" s="18"/>
      <c r="BH17" s="18"/>
    </row>
    <row r="18" spans="2:65">
      <c r="B18" s="6"/>
      <c r="C18" s="6">
        <v>-4</v>
      </c>
      <c r="D18" s="6">
        <v>10</v>
      </c>
      <c r="E18" s="6">
        <v>100</v>
      </c>
      <c r="F18" s="6"/>
      <c r="G18" s="7"/>
      <c r="H18" s="6"/>
      <c r="I18" s="15"/>
      <c r="J18" s="15"/>
      <c r="K18" s="15">
        <v>32.6086956521739</v>
      </c>
      <c r="L18" s="15">
        <v>25.767841011743499</v>
      </c>
      <c r="O18" s="15"/>
      <c r="P18" s="15"/>
      <c r="Q18" s="15">
        <v>38.425066996495602</v>
      </c>
      <c r="R18" s="15">
        <v>-2.60141093474429</v>
      </c>
      <c r="S18" s="11"/>
      <c r="U18" s="18"/>
      <c r="V18" s="12"/>
      <c r="X18" s="15"/>
      <c r="Y18" s="15"/>
      <c r="Z18" s="15">
        <v>9.6734187680860106</v>
      </c>
      <c r="AA18" s="15">
        <v>41.637630662020896</v>
      </c>
      <c r="AD18" s="15"/>
      <c r="AE18" s="15"/>
      <c r="AF18" s="15">
        <v>21.8724778046812</v>
      </c>
      <c r="AG18" s="15">
        <v>52.813852813852797</v>
      </c>
      <c r="AK18" s="12"/>
      <c r="AT18" s="18"/>
      <c r="AU18" s="18"/>
      <c r="AW18" s="18"/>
      <c r="BH18" s="18"/>
    </row>
    <row r="19" spans="2:65">
      <c r="B19" s="6"/>
      <c r="C19" s="6">
        <v>1</v>
      </c>
      <c r="D19" s="6">
        <v>204</v>
      </c>
      <c r="E19" s="6">
        <v>299</v>
      </c>
      <c r="F19" s="6"/>
      <c r="G19" s="7"/>
      <c r="H19" s="6"/>
      <c r="I19" s="15"/>
      <c r="J19" s="15"/>
      <c r="K19" s="15">
        <v>51.315536777414998</v>
      </c>
      <c r="L19" s="15">
        <v>52.607018417122902</v>
      </c>
      <c r="O19" s="15"/>
      <c r="P19" s="15"/>
      <c r="Q19" s="15">
        <v>-0.103519668737051</v>
      </c>
      <c r="R19" s="15">
        <v>30.9766763848396</v>
      </c>
      <c r="S19" s="11"/>
      <c r="U19" s="18"/>
      <c r="V19" s="12"/>
      <c r="X19" s="15"/>
      <c r="Y19" s="15"/>
      <c r="Z19" s="15">
        <v>10.5923344947735</v>
      </c>
      <c r="AA19" s="15">
        <v>51.441241685144199</v>
      </c>
      <c r="AD19" s="15"/>
      <c r="AE19" s="15"/>
      <c r="AF19" s="15">
        <v>30.8843537414966</v>
      </c>
      <c r="AG19" s="15">
        <v>26.318027210884299</v>
      </c>
      <c r="AK19" s="12"/>
      <c r="AT19" s="18"/>
      <c r="AU19" s="18"/>
      <c r="AW19" s="18"/>
      <c r="BH19" s="18"/>
    </row>
    <row r="20" spans="2:65">
      <c r="B20" s="6"/>
      <c r="C20" s="6">
        <v>2</v>
      </c>
      <c r="D20" s="6">
        <v>230</v>
      </c>
      <c r="E20" s="6">
        <v>300</v>
      </c>
      <c r="F20" s="6"/>
      <c r="G20" s="7"/>
      <c r="H20" s="6"/>
      <c r="I20" s="15"/>
      <c r="J20" s="15"/>
      <c r="K20" s="15">
        <v>57.560975609756099</v>
      </c>
      <c r="L20" s="15">
        <v>29.0172166427547</v>
      </c>
      <c r="O20" s="15"/>
      <c r="P20" s="15"/>
      <c r="Q20" s="15">
        <v>56.122448979591802</v>
      </c>
      <c r="R20" s="15">
        <v>27.4509803921569</v>
      </c>
      <c r="S20" s="11"/>
      <c r="U20" s="18"/>
      <c r="V20" s="12"/>
      <c r="X20" s="15"/>
      <c r="Y20" s="15"/>
      <c r="Z20" s="15">
        <v>21.9976771196283</v>
      </c>
      <c r="AA20" s="15">
        <v>27.3954703832752</v>
      </c>
      <c r="AD20" s="15"/>
      <c r="AE20" s="15"/>
      <c r="AF20" s="15">
        <v>17.5510204081633</v>
      </c>
      <c r="AG20" s="15">
        <v>20.776643990929699</v>
      </c>
      <c r="AK20" s="12"/>
      <c r="AT20" s="18"/>
      <c r="AU20" s="18"/>
      <c r="AW20" s="18"/>
      <c r="BH20" s="18"/>
    </row>
    <row r="21" spans="2:65">
      <c r="B21" s="6"/>
      <c r="C21" s="6">
        <v>40</v>
      </c>
      <c r="D21" s="6">
        <v>153</v>
      </c>
      <c r="E21" s="6">
        <v>184</v>
      </c>
      <c r="F21" s="6"/>
      <c r="G21" s="7"/>
      <c r="H21" s="6"/>
      <c r="I21" s="15"/>
      <c r="J21" s="15"/>
      <c r="K21" s="15">
        <v>81.533101045296206</v>
      </c>
      <c r="L21" s="15">
        <v>28.997289972899701</v>
      </c>
      <c r="O21" s="15"/>
      <c r="P21" s="15"/>
      <c r="Q21" s="15">
        <v>26.471691038620101</v>
      </c>
      <c r="R21" s="15">
        <v>58.427815570672699</v>
      </c>
      <c r="S21" s="11"/>
      <c r="U21" s="18"/>
      <c r="V21" s="12"/>
      <c r="X21" s="15"/>
      <c r="Y21" s="15"/>
      <c r="Z21" s="15">
        <v>32.804878048780502</v>
      </c>
      <c r="AA21" s="15">
        <v>18.554006968641101</v>
      </c>
      <c r="AD21" s="15"/>
      <c r="AE21" s="15"/>
      <c r="AF21" s="15">
        <v>7.0695970695970702</v>
      </c>
      <c r="AG21" s="15">
        <v>24.591836734693899</v>
      </c>
      <c r="AK21" s="12"/>
      <c r="AT21" s="18"/>
      <c r="AU21" s="18"/>
      <c r="AW21" s="18"/>
      <c r="BH21" s="18"/>
    </row>
    <row r="22" spans="2:65">
      <c r="B22" s="6"/>
      <c r="C22" s="6">
        <v>3</v>
      </c>
      <c r="D22" s="6">
        <v>294</v>
      </c>
      <c r="E22" s="6">
        <v>300</v>
      </c>
      <c r="F22" s="6"/>
      <c r="G22" s="7"/>
      <c r="H22" s="6"/>
      <c r="I22" s="15" t="s">
        <v>45</v>
      </c>
      <c r="J22" s="15">
        <v>34.080084358245102</v>
      </c>
      <c r="K22" s="15">
        <v>51.258531175837099</v>
      </c>
      <c r="L22" s="15"/>
      <c r="O22" s="15"/>
      <c r="P22" s="15"/>
      <c r="Q22" s="15"/>
      <c r="S22" s="11"/>
      <c r="U22" s="18"/>
      <c r="V22" s="12"/>
      <c r="X22" s="15"/>
      <c r="Y22" s="15"/>
      <c r="Z22" s="15">
        <v>33.095684803001902</v>
      </c>
      <c r="AA22" s="15">
        <v>19.4773519163763</v>
      </c>
      <c r="AD22" s="15"/>
      <c r="AE22" s="15"/>
      <c r="AF22" s="15"/>
      <c r="AG22" s="11"/>
      <c r="AK22" s="12"/>
      <c r="AT22" s="18"/>
      <c r="AU22" s="18"/>
      <c r="AW22" s="18"/>
      <c r="BH22" s="18"/>
    </row>
    <row r="23" spans="2:65">
      <c r="B23" s="6"/>
      <c r="C23" s="6">
        <v>41</v>
      </c>
      <c r="D23" s="6">
        <v>144</v>
      </c>
      <c r="E23" s="6">
        <v>300</v>
      </c>
      <c r="F23" s="6"/>
      <c r="G23" s="7"/>
      <c r="H23" s="6"/>
      <c r="I23" s="15" t="s">
        <v>46</v>
      </c>
      <c r="J23" s="15">
        <v>4.7274837936388803</v>
      </c>
      <c r="K23" s="15">
        <v>4.0968928560056801</v>
      </c>
      <c r="L23" s="15"/>
      <c r="O23" s="15" t="s">
        <v>45</v>
      </c>
      <c r="P23" s="15">
        <v>19.275451594663</v>
      </c>
      <c r="Q23" s="15">
        <v>33.884889945980802</v>
      </c>
      <c r="R23" s="15"/>
      <c r="S23" s="11"/>
      <c r="U23" s="18"/>
      <c r="V23" s="12"/>
      <c r="X23" s="15" t="s">
        <v>45</v>
      </c>
      <c r="Y23" s="15">
        <v>24.4397136971664</v>
      </c>
      <c r="Z23" s="15">
        <v>27.388376750051901</v>
      </c>
      <c r="AA23" s="15"/>
      <c r="AD23" s="15" t="s">
        <v>45</v>
      </c>
      <c r="AE23" s="15">
        <v>44.699901376241201</v>
      </c>
      <c r="AF23" s="15">
        <v>33.427931352299503</v>
      </c>
      <c r="AG23" s="15"/>
      <c r="AK23" s="12"/>
      <c r="AT23" s="18"/>
      <c r="AU23" s="18"/>
      <c r="AW23" s="18"/>
      <c r="BH23" s="18"/>
    </row>
    <row r="24" spans="2:65">
      <c r="B24" s="6"/>
      <c r="C24" s="6">
        <v>0</v>
      </c>
      <c r="D24" s="6">
        <v>279</v>
      </c>
      <c r="E24" s="6">
        <v>280</v>
      </c>
      <c r="F24" s="6"/>
      <c r="G24" s="7"/>
      <c r="H24" s="6"/>
      <c r="I24" s="15" t="s">
        <v>43</v>
      </c>
      <c r="J24" s="15"/>
      <c r="K24" s="15" t="s">
        <v>308</v>
      </c>
      <c r="L24" s="15">
        <v>30.363843746946401</v>
      </c>
      <c r="O24" s="15" t="s">
        <v>46</v>
      </c>
      <c r="P24" s="15">
        <v>16.8809147665811</v>
      </c>
      <c r="Q24" s="15">
        <v>5.1205302179257304</v>
      </c>
      <c r="R24" s="15"/>
      <c r="S24" s="11"/>
      <c r="U24" s="18"/>
      <c r="V24" s="12"/>
      <c r="X24" s="15" t="s">
        <v>46</v>
      </c>
      <c r="Y24" s="15">
        <v>10.1437591481758</v>
      </c>
      <c r="Z24" s="15">
        <v>7.9149792299227499</v>
      </c>
      <c r="AA24" s="15"/>
      <c r="AD24" s="15" t="s">
        <v>46</v>
      </c>
      <c r="AE24" s="15">
        <v>13.2288703343436</v>
      </c>
      <c r="AF24" s="15">
        <v>10.003401837724899</v>
      </c>
      <c r="AG24" s="15"/>
      <c r="AK24" s="12"/>
      <c r="AT24" s="18"/>
      <c r="AU24" s="18"/>
      <c r="AW24" s="18"/>
      <c r="BH24" s="18"/>
    </row>
    <row r="25" spans="2:65">
      <c r="B25" s="6"/>
      <c r="C25" s="6">
        <v>17</v>
      </c>
      <c r="D25" s="6">
        <v>259</v>
      </c>
      <c r="E25" s="6">
        <v>297</v>
      </c>
      <c r="F25" s="6"/>
      <c r="G25" s="7"/>
      <c r="H25" s="6"/>
      <c r="I25" s="15" t="s">
        <v>44</v>
      </c>
      <c r="J25" s="15"/>
      <c r="K25" s="15" t="s">
        <v>309</v>
      </c>
      <c r="L25" s="15">
        <v>5.4549365172050202</v>
      </c>
      <c r="O25" s="15" t="s">
        <v>43</v>
      </c>
      <c r="P25" s="15"/>
      <c r="Q25" s="15" t="s">
        <v>310</v>
      </c>
      <c r="R25" s="15">
        <v>20.776211320276499</v>
      </c>
      <c r="S25" s="11"/>
      <c r="U25" s="18"/>
      <c r="V25" s="12"/>
      <c r="W25" s="15"/>
      <c r="X25" s="15" t="s">
        <v>43</v>
      </c>
      <c r="Y25" s="15"/>
      <c r="Z25" s="15" t="s">
        <v>304</v>
      </c>
      <c r="AA25" s="15">
        <v>37.893539387441798</v>
      </c>
      <c r="AD25" s="15" t="s">
        <v>43</v>
      </c>
      <c r="AE25" s="15"/>
      <c r="AF25" s="15" t="s">
        <v>306</v>
      </c>
      <c r="AG25" s="15">
        <v>34.582259671545401</v>
      </c>
      <c r="AJ25" s="15"/>
      <c r="AK25" s="7"/>
      <c r="AL25" s="15"/>
      <c r="AM25" s="15"/>
      <c r="AT25" s="18"/>
      <c r="AU25" s="18"/>
      <c r="AW25" s="18"/>
      <c r="AX25" s="15"/>
      <c r="AY25" s="15"/>
      <c r="AZ25" s="15"/>
      <c r="BA25" s="15"/>
      <c r="BH25" s="18"/>
    </row>
    <row r="26" spans="2:65">
      <c r="B26" s="6"/>
      <c r="C26" s="6">
        <v>2</v>
      </c>
      <c r="D26" s="6">
        <v>51</v>
      </c>
      <c r="E26" s="6">
        <v>52</v>
      </c>
      <c r="F26" s="6"/>
      <c r="G26" s="7"/>
      <c r="H26" s="6"/>
      <c r="I26" s="15"/>
      <c r="J26" s="15"/>
      <c r="K26" s="15"/>
      <c r="L26" s="15"/>
      <c r="O26" s="15" t="s">
        <v>44</v>
      </c>
      <c r="P26" s="15"/>
      <c r="Q26" s="15" t="s">
        <v>311</v>
      </c>
      <c r="R26" s="15">
        <v>9.4139519212078202</v>
      </c>
      <c r="S26" s="11"/>
      <c r="U26" s="18"/>
      <c r="V26" s="12"/>
      <c r="W26" s="15"/>
      <c r="X26" s="15" t="s">
        <v>44</v>
      </c>
      <c r="Y26" s="15"/>
      <c r="Z26" s="15" t="s">
        <v>305</v>
      </c>
      <c r="AA26" s="15">
        <v>8.1231901354234406</v>
      </c>
      <c r="AD26" s="15" t="s">
        <v>44</v>
      </c>
      <c r="AE26" s="15"/>
      <c r="AF26" s="15" t="s">
        <v>307</v>
      </c>
      <c r="AG26" s="15">
        <v>5.1329342787902403</v>
      </c>
      <c r="AJ26" s="15"/>
      <c r="AK26" s="7"/>
      <c r="AL26" s="15"/>
      <c r="AM26" s="15"/>
      <c r="AT26" s="18"/>
      <c r="AU26" s="18"/>
      <c r="AW26" s="18"/>
      <c r="AX26" s="15"/>
      <c r="AY26" s="15"/>
      <c r="AZ26" s="15"/>
      <c r="BA26" s="15"/>
      <c r="BH26" s="18"/>
    </row>
    <row r="27" spans="2:65">
      <c r="B27" s="6"/>
      <c r="C27" s="6">
        <v>81</v>
      </c>
      <c r="D27" s="6">
        <v>149</v>
      </c>
      <c r="E27" s="6">
        <v>229</v>
      </c>
      <c r="F27" s="6"/>
      <c r="G27" s="7"/>
      <c r="H27" s="6"/>
      <c r="I27" s="15"/>
      <c r="J27" s="15"/>
      <c r="K27" s="15"/>
      <c r="L27" s="15"/>
      <c r="O27" s="15"/>
      <c r="P27" s="15"/>
      <c r="Q27" s="15"/>
      <c r="R27" s="15"/>
      <c r="S27" s="11"/>
      <c r="U27" s="18"/>
      <c r="V27" s="12"/>
      <c r="W27" s="15"/>
      <c r="X27" s="15"/>
      <c r="Y27" s="15"/>
      <c r="Z27" s="15"/>
      <c r="AG27" s="11"/>
      <c r="AJ27" s="15"/>
      <c r="AK27" s="7"/>
      <c r="AL27" s="15"/>
      <c r="AM27" s="15"/>
      <c r="AT27" s="18"/>
      <c r="AU27" s="18"/>
      <c r="AW27" s="18"/>
      <c r="AX27" s="15"/>
      <c r="AY27" s="15"/>
      <c r="AZ27" s="15"/>
      <c r="BA27" s="15"/>
      <c r="BH27" s="18"/>
    </row>
    <row r="28" spans="2:65" ht="18">
      <c r="B28" s="6"/>
      <c r="C28" s="6">
        <v>12</v>
      </c>
      <c r="D28" s="6">
        <v>24</v>
      </c>
      <c r="E28" s="6">
        <v>32</v>
      </c>
      <c r="F28" s="6"/>
      <c r="G28" s="7"/>
      <c r="H28" s="98" t="s">
        <v>591</v>
      </c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12"/>
      <c r="W28" s="15"/>
      <c r="X28" s="98" t="s">
        <v>591</v>
      </c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15"/>
      <c r="AK28" s="7"/>
      <c r="AL28" s="15"/>
      <c r="AM28" s="15"/>
      <c r="AT28" s="18"/>
      <c r="AU28" s="18"/>
      <c r="AW28" s="18"/>
      <c r="AX28" s="15"/>
      <c r="AY28" s="15"/>
      <c r="AZ28" s="15"/>
      <c r="BA28" s="15"/>
      <c r="BH28" s="18"/>
    </row>
    <row r="29" spans="2:65" s="18" customFormat="1" ht="18">
      <c r="B29" s="6" t="s">
        <v>557</v>
      </c>
      <c r="C29" s="6">
        <v>132</v>
      </c>
      <c r="D29" s="6">
        <v>296</v>
      </c>
      <c r="E29" s="6">
        <v>300</v>
      </c>
      <c r="F29" s="6"/>
      <c r="G29" s="7"/>
      <c r="H29" s="6"/>
      <c r="I29" s="15"/>
      <c r="J29" s="15"/>
      <c r="K29" s="15"/>
      <c r="L29" s="15"/>
      <c r="M29" s="78"/>
      <c r="N29" s="78"/>
      <c r="O29" s="78"/>
      <c r="P29" s="78"/>
      <c r="Q29" s="78"/>
      <c r="R29" s="78"/>
      <c r="S29" s="78"/>
      <c r="T29" s="78"/>
      <c r="V29" s="12"/>
      <c r="W29" s="6"/>
      <c r="X29" s="6"/>
      <c r="Y29" s="6"/>
      <c r="Z29" s="6"/>
      <c r="AJ29" s="15"/>
      <c r="AK29" s="7"/>
      <c r="AL29" s="15"/>
      <c r="AM29" s="15"/>
      <c r="AN29" s="11"/>
      <c r="AX29" s="15"/>
      <c r="AY29" s="15"/>
      <c r="AZ29" s="15"/>
      <c r="BA29" s="15"/>
      <c r="BB29" s="11"/>
      <c r="BI29" s="11"/>
      <c r="BJ29" s="11"/>
      <c r="BK29" s="11"/>
      <c r="BL29" s="11"/>
      <c r="BM29" s="11"/>
    </row>
    <row r="30" spans="2:65">
      <c r="B30" s="6" t="s">
        <v>558</v>
      </c>
      <c r="C30" s="6">
        <v>-4</v>
      </c>
      <c r="D30" s="6">
        <v>10</v>
      </c>
      <c r="E30" s="6">
        <v>19</v>
      </c>
      <c r="F30" s="6"/>
      <c r="G30" s="7"/>
      <c r="H30" s="6"/>
      <c r="I30" s="23" t="s">
        <v>619</v>
      </c>
      <c r="J30" s="59"/>
      <c r="L30" s="17"/>
      <c r="S30" s="11"/>
      <c r="U30" s="18"/>
      <c r="V30" s="12"/>
      <c r="X30" s="23" t="s">
        <v>622</v>
      </c>
      <c r="Y30" s="13"/>
      <c r="AA30" s="17"/>
      <c r="AB30" s="13"/>
      <c r="AD30" s="23" t="s">
        <v>623</v>
      </c>
      <c r="AE30" s="13"/>
      <c r="AG30" s="17"/>
      <c r="AH30" s="13"/>
      <c r="AK30" s="12"/>
      <c r="AT30" s="18"/>
      <c r="AU30" s="18"/>
      <c r="AW30" s="18"/>
      <c r="BH30" s="18"/>
    </row>
    <row r="31" spans="2:65">
      <c r="B31" s="6" t="s">
        <v>559</v>
      </c>
      <c r="C31" s="6">
        <v>4</v>
      </c>
      <c r="D31" s="6">
        <v>155</v>
      </c>
      <c r="E31" s="6">
        <v>296</v>
      </c>
      <c r="F31" s="6"/>
      <c r="G31" s="7"/>
      <c r="H31" s="6"/>
      <c r="I31" s="17"/>
      <c r="J31" s="13"/>
      <c r="L31" s="17"/>
      <c r="M31" s="59"/>
      <c r="O31" s="23" t="s">
        <v>620</v>
      </c>
      <c r="P31" s="59"/>
      <c r="R31" s="17"/>
      <c r="S31" s="59"/>
      <c r="T31" s="11"/>
      <c r="V31" s="12"/>
      <c r="X31" s="17"/>
      <c r="Y31" s="13"/>
      <c r="AA31" s="17"/>
      <c r="AB31" s="13"/>
      <c r="AD31" s="17"/>
      <c r="AE31" s="13"/>
      <c r="AG31" s="17"/>
      <c r="AH31" s="13"/>
      <c r="AK31" s="12"/>
      <c r="AT31" s="18"/>
      <c r="AU31" s="18"/>
      <c r="AW31" s="18"/>
      <c r="BH31" s="18"/>
    </row>
    <row r="32" spans="2:65">
      <c r="B32" s="6" t="s">
        <v>551</v>
      </c>
      <c r="C32" s="6">
        <v>23.714285714285701</v>
      </c>
      <c r="D32" s="6">
        <v>178.47619047619</v>
      </c>
      <c r="E32" s="6">
        <v>220.57142857142901</v>
      </c>
      <c r="F32" s="6"/>
      <c r="G32" s="7"/>
      <c r="H32" s="6"/>
      <c r="I32" s="17" t="s">
        <v>14</v>
      </c>
      <c r="J32" s="13" t="s">
        <v>64</v>
      </c>
      <c r="L32" s="17" t="s">
        <v>14</v>
      </c>
      <c r="M32" s="13"/>
      <c r="N32" s="18"/>
      <c r="O32" s="17"/>
      <c r="P32" s="13"/>
      <c r="R32" s="17"/>
      <c r="S32" s="13"/>
      <c r="T32" s="11"/>
      <c r="V32" s="12"/>
      <c r="X32" s="17" t="s">
        <v>14</v>
      </c>
      <c r="Y32" s="13" t="s">
        <v>64</v>
      </c>
      <c r="AA32" s="17" t="s">
        <v>14</v>
      </c>
      <c r="AB32" s="13" t="s">
        <v>64</v>
      </c>
      <c r="AC32" s="18"/>
      <c r="AD32" s="17" t="s">
        <v>14</v>
      </c>
      <c r="AE32" s="13" t="s">
        <v>64</v>
      </c>
      <c r="AG32" s="17" t="s">
        <v>14</v>
      </c>
      <c r="AH32" s="13" t="s">
        <v>64</v>
      </c>
      <c r="AK32" s="12"/>
    </row>
    <row r="33" spans="2:37">
      <c r="B33" s="6" t="s">
        <v>560</v>
      </c>
      <c r="C33" s="6">
        <v>1</v>
      </c>
      <c r="D33" s="6">
        <v>116.25</v>
      </c>
      <c r="E33" s="6">
        <v>147.75</v>
      </c>
      <c r="F33" s="6"/>
      <c r="G33" s="12"/>
      <c r="H33" s="6"/>
      <c r="I33" s="17" t="s">
        <v>16</v>
      </c>
      <c r="J33" s="13" t="s">
        <v>17</v>
      </c>
      <c r="L33" s="17" t="s">
        <v>16</v>
      </c>
      <c r="M33" s="13" t="s">
        <v>64</v>
      </c>
      <c r="O33" s="17" t="s">
        <v>14</v>
      </c>
      <c r="P33" s="13" t="s">
        <v>64</v>
      </c>
      <c r="R33" s="17" t="s">
        <v>14</v>
      </c>
      <c r="S33" s="13" t="s">
        <v>64</v>
      </c>
      <c r="T33" s="11"/>
      <c r="V33" s="12"/>
      <c r="X33" s="17" t="s">
        <v>16</v>
      </c>
      <c r="Y33" s="13" t="s">
        <v>17</v>
      </c>
      <c r="AA33" s="17" t="s">
        <v>16</v>
      </c>
      <c r="AB33" s="13" t="s">
        <v>17</v>
      </c>
      <c r="AC33" s="18"/>
      <c r="AD33" s="17" t="s">
        <v>16</v>
      </c>
      <c r="AE33" s="13" t="s">
        <v>17</v>
      </c>
      <c r="AG33" s="17" t="s">
        <v>16</v>
      </c>
      <c r="AH33" s="13" t="s">
        <v>17</v>
      </c>
      <c r="AK33" s="12"/>
    </row>
    <row r="34" spans="2:37">
      <c r="B34" s="6" t="s">
        <v>561</v>
      </c>
      <c r="C34" s="6">
        <v>40.25</v>
      </c>
      <c r="D34" s="6">
        <v>280.25</v>
      </c>
      <c r="E34" s="6">
        <v>300</v>
      </c>
      <c r="F34" s="6"/>
      <c r="G34" s="12"/>
      <c r="H34" s="6"/>
      <c r="I34" s="17" t="s">
        <v>18</v>
      </c>
      <c r="J34" s="13" t="s">
        <v>621</v>
      </c>
      <c r="L34" s="17" t="s">
        <v>18</v>
      </c>
      <c r="M34" s="13" t="s">
        <v>17</v>
      </c>
      <c r="O34" s="17" t="s">
        <v>16</v>
      </c>
      <c r="P34" s="13" t="s">
        <v>17</v>
      </c>
      <c r="R34" s="17" t="s">
        <v>16</v>
      </c>
      <c r="S34" s="13" t="s">
        <v>17</v>
      </c>
      <c r="T34" s="11"/>
      <c r="V34" s="12"/>
      <c r="X34" s="17" t="s">
        <v>18</v>
      </c>
      <c r="Y34" s="13" t="s">
        <v>621</v>
      </c>
      <c r="AA34" s="17" t="s">
        <v>18</v>
      </c>
      <c r="AB34" s="13" t="s">
        <v>65</v>
      </c>
      <c r="AC34" s="18"/>
      <c r="AD34" s="17" t="s">
        <v>18</v>
      </c>
      <c r="AE34" s="13" t="s">
        <v>621</v>
      </c>
      <c r="AG34" s="17" t="s">
        <v>18</v>
      </c>
      <c r="AH34" s="13" t="s">
        <v>65</v>
      </c>
      <c r="AK34" s="12"/>
    </row>
    <row r="35" spans="2:37">
      <c r="G35" s="12"/>
      <c r="H35" s="6"/>
      <c r="I35" s="17"/>
      <c r="J35" s="13"/>
      <c r="L35" s="17"/>
      <c r="M35" s="13" t="s">
        <v>65</v>
      </c>
      <c r="O35" s="17" t="s">
        <v>18</v>
      </c>
      <c r="P35" s="13" t="s">
        <v>621</v>
      </c>
      <c r="R35" s="17" t="s">
        <v>18</v>
      </c>
      <c r="S35" s="13" t="s">
        <v>65</v>
      </c>
      <c r="T35" s="11"/>
      <c r="V35" s="12"/>
      <c r="X35" s="17"/>
      <c r="Y35" s="13"/>
      <c r="AA35" s="17"/>
      <c r="AB35" s="13"/>
      <c r="AC35" s="18"/>
      <c r="AD35" s="17"/>
      <c r="AE35" s="13"/>
      <c r="AG35" s="17"/>
      <c r="AH35" s="13"/>
      <c r="AK35" s="12"/>
    </row>
    <row r="36" spans="2:37">
      <c r="G36" s="12"/>
      <c r="H36" s="6"/>
      <c r="I36" s="17" t="s">
        <v>48</v>
      </c>
      <c r="J36" s="13"/>
      <c r="L36" s="17" t="s">
        <v>20</v>
      </c>
      <c r="M36" s="13"/>
      <c r="O36" s="17"/>
      <c r="P36" s="13"/>
      <c r="R36" s="17"/>
      <c r="S36" s="13"/>
      <c r="T36" s="11"/>
      <c r="V36" s="12"/>
      <c r="X36" s="17" t="s">
        <v>48</v>
      </c>
      <c r="Y36" s="13"/>
      <c r="AA36" s="17" t="s">
        <v>20</v>
      </c>
      <c r="AB36" s="13"/>
      <c r="AC36" s="18"/>
      <c r="AD36" s="17" t="s">
        <v>48</v>
      </c>
      <c r="AE36" s="13"/>
      <c r="AG36" s="17" t="s">
        <v>20</v>
      </c>
      <c r="AH36" s="13"/>
      <c r="AK36" s="12"/>
    </row>
    <row r="37" spans="2:37">
      <c r="G37" s="12"/>
      <c r="H37" s="6"/>
      <c r="I37" s="55" t="s">
        <v>5</v>
      </c>
      <c r="J37" s="56">
        <v>3.3700000000000001E-2</v>
      </c>
      <c r="K37" s="46"/>
      <c r="L37" s="55" t="s">
        <v>5</v>
      </c>
      <c r="M37" s="13"/>
      <c r="O37" s="17" t="s">
        <v>48</v>
      </c>
      <c r="P37" s="13"/>
      <c r="R37" s="17" t="s">
        <v>20</v>
      </c>
      <c r="S37" s="13"/>
      <c r="T37" s="11"/>
      <c r="V37" s="12"/>
      <c r="X37" s="55" t="s">
        <v>5</v>
      </c>
      <c r="Y37" s="56">
        <v>0.77629999999999999</v>
      </c>
      <c r="AA37" s="55" t="s">
        <v>5</v>
      </c>
      <c r="AB37" s="56">
        <v>0.3125</v>
      </c>
      <c r="AC37" s="18"/>
      <c r="AD37" s="55" t="s">
        <v>5</v>
      </c>
      <c r="AE37" s="56">
        <v>0.86760000000000004</v>
      </c>
      <c r="AG37" s="55" t="s">
        <v>5</v>
      </c>
      <c r="AH37" s="56">
        <v>9.3799999999999994E-2</v>
      </c>
      <c r="AK37" s="12"/>
    </row>
    <row r="38" spans="2:37">
      <c r="G38" s="12"/>
      <c r="I38" s="17" t="s">
        <v>21</v>
      </c>
      <c r="J38" s="13" t="s">
        <v>22</v>
      </c>
      <c r="L38" s="17" t="s">
        <v>21</v>
      </c>
      <c r="M38" s="56">
        <v>6.25E-2</v>
      </c>
      <c r="N38" s="46"/>
      <c r="O38" s="55" t="s">
        <v>5</v>
      </c>
      <c r="P38" s="56">
        <v>0.21190000000000001</v>
      </c>
      <c r="Q38" s="46"/>
      <c r="R38" s="55" t="s">
        <v>5</v>
      </c>
      <c r="S38" s="56">
        <v>0.5625</v>
      </c>
      <c r="T38" s="11"/>
      <c r="V38" s="12"/>
      <c r="X38" s="17" t="s">
        <v>21</v>
      </c>
      <c r="Y38" s="13" t="s">
        <v>22</v>
      </c>
      <c r="AA38" s="17" t="s">
        <v>21</v>
      </c>
      <c r="AB38" s="13" t="s">
        <v>22</v>
      </c>
      <c r="AC38" s="18"/>
      <c r="AD38" s="17" t="s">
        <v>21</v>
      </c>
      <c r="AE38" s="13" t="s">
        <v>22</v>
      </c>
      <c r="AG38" s="17" t="s">
        <v>21</v>
      </c>
      <c r="AH38" s="13" t="s">
        <v>22</v>
      </c>
      <c r="AK38" s="12"/>
    </row>
    <row r="39" spans="2:37">
      <c r="G39" s="12"/>
      <c r="I39" s="17" t="s">
        <v>9</v>
      </c>
      <c r="J39" s="13" t="s">
        <v>37</v>
      </c>
      <c r="L39" s="17" t="s">
        <v>9</v>
      </c>
      <c r="M39" s="13" t="s">
        <v>22</v>
      </c>
      <c r="O39" s="17" t="s">
        <v>21</v>
      </c>
      <c r="P39" s="13" t="s">
        <v>22</v>
      </c>
      <c r="R39" s="17" t="s">
        <v>21</v>
      </c>
      <c r="S39" s="13" t="s">
        <v>22</v>
      </c>
      <c r="T39" s="11"/>
      <c r="V39" s="12"/>
      <c r="X39" s="17" t="s">
        <v>9</v>
      </c>
      <c r="Y39" s="13" t="s">
        <v>10</v>
      </c>
      <c r="AA39" s="17" t="s">
        <v>9</v>
      </c>
      <c r="AB39" s="13" t="s">
        <v>10</v>
      </c>
      <c r="AC39" s="18"/>
      <c r="AD39" s="17" t="s">
        <v>9</v>
      </c>
      <c r="AE39" s="13" t="s">
        <v>10</v>
      </c>
      <c r="AG39" s="17" t="s">
        <v>9</v>
      </c>
      <c r="AH39" s="13" t="s">
        <v>10</v>
      </c>
      <c r="AK39" s="12"/>
    </row>
    <row r="40" spans="2:37">
      <c r="G40" s="12"/>
      <c r="I40" s="17" t="s">
        <v>24</v>
      </c>
      <c r="J40" s="13" t="s">
        <v>7</v>
      </c>
      <c r="L40" s="17" t="s">
        <v>24</v>
      </c>
      <c r="M40" s="13" t="s">
        <v>10</v>
      </c>
      <c r="O40" s="17" t="s">
        <v>9</v>
      </c>
      <c r="P40" s="13" t="s">
        <v>10</v>
      </c>
      <c r="R40" s="17" t="s">
        <v>9</v>
      </c>
      <c r="S40" s="13" t="s">
        <v>10</v>
      </c>
      <c r="T40" s="11"/>
      <c r="V40" s="12"/>
      <c r="X40" s="17" t="s">
        <v>24</v>
      </c>
      <c r="Y40" s="13" t="s">
        <v>8</v>
      </c>
      <c r="AA40" s="17" t="s">
        <v>24</v>
      </c>
      <c r="AB40" s="13" t="s">
        <v>8</v>
      </c>
      <c r="AC40" s="18"/>
      <c r="AD40" s="17" t="s">
        <v>24</v>
      </c>
      <c r="AE40" s="13" t="s">
        <v>8</v>
      </c>
      <c r="AG40" s="17" t="s">
        <v>24</v>
      </c>
      <c r="AH40" s="13" t="s">
        <v>8</v>
      </c>
      <c r="AK40" s="12"/>
    </row>
    <row r="41" spans="2:37">
      <c r="G41" s="12"/>
      <c r="I41" s="17" t="s">
        <v>25</v>
      </c>
      <c r="J41" s="13" t="s">
        <v>26</v>
      </c>
      <c r="L41" s="17" t="s">
        <v>25</v>
      </c>
      <c r="M41" s="13" t="s">
        <v>8</v>
      </c>
      <c r="O41" s="17" t="s">
        <v>24</v>
      </c>
      <c r="P41" s="13" t="s">
        <v>8</v>
      </c>
      <c r="R41" s="17" t="s">
        <v>24</v>
      </c>
      <c r="S41" s="13" t="s">
        <v>8</v>
      </c>
      <c r="T41" s="11"/>
      <c r="V41" s="12"/>
      <c r="X41" s="17" t="s">
        <v>25</v>
      </c>
      <c r="Y41" s="13" t="s">
        <v>26</v>
      </c>
      <c r="AA41" s="17" t="s">
        <v>25</v>
      </c>
      <c r="AB41" s="13" t="s">
        <v>26</v>
      </c>
      <c r="AC41" s="18"/>
      <c r="AD41" s="17" t="s">
        <v>25</v>
      </c>
      <c r="AE41" s="13" t="s">
        <v>26</v>
      </c>
      <c r="AG41" s="17" t="s">
        <v>25</v>
      </c>
      <c r="AH41" s="13" t="s">
        <v>26</v>
      </c>
      <c r="AK41" s="12"/>
    </row>
    <row r="42" spans="2:37">
      <c r="G42" s="12"/>
      <c r="I42" s="17" t="s">
        <v>49</v>
      </c>
      <c r="J42" s="13" t="s">
        <v>78</v>
      </c>
      <c r="L42" s="17" t="s">
        <v>27</v>
      </c>
      <c r="M42" s="13" t="s">
        <v>26</v>
      </c>
      <c r="O42" s="17" t="s">
        <v>25</v>
      </c>
      <c r="P42" s="13" t="s">
        <v>26</v>
      </c>
      <c r="R42" s="17" t="s">
        <v>25</v>
      </c>
      <c r="S42" s="13" t="s">
        <v>26</v>
      </c>
      <c r="T42" s="11"/>
      <c r="V42" s="12"/>
      <c r="X42" s="17" t="s">
        <v>49</v>
      </c>
      <c r="Y42" s="13" t="s">
        <v>81</v>
      </c>
      <c r="AA42" s="17" t="s">
        <v>27</v>
      </c>
      <c r="AB42" s="13" t="s">
        <v>75</v>
      </c>
      <c r="AC42" s="18"/>
      <c r="AD42" s="17" t="s">
        <v>49</v>
      </c>
      <c r="AE42" s="13" t="s">
        <v>87</v>
      </c>
      <c r="AG42" s="17" t="s">
        <v>27</v>
      </c>
      <c r="AH42" s="13" t="s">
        <v>77</v>
      </c>
      <c r="AK42" s="12"/>
    </row>
    <row r="43" spans="2:37">
      <c r="G43" s="12"/>
      <c r="I43" s="17" t="s">
        <v>51</v>
      </c>
      <c r="J43" s="13">
        <v>27</v>
      </c>
      <c r="L43" s="17" t="s">
        <v>38</v>
      </c>
      <c r="M43" s="13" t="s">
        <v>74</v>
      </c>
      <c r="O43" s="17" t="s">
        <v>49</v>
      </c>
      <c r="P43" s="13" t="s">
        <v>84</v>
      </c>
      <c r="R43" s="17" t="s">
        <v>27</v>
      </c>
      <c r="S43" s="13" t="s">
        <v>76</v>
      </c>
      <c r="T43" s="11"/>
      <c r="V43" s="12"/>
      <c r="X43" s="17" t="s">
        <v>51</v>
      </c>
      <c r="Y43" s="13">
        <v>55</v>
      </c>
      <c r="AA43" s="17" t="s">
        <v>38</v>
      </c>
      <c r="AB43" s="13">
        <v>11</v>
      </c>
      <c r="AC43" s="18"/>
      <c r="AD43" s="17" t="s">
        <v>51</v>
      </c>
      <c r="AE43" s="13">
        <v>53</v>
      </c>
      <c r="AG43" s="17" t="s">
        <v>38</v>
      </c>
      <c r="AH43" s="13">
        <v>17</v>
      </c>
      <c r="AK43" s="12"/>
    </row>
    <row r="44" spans="2:37">
      <c r="G44" s="12"/>
      <c r="I44" s="17"/>
      <c r="J44" s="13"/>
      <c r="L44" s="17" t="s">
        <v>67</v>
      </c>
      <c r="M44" s="13">
        <v>-19</v>
      </c>
      <c r="O44" s="17" t="s">
        <v>51</v>
      </c>
      <c r="P44" s="13">
        <v>37</v>
      </c>
      <c r="R44" s="17" t="s">
        <v>38</v>
      </c>
      <c r="S44" s="13">
        <v>-7</v>
      </c>
      <c r="T44" s="11"/>
      <c r="V44" s="12"/>
      <c r="X44" s="17"/>
      <c r="Y44" s="13"/>
      <c r="AA44" s="17" t="s">
        <v>67</v>
      </c>
      <c r="AB44" s="13">
        <v>5</v>
      </c>
      <c r="AC44" s="18"/>
      <c r="AD44" s="17"/>
      <c r="AE44" s="13"/>
      <c r="AG44" s="17" t="s">
        <v>67</v>
      </c>
      <c r="AH44" s="13">
        <v>2</v>
      </c>
      <c r="AK44" s="12"/>
    </row>
    <row r="45" spans="2:37">
      <c r="G45" s="12"/>
      <c r="I45" s="17" t="s">
        <v>52</v>
      </c>
      <c r="J45" s="13"/>
      <c r="L45" s="17" t="s">
        <v>29</v>
      </c>
      <c r="M45" s="13">
        <v>1</v>
      </c>
      <c r="O45" s="17"/>
      <c r="P45" s="13"/>
      <c r="R45" s="17" t="s">
        <v>67</v>
      </c>
      <c r="S45" s="13">
        <v>7</v>
      </c>
      <c r="T45" s="11"/>
      <c r="V45" s="12"/>
      <c r="X45" s="17" t="s">
        <v>52</v>
      </c>
      <c r="Y45" s="13"/>
      <c r="AA45" s="17" t="s">
        <v>29</v>
      </c>
      <c r="AB45" s="13">
        <v>6</v>
      </c>
      <c r="AC45" s="18"/>
      <c r="AD45" s="17" t="s">
        <v>52</v>
      </c>
      <c r="AE45" s="13"/>
      <c r="AG45" s="17" t="s">
        <v>29</v>
      </c>
      <c r="AH45" s="13">
        <v>6</v>
      </c>
      <c r="AK45" s="12"/>
    </row>
    <row r="46" spans="2:37">
      <c r="G46" s="12"/>
      <c r="I46" s="17" t="s">
        <v>53</v>
      </c>
      <c r="J46" s="13" t="s">
        <v>79</v>
      </c>
      <c r="L46" s="17" t="s">
        <v>30</v>
      </c>
      <c r="M46" s="13">
        <v>6</v>
      </c>
      <c r="O46" s="17" t="s">
        <v>52</v>
      </c>
      <c r="P46" s="13"/>
      <c r="R46" s="17" t="s">
        <v>29</v>
      </c>
      <c r="S46" s="13">
        <v>6</v>
      </c>
      <c r="T46" s="11"/>
      <c r="V46" s="12"/>
      <c r="X46" s="17" t="s">
        <v>53</v>
      </c>
      <c r="Y46" s="13" t="s">
        <v>82</v>
      </c>
      <c r="AA46" s="17" t="s">
        <v>30</v>
      </c>
      <c r="AB46" s="13">
        <v>0</v>
      </c>
      <c r="AC46" s="18"/>
      <c r="AD46" s="17" t="s">
        <v>53</v>
      </c>
      <c r="AE46" s="13" t="s">
        <v>88</v>
      </c>
      <c r="AG46" s="17" t="s">
        <v>30</v>
      </c>
      <c r="AH46" s="13">
        <v>0</v>
      </c>
      <c r="AK46" s="12"/>
    </row>
    <row r="47" spans="2:37">
      <c r="G47" s="12"/>
      <c r="I47" s="17" t="s">
        <v>55</v>
      </c>
      <c r="J47" s="13" t="s">
        <v>80</v>
      </c>
      <c r="L47" s="17"/>
      <c r="M47" s="13">
        <v>0</v>
      </c>
      <c r="O47" s="17" t="s">
        <v>53</v>
      </c>
      <c r="P47" s="13" t="s">
        <v>85</v>
      </c>
      <c r="R47" s="17" t="s">
        <v>30</v>
      </c>
      <c r="S47" s="13">
        <v>0</v>
      </c>
      <c r="T47" s="11"/>
      <c r="V47" s="12"/>
      <c r="X47" s="17" t="s">
        <v>55</v>
      </c>
      <c r="Y47" s="13" t="s">
        <v>83</v>
      </c>
      <c r="AA47" s="17"/>
      <c r="AB47" s="13"/>
      <c r="AC47" s="18"/>
      <c r="AD47" s="17" t="s">
        <v>55</v>
      </c>
      <c r="AE47" s="13" t="s">
        <v>89</v>
      </c>
      <c r="AG47" s="17"/>
      <c r="AH47" s="13"/>
      <c r="AK47" s="12"/>
    </row>
    <row r="48" spans="2:37">
      <c r="G48" s="12"/>
      <c r="I48" s="17" t="s">
        <v>57</v>
      </c>
      <c r="J48" s="13">
        <v>18.71</v>
      </c>
      <c r="L48" s="17" t="s">
        <v>31</v>
      </c>
      <c r="M48" s="13"/>
      <c r="O48" s="17" t="s">
        <v>55</v>
      </c>
      <c r="P48" s="13" t="s">
        <v>86</v>
      </c>
      <c r="R48" s="17"/>
      <c r="S48" s="13"/>
      <c r="T48" s="11"/>
      <c r="V48" s="12"/>
      <c r="X48" s="17" t="s">
        <v>57</v>
      </c>
      <c r="Y48" s="13">
        <v>1.5620000000000001</v>
      </c>
      <c r="AA48" s="17" t="s">
        <v>31</v>
      </c>
      <c r="AB48" s="13"/>
      <c r="AC48" s="18"/>
      <c r="AD48" s="17" t="s">
        <v>57</v>
      </c>
      <c r="AE48" s="13">
        <v>-22.86</v>
      </c>
      <c r="AG48" s="17" t="s">
        <v>31</v>
      </c>
      <c r="AH48" s="13"/>
      <c r="AK48" s="12"/>
    </row>
    <row r="49" spans="7:37">
      <c r="G49" s="12"/>
      <c r="I49" s="17" t="s">
        <v>58</v>
      </c>
      <c r="J49" s="13">
        <v>16.98</v>
      </c>
      <c r="L49" s="17" t="s">
        <v>32</v>
      </c>
      <c r="M49" s="13"/>
      <c r="O49" s="17" t="s">
        <v>57</v>
      </c>
      <c r="P49" s="13">
        <v>9.9920000000000009</v>
      </c>
      <c r="R49" s="17" t="s">
        <v>31</v>
      </c>
      <c r="S49" s="13"/>
      <c r="T49" s="11"/>
      <c r="V49" s="12"/>
      <c r="X49" s="17" t="s">
        <v>58</v>
      </c>
      <c r="Y49" s="13">
        <v>8.8130000000000006</v>
      </c>
      <c r="AA49" s="17" t="s">
        <v>32</v>
      </c>
      <c r="AB49" s="13">
        <v>18.68</v>
      </c>
      <c r="AC49" s="18"/>
      <c r="AD49" s="17" t="s">
        <v>58</v>
      </c>
      <c r="AE49" s="13">
        <v>-7.3719999999999999</v>
      </c>
      <c r="AG49" s="17" t="s">
        <v>32</v>
      </c>
      <c r="AH49" s="13">
        <v>15.6</v>
      </c>
      <c r="AK49" s="12"/>
    </row>
    <row r="50" spans="7:37">
      <c r="G50" s="12"/>
      <c r="L50" s="17"/>
      <c r="M50" s="13">
        <v>-16.73</v>
      </c>
      <c r="O50" s="17" t="s">
        <v>58</v>
      </c>
      <c r="P50" s="13">
        <v>9.3160000000000007</v>
      </c>
      <c r="R50" s="17" t="s">
        <v>32</v>
      </c>
      <c r="S50" s="13">
        <v>-20.55</v>
      </c>
      <c r="T50" s="11"/>
      <c r="V50" s="12"/>
      <c r="AA50" s="17"/>
      <c r="AB50" s="13"/>
      <c r="AC50" s="18"/>
      <c r="AG50" s="17"/>
      <c r="AH50" s="13"/>
      <c r="AK50" s="12"/>
    </row>
    <row r="51" spans="7:37">
      <c r="G51" s="12"/>
      <c r="L51" s="17" t="s">
        <v>33</v>
      </c>
      <c r="M51" s="13"/>
      <c r="R51" s="17"/>
      <c r="S51" s="13"/>
      <c r="T51" s="11"/>
      <c r="V51" s="12"/>
      <c r="AA51" s="17" t="s">
        <v>33</v>
      </c>
      <c r="AB51" s="13"/>
      <c r="AC51" s="18"/>
      <c r="AG51" s="17" t="s">
        <v>33</v>
      </c>
      <c r="AH51" s="13"/>
      <c r="AK51" s="12"/>
    </row>
    <row r="52" spans="7:37">
      <c r="G52" s="12"/>
      <c r="L52" s="17" t="s">
        <v>34</v>
      </c>
      <c r="M52" s="13"/>
      <c r="R52" s="17" t="s">
        <v>33</v>
      </c>
      <c r="S52" s="13"/>
      <c r="T52" s="11"/>
      <c r="V52" s="12"/>
      <c r="AA52" s="17" t="s">
        <v>34</v>
      </c>
      <c r="AB52" s="13">
        <v>-0.71430000000000005</v>
      </c>
      <c r="AC52" s="18"/>
      <c r="AG52" s="17" t="s">
        <v>34</v>
      </c>
      <c r="AH52" s="13">
        <v>0.2</v>
      </c>
      <c r="AK52" s="12"/>
    </row>
    <row r="53" spans="7:37">
      <c r="G53" s="12"/>
      <c r="L53" s="17" t="s">
        <v>35</v>
      </c>
      <c r="M53" s="13">
        <v>0.42859999999999998</v>
      </c>
      <c r="R53" s="17" t="s">
        <v>34</v>
      </c>
      <c r="S53" s="13">
        <v>-0.37140000000000001</v>
      </c>
      <c r="T53" s="11"/>
      <c r="V53" s="12"/>
      <c r="AA53" s="17" t="s">
        <v>35</v>
      </c>
      <c r="AB53" s="13">
        <v>6.8099999999999994E-2</v>
      </c>
      <c r="AC53" s="18"/>
      <c r="AG53" s="17" t="s">
        <v>35</v>
      </c>
      <c r="AH53" s="13">
        <v>0.3569</v>
      </c>
      <c r="AK53" s="12"/>
    </row>
    <row r="54" spans="7:37">
      <c r="G54" s="12"/>
      <c r="L54" s="17" t="s">
        <v>9</v>
      </c>
      <c r="M54" s="13">
        <v>0.2097</v>
      </c>
      <c r="R54" s="17" t="s">
        <v>35</v>
      </c>
      <c r="S54" s="13">
        <v>0.24859999999999999</v>
      </c>
      <c r="T54" s="11"/>
      <c r="V54" s="12"/>
      <c r="AA54" s="17" t="s">
        <v>9</v>
      </c>
      <c r="AB54" s="13" t="s">
        <v>10</v>
      </c>
      <c r="AC54" s="18"/>
      <c r="AG54" s="17" t="s">
        <v>9</v>
      </c>
      <c r="AH54" s="13" t="s">
        <v>10</v>
      </c>
      <c r="AK54" s="12"/>
    </row>
    <row r="55" spans="7:37">
      <c r="G55" s="12"/>
      <c r="L55" s="17" t="s">
        <v>36</v>
      </c>
      <c r="M55" s="13" t="s">
        <v>10</v>
      </c>
      <c r="R55" s="17" t="s">
        <v>9</v>
      </c>
      <c r="S55" s="13" t="s">
        <v>10</v>
      </c>
      <c r="T55" s="11"/>
      <c r="V55" s="12"/>
      <c r="AA55" s="17" t="s">
        <v>36</v>
      </c>
      <c r="AB55" s="13" t="s">
        <v>8</v>
      </c>
      <c r="AC55" s="18"/>
      <c r="AG55" s="17" t="s">
        <v>36</v>
      </c>
      <c r="AH55" s="13" t="s">
        <v>8</v>
      </c>
      <c r="AK55" s="12"/>
    </row>
    <row r="56" spans="7:37">
      <c r="M56" s="13" t="s">
        <v>8</v>
      </c>
      <c r="R56" s="17" t="s">
        <v>36</v>
      </c>
      <c r="S56" s="13" t="s">
        <v>8</v>
      </c>
      <c r="T56" s="11"/>
    </row>
    <row r="57" spans="7:37">
      <c r="R57" s="18"/>
      <c r="S57" s="11"/>
    </row>
  </sheetData>
  <mergeCells count="8">
    <mergeCell ref="X2:AI2"/>
    <mergeCell ref="X4:AI4"/>
    <mergeCell ref="X28:AI28"/>
    <mergeCell ref="B2:E2"/>
    <mergeCell ref="B4:E4"/>
    <mergeCell ref="I2:T2"/>
    <mergeCell ref="I4:T4"/>
    <mergeCell ref="H28:U28"/>
  </mergeCells>
  <phoneticPr fontId="3"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61"/>
  <sheetViews>
    <sheetView topLeftCell="BE1" zoomScale="67" zoomScaleNormal="25" workbookViewId="0">
      <selection activeCell="BI39" sqref="BI39"/>
    </sheetView>
  </sheetViews>
  <sheetFormatPr baseColWidth="10" defaultColWidth="11" defaultRowHeight="14"/>
  <cols>
    <col min="1" max="20" width="11" style="11"/>
    <col min="21" max="21" width="11" style="18"/>
    <col min="22" max="60" width="11" style="11"/>
    <col min="61" max="61" width="11" style="18"/>
    <col min="62" max="16384" width="11" style="11"/>
  </cols>
  <sheetData>
    <row r="1" spans="2:80">
      <c r="T1" s="12"/>
      <c r="AN1" s="12"/>
      <c r="BH1" s="12"/>
      <c r="CB1" s="12"/>
    </row>
    <row r="2" spans="2:80" ht="20">
      <c r="B2" s="95" t="s">
        <v>719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T2" s="12"/>
      <c r="V2" s="95" t="s">
        <v>720</v>
      </c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N2" s="12"/>
      <c r="AO2" s="18"/>
      <c r="AP2" s="95" t="s">
        <v>721</v>
      </c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H2" s="12"/>
      <c r="BJ2" s="95" t="s">
        <v>723</v>
      </c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18"/>
      <c r="CB2" s="12"/>
    </row>
    <row r="3" spans="2:80" ht="14" customHeight="1"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T3" s="12"/>
      <c r="V3" s="16"/>
      <c r="AN3" s="12"/>
      <c r="AO3" s="18"/>
      <c r="AP3" s="20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H3" s="12"/>
      <c r="BJ3" s="20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2"/>
    </row>
    <row r="4" spans="2:80" ht="14" customHeight="1">
      <c r="B4" s="94" t="s">
        <v>590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T4" s="12"/>
      <c r="V4" s="94" t="s">
        <v>590</v>
      </c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N4" s="12"/>
      <c r="AP4" s="94" t="s">
        <v>590</v>
      </c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H4" s="12"/>
      <c r="BJ4" s="94" t="s">
        <v>590</v>
      </c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B4" s="12"/>
    </row>
    <row r="5" spans="2:80">
      <c r="B5" s="16"/>
      <c r="T5" s="12"/>
      <c r="V5" s="16"/>
      <c r="AN5" s="12"/>
      <c r="AP5" s="16" t="s">
        <v>627</v>
      </c>
      <c r="BH5" s="12"/>
      <c r="BJ5" s="16" t="s">
        <v>630</v>
      </c>
      <c r="BW5" s="18"/>
      <c r="BX5" s="18"/>
      <c r="BY5" s="18"/>
      <c r="BZ5" s="18"/>
      <c r="CB5" s="12"/>
    </row>
    <row r="6" spans="2:80">
      <c r="B6" s="16" t="s">
        <v>624</v>
      </c>
      <c r="T6" s="12"/>
      <c r="V6" s="16" t="s">
        <v>625</v>
      </c>
      <c r="AN6" s="12"/>
      <c r="AP6" s="11" t="s">
        <v>628</v>
      </c>
      <c r="AQ6" s="60" t="s">
        <v>312</v>
      </c>
      <c r="AS6" s="63"/>
      <c r="AT6" s="63"/>
      <c r="AU6" s="63"/>
      <c r="AV6" s="63"/>
      <c r="AW6" s="60" t="s">
        <v>319</v>
      </c>
      <c r="AX6" s="63"/>
      <c r="AY6" s="63"/>
      <c r="AZ6" s="63"/>
      <c r="BA6" s="63"/>
      <c r="BB6" s="63"/>
      <c r="BH6" s="12"/>
      <c r="BJ6" s="11" t="s">
        <v>628</v>
      </c>
      <c r="BK6" s="63" t="s">
        <v>312</v>
      </c>
      <c r="BL6" s="63"/>
      <c r="BM6" s="63"/>
      <c r="BN6" s="63"/>
      <c r="BO6" s="63"/>
      <c r="BP6" s="63"/>
      <c r="BQ6" s="63" t="s">
        <v>319</v>
      </c>
      <c r="BR6" s="63"/>
      <c r="BS6" s="63"/>
      <c r="BT6" s="63"/>
      <c r="BU6" s="63"/>
      <c r="BV6" s="63"/>
      <c r="CB6" s="12"/>
    </row>
    <row r="7" spans="2:80">
      <c r="B7" s="60" t="s">
        <v>165</v>
      </c>
      <c r="C7" s="61">
        <v>153</v>
      </c>
      <c r="D7" s="61">
        <v>102.7</v>
      </c>
      <c r="E7" s="61">
        <v>264.10000000000002</v>
      </c>
      <c r="F7" s="61">
        <v>172.2</v>
      </c>
      <c r="G7" s="61">
        <v>214.5</v>
      </c>
      <c r="H7" s="61">
        <v>136.4</v>
      </c>
      <c r="I7" s="61">
        <v>123.7</v>
      </c>
      <c r="J7" s="61">
        <v>131.4</v>
      </c>
      <c r="K7" s="61">
        <v>142.6</v>
      </c>
      <c r="L7" s="61">
        <v>111.6</v>
      </c>
      <c r="T7" s="12"/>
      <c r="V7" s="60" t="s">
        <v>165</v>
      </c>
      <c r="W7" s="61">
        <v>153</v>
      </c>
      <c r="X7" s="61">
        <v>107</v>
      </c>
      <c r="Y7" s="61">
        <v>152.69999999999999</v>
      </c>
      <c r="Z7" s="61">
        <v>116</v>
      </c>
      <c r="AA7" s="61">
        <v>159.80000000000001</v>
      </c>
      <c r="AB7" s="61">
        <v>210.3</v>
      </c>
      <c r="AC7" s="61">
        <v>177.8</v>
      </c>
      <c r="AN7" s="12"/>
      <c r="AP7" s="11">
        <v>0</v>
      </c>
      <c r="AQ7" s="61">
        <v>193</v>
      </c>
      <c r="AR7" s="61">
        <v>215.33330000000001</v>
      </c>
      <c r="AS7" s="61">
        <v>175.33330000000001</v>
      </c>
      <c r="AT7" s="61">
        <v>181.66669999999999</v>
      </c>
      <c r="AU7" s="61">
        <v>221</v>
      </c>
      <c r="AV7" s="61">
        <v>243</v>
      </c>
      <c r="AW7" s="61">
        <v>166.33330000000001</v>
      </c>
      <c r="AX7" s="61">
        <v>189.66669999999999</v>
      </c>
      <c r="AY7" s="61">
        <v>191</v>
      </c>
      <c r="AZ7" s="61">
        <v>227.33330000000001</v>
      </c>
      <c r="BA7" s="61">
        <v>197.66669999999999</v>
      </c>
      <c r="BB7" s="61">
        <v>176.33330000000001</v>
      </c>
      <c r="BH7" s="12"/>
      <c r="BJ7" s="11">
        <v>0</v>
      </c>
      <c r="BK7" s="61">
        <v>1.4666669999999999</v>
      </c>
      <c r="BL7" s="61">
        <v>1.8666670000000001</v>
      </c>
      <c r="BM7" s="61">
        <v>1.7</v>
      </c>
      <c r="BN7" s="61">
        <v>1.6666669999999999</v>
      </c>
      <c r="BO7" s="61">
        <v>1.566667</v>
      </c>
      <c r="BP7" s="61">
        <v>1.9</v>
      </c>
      <c r="BQ7" s="61">
        <v>1.733333</v>
      </c>
      <c r="BR7" s="61">
        <v>1.5</v>
      </c>
      <c r="BS7" s="61">
        <v>1.6666669999999999</v>
      </c>
      <c r="BT7" s="61">
        <v>1.5333330000000001</v>
      </c>
      <c r="BU7" s="61">
        <v>1.6</v>
      </c>
      <c r="BV7" s="61">
        <v>1.766667</v>
      </c>
      <c r="CB7" s="12"/>
    </row>
    <row r="8" spans="2:80">
      <c r="B8" s="60" t="s">
        <v>166</v>
      </c>
      <c r="C8" s="61">
        <v>175.7</v>
      </c>
      <c r="D8" s="61">
        <v>225.9</v>
      </c>
      <c r="E8" s="61">
        <v>158.6</v>
      </c>
      <c r="F8" s="61">
        <v>170.6</v>
      </c>
      <c r="G8" s="61">
        <v>201.8</v>
      </c>
      <c r="H8" s="61">
        <v>171.7</v>
      </c>
      <c r="I8" s="61">
        <v>137.69999999999999</v>
      </c>
      <c r="J8" s="61">
        <v>137.4</v>
      </c>
      <c r="K8" s="61">
        <v>171.4</v>
      </c>
      <c r="L8" s="61">
        <v>168</v>
      </c>
      <c r="T8" s="12"/>
      <c r="V8" s="60" t="s">
        <v>166</v>
      </c>
      <c r="W8" s="61">
        <v>161.69999999999999</v>
      </c>
      <c r="X8" s="61">
        <v>138.6</v>
      </c>
      <c r="Y8" s="61">
        <v>191.6</v>
      </c>
      <c r="Z8" s="61">
        <v>225.4</v>
      </c>
      <c r="AA8" s="61">
        <v>186.9</v>
      </c>
      <c r="AB8" s="61">
        <v>141.4</v>
      </c>
      <c r="AC8" s="61">
        <v>165.4</v>
      </c>
      <c r="AN8" s="12"/>
      <c r="AP8" s="11">
        <v>20</v>
      </c>
      <c r="AQ8" s="61">
        <v>383</v>
      </c>
      <c r="AR8" s="61">
        <v>373.66669999999999</v>
      </c>
      <c r="AS8" s="61">
        <v>282.33330000000001</v>
      </c>
      <c r="AT8" s="61">
        <v>266.33330000000001</v>
      </c>
      <c r="AU8" s="61">
        <v>301</v>
      </c>
      <c r="AV8" s="61">
        <v>333</v>
      </c>
      <c r="AW8" s="61">
        <v>178.66669999999999</v>
      </c>
      <c r="AX8" s="61">
        <v>168</v>
      </c>
      <c r="AY8" s="61">
        <v>212.33330000000001</v>
      </c>
      <c r="AZ8" s="61">
        <v>194.66669999999999</v>
      </c>
      <c r="BA8" s="61">
        <v>211.33330000000001</v>
      </c>
      <c r="BB8" s="61">
        <v>187.33330000000001</v>
      </c>
      <c r="BH8" s="12"/>
      <c r="BJ8" s="11">
        <v>20</v>
      </c>
      <c r="BK8" s="61">
        <v>3.3666670000000001</v>
      </c>
      <c r="BL8" s="61">
        <v>3.266667</v>
      </c>
      <c r="BM8" s="61">
        <v>3.5</v>
      </c>
      <c r="BN8" s="61">
        <v>3.6333329999999999</v>
      </c>
      <c r="BO8" s="61">
        <v>2.9666670000000002</v>
      </c>
      <c r="BP8" s="61">
        <v>3</v>
      </c>
      <c r="BQ8" s="61">
        <v>1.733333</v>
      </c>
      <c r="BR8" s="61">
        <v>1.6</v>
      </c>
      <c r="BS8" s="61">
        <v>1.733333</v>
      </c>
      <c r="BT8" s="61">
        <v>1.6666669999999999</v>
      </c>
      <c r="BU8" s="61">
        <v>1.5333330000000001</v>
      </c>
      <c r="BV8" s="61">
        <v>1.7</v>
      </c>
      <c r="CB8" s="12"/>
    </row>
    <row r="9" spans="2:80">
      <c r="B9" s="60" t="s">
        <v>169</v>
      </c>
      <c r="C9" s="61">
        <v>49.8</v>
      </c>
      <c r="D9" s="61">
        <v>48.4</v>
      </c>
      <c r="E9" s="61">
        <v>51.4</v>
      </c>
      <c r="F9" s="61">
        <v>33.1</v>
      </c>
      <c r="G9" s="61">
        <v>90.1</v>
      </c>
      <c r="H9" s="61">
        <v>67.400000000000006</v>
      </c>
      <c r="I9" s="61">
        <v>47</v>
      </c>
      <c r="J9" s="61">
        <v>117.5</v>
      </c>
      <c r="K9" s="61">
        <v>53.3</v>
      </c>
      <c r="L9" s="61">
        <v>82.1</v>
      </c>
      <c r="T9" s="12"/>
      <c r="V9" s="63" t="s">
        <v>167</v>
      </c>
      <c r="W9" s="73" t="s">
        <v>168</v>
      </c>
      <c r="X9" s="73"/>
      <c r="Y9" s="73"/>
      <c r="Z9" s="73"/>
      <c r="AA9" s="73"/>
      <c r="AB9" s="73"/>
      <c r="AC9" s="73"/>
      <c r="AN9" s="12"/>
      <c r="AP9" s="11">
        <v>60</v>
      </c>
      <c r="AQ9" s="61">
        <v>237.66669999999999</v>
      </c>
      <c r="AR9" s="61">
        <v>242</v>
      </c>
      <c r="AS9" s="61">
        <v>175.66669999999999</v>
      </c>
      <c r="AT9" s="61">
        <v>223</v>
      </c>
      <c r="AU9" s="61">
        <v>243.33330000000001</v>
      </c>
      <c r="AV9" s="61">
        <v>235.66669999999999</v>
      </c>
      <c r="AW9" s="61">
        <v>193.33330000000001</v>
      </c>
      <c r="AX9" s="61">
        <v>195.66669999999999</v>
      </c>
      <c r="AY9" s="61">
        <v>169.66669999999999</v>
      </c>
      <c r="AZ9" s="61">
        <v>182</v>
      </c>
      <c r="BA9" s="61">
        <v>192</v>
      </c>
      <c r="BB9" s="61">
        <v>210</v>
      </c>
      <c r="BH9" s="12"/>
      <c r="BJ9" s="11">
        <v>60</v>
      </c>
      <c r="BK9" s="61">
        <v>1.9666669999999999</v>
      </c>
      <c r="BL9" s="61">
        <v>2.1333329999999999</v>
      </c>
      <c r="BM9" s="61">
        <v>2.4666670000000002</v>
      </c>
      <c r="BN9" s="61">
        <v>2.4</v>
      </c>
      <c r="BO9" s="61">
        <v>2.2000000000000002</v>
      </c>
      <c r="BP9" s="61">
        <v>2.1</v>
      </c>
      <c r="BQ9" s="61">
        <v>1.5</v>
      </c>
      <c r="BR9" s="61">
        <v>1.8333330000000001</v>
      </c>
      <c r="BS9" s="61">
        <v>1.8333330000000001</v>
      </c>
      <c r="BT9" s="61">
        <v>1.8</v>
      </c>
      <c r="BU9" s="61">
        <v>1.9</v>
      </c>
      <c r="BV9" s="61">
        <v>1.4666669999999999</v>
      </c>
      <c r="CB9" s="12"/>
    </row>
    <row r="10" spans="2:80">
      <c r="B10" s="60" t="s">
        <v>170</v>
      </c>
      <c r="C10" s="61">
        <v>54.1</v>
      </c>
      <c r="D10" s="61">
        <v>96</v>
      </c>
      <c r="E10" s="61">
        <v>107.5</v>
      </c>
      <c r="F10" s="61">
        <v>110.1</v>
      </c>
      <c r="G10" s="61">
        <v>123.8</v>
      </c>
      <c r="H10" s="61">
        <v>79.8</v>
      </c>
      <c r="I10" s="61">
        <v>159.30000000000001</v>
      </c>
      <c r="J10" s="61">
        <v>164.2</v>
      </c>
      <c r="K10" s="61">
        <v>157.5</v>
      </c>
      <c r="L10" s="61">
        <v>155</v>
      </c>
      <c r="T10" s="12"/>
      <c r="V10" s="60" t="s">
        <v>169</v>
      </c>
      <c r="W10" s="62">
        <v>118.6</v>
      </c>
      <c r="X10" s="62">
        <v>101.5</v>
      </c>
      <c r="Y10" s="62">
        <v>207.4</v>
      </c>
      <c r="Z10" s="62">
        <v>171.8</v>
      </c>
      <c r="AA10" s="62">
        <v>311.60000000000002</v>
      </c>
      <c r="AB10" s="62">
        <v>221.1</v>
      </c>
      <c r="AC10" s="62">
        <v>237.8</v>
      </c>
      <c r="AN10" s="12"/>
      <c r="AP10" s="11">
        <v>180</v>
      </c>
      <c r="AQ10" s="61">
        <v>230</v>
      </c>
      <c r="AR10" s="61">
        <v>236</v>
      </c>
      <c r="AS10" s="61">
        <v>230.33330000000001</v>
      </c>
      <c r="AT10" s="61">
        <v>215.66669999999999</v>
      </c>
      <c r="AU10" s="61">
        <v>179</v>
      </c>
      <c r="AV10" s="61">
        <v>221.33330000000001</v>
      </c>
      <c r="AW10" s="61">
        <v>203.66669999999999</v>
      </c>
      <c r="AX10" s="61">
        <v>175</v>
      </c>
      <c r="AY10" s="61">
        <v>216</v>
      </c>
      <c r="AZ10" s="61">
        <v>201.66669999999999</v>
      </c>
      <c r="BA10" s="61">
        <v>200.66669999999999</v>
      </c>
      <c r="BB10" s="61">
        <v>204.66669999999999</v>
      </c>
      <c r="BH10" s="12"/>
      <c r="BJ10" s="11">
        <v>180</v>
      </c>
      <c r="BK10" s="61">
        <v>1.733333</v>
      </c>
      <c r="BL10" s="61">
        <v>2.4</v>
      </c>
      <c r="BM10" s="61">
        <v>1.8333330000000001</v>
      </c>
      <c r="BN10" s="61">
        <v>1.4</v>
      </c>
      <c r="BO10" s="61">
        <v>2.0666669999999998</v>
      </c>
      <c r="BP10" s="61">
        <v>1.5</v>
      </c>
      <c r="BQ10" s="61">
        <v>1.8666670000000001</v>
      </c>
      <c r="BR10" s="61">
        <v>1.766667</v>
      </c>
      <c r="BS10" s="61">
        <v>1.8666670000000001</v>
      </c>
      <c r="BT10" s="61">
        <v>2</v>
      </c>
      <c r="BU10" s="61">
        <v>1.9666669999999999</v>
      </c>
      <c r="BV10" s="61">
        <v>2</v>
      </c>
      <c r="CB10" s="12"/>
    </row>
    <row r="11" spans="2:80">
      <c r="B11" s="60" t="s">
        <v>171</v>
      </c>
      <c r="C11" s="61">
        <v>95.8</v>
      </c>
      <c r="D11" s="61">
        <v>127.8</v>
      </c>
      <c r="E11" s="61">
        <v>121.5</v>
      </c>
      <c r="F11" s="61">
        <v>97.1</v>
      </c>
      <c r="G11" s="61">
        <v>82.2</v>
      </c>
      <c r="H11" s="61">
        <v>63.8</v>
      </c>
      <c r="I11" s="61">
        <v>64.099999999999994</v>
      </c>
      <c r="J11" s="61">
        <v>122.2</v>
      </c>
      <c r="K11" s="61">
        <v>64.099999999999994</v>
      </c>
      <c r="L11" s="61">
        <v>134.5</v>
      </c>
      <c r="T11" s="12"/>
      <c r="V11" s="60" t="s">
        <v>170</v>
      </c>
      <c r="W11" s="62">
        <v>239</v>
      </c>
      <c r="X11" s="62">
        <v>206.3</v>
      </c>
      <c r="Y11" s="62">
        <v>229.4</v>
      </c>
      <c r="Z11" s="62">
        <v>251.6</v>
      </c>
      <c r="AA11" s="62">
        <v>339.5</v>
      </c>
      <c r="AB11" s="62">
        <v>358.1</v>
      </c>
      <c r="AC11" s="62">
        <v>233</v>
      </c>
      <c r="AN11" s="12"/>
      <c r="AP11" s="11" t="s">
        <v>626</v>
      </c>
      <c r="AQ11" s="11" t="s">
        <v>313</v>
      </c>
      <c r="AR11" s="11" t="s">
        <v>314</v>
      </c>
      <c r="AS11" s="11" t="s">
        <v>315</v>
      </c>
      <c r="AT11" s="11" t="s">
        <v>316</v>
      </c>
      <c r="AU11" s="11" t="s">
        <v>317</v>
      </c>
      <c r="AV11" s="11" t="s">
        <v>318</v>
      </c>
      <c r="AW11" s="11" t="s">
        <v>320</v>
      </c>
      <c r="AX11" s="11" t="s">
        <v>321</v>
      </c>
      <c r="AY11" s="11" t="s">
        <v>322</v>
      </c>
      <c r="AZ11" s="11" t="s">
        <v>323</v>
      </c>
      <c r="BA11" s="11" t="s">
        <v>324</v>
      </c>
      <c r="BB11" s="11" t="s">
        <v>325</v>
      </c>
      <c r="BC11" s="11" t="s">
        <v>100</v>
      </c>
      <c r="BH11" s="12"/>
      <c r="BJ11" s="11" t="s">
        <v>626</v>
      </c>
      <c r="BK11" s="11" t="s">
        <v>313</v>
      </c>
      <c r="BL11" s="11" t="s">
        <v>314</v>
      </c>
      <c r="BM11" s="11" t="s">
        <v>315</v>
      </c>
      <c r="BN11" s="11" t="s">
        <v>316</v>
      </c>
      <c r="BO11" s="11" t="s">
        <v>317</v>
      </c>
      <c r="BP11" s="11" t="s">
        <v>318</v>
      </c>
      <c r="BQ11" s="11" t="s">
        <v>320</v>
      </c>
      <c r="BR11" s="11" t="s">
        <v>321</v>
      </c>
      <c r="BS11" s="11" t="s">
        <v>322</v>
      </c>
      <c r="BT11" s="11" t="s">
        <v>323</v>
      </c>
      <c r="BU11" s="11" t="s">
        <v>324</v>
      </c>
      <c r="BV11" s="11" t="s">
        <v>325</v>
      </c>
      <c r="CB11" s="12"/>
    </row>
    <row r="12" spans="2:80">
      <c r="B12" s="60" t="s">
        <v>172</v>
      </c>
      <c r="C12" s="61">
        <v>58.6</v>
      </c>
      <c r="D12" s="61">
        <v>61.7</v>
      </c>
      <c r="E12" s="61">
        <v>65.5</v>
      </c>
      <c r="F12" s="61">
        <v>65.3</v>
      </c>
      <c r="G12" s="61">
        <v>69</v>
      </c>
      <c r="H12" s="61">
        <v>44.9</v>
      </c>
      <c r="I12" s="61">
        <v>52.1</v>
      </c>
      <c r="J12" s="61">
        <v>110.7</v>
      </c>
      <c r="K12" s="61">
        <v>75.7</v>
      </c>
      <c r="L12" s="61">
        <v>78</v>
      </c>
      <c r="T12" s="12"/>
      <c r="V12" s="60" t="s">
        <v>171</v>
      </c>
      <c r="W12" s="62">
        <v>215.5</v>
      </c>
      <c r="X12" s="62">
        <v>154.30000000000001</v>
      </c>
      <c r="Y12" s="62">
        <v>202.8</v>
      </c>
      <c r="Z12" s="62">
        <v>201.8</v>
      </c>
      <c r="AA12" s="62">
        <v>354.1</v>
      </c>
      <c r="AB12" s="62">
        <v>296.2</v>
      </c>
      <c r="AC12" s="62">
        <v>167</v>
      </c>
      <c r="AN12" s="12"/>
      <c r="BH12" s="12"/>
      <c r="CB12" s="12"/>
    </row>
    <row r="13" spans="2:80" ht="18">
      <c r="B13" s="60" t="s">
        <v>169</v>
      </c>
      <c r="C13" s="61">
        <v>51.5</v>
      </c>
      <c r="D13" s="61">
        <v>61.1</v>
      </c>
      <c r="E13" s="61">
        <v>57.2</v>
      </c>
      <c r="F13" s="61">
        <v>45.8</v>
      </c>
      <c r="G13" s="61">
        <v>73</v>
      </c>
      <c r="H13" s="61">
        <v>35.200000000000003</v>
      </c>
      <c r="I13" s="61">
        <v>72</v>
      </c>
      <c r="J13" s="61">
        <v>89.7</v>
      </c>
      <c r="K13" s="61">
        <v>59.4</v>
      </c>
      <c r="L13" s="61">
        <v>60.1</v>
      </c>
      <c r="T13" s="12"/>
      <c r="V13" s="60" t="s">
        <v>172</v>
      </c>
      <c r="W13" s="62">
        <v>133</v>
      </c>
      <c r="X13" s="62">
        <v>95.1</v>
      </c>
      <c r="Y13" s="62">
        <v>140</v>
      </c>
      <c r="Z13" s="62">
        <v>180</v>
      </c>
      <c r="AA13" s="62">
        <v>387.3</v>
      </c>
      <c r="AB13" s="62">
        <v>298.8</v>
      </c>
      <c r="AC13" s="62">
        <v>174.6</v>
      </c>
      <c r="AN13" s="12"/>
      <c r="AP13" s="94" t="s">
        <v>591</v>
      </c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H13" s="12"/>
      <c r="BJ13" s="94" t="s">
        <v>591</v>
      </c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94"/>
      <c r="BZ13" s="94"/>
      <c r="CB13" s="12"/>
    </row>
    <row r="14" spans="2:80">
      <c r="B14" s="60" t="s">
        <v>170</v>
      </c>
      <c r="C14" s="61">
        <v>66.400000000000006</v>
      </c>
      <c r="D14" s="61">
        <v>56.3</v>
      </c>
      <c r="E14" s="61">
        <v>73.099999999999994</v>
      </c>
      <c r="F14" s="61">
        <v>50.7</v>
      </c>
      <c r="G14" s="61">
        <v>48.3</v>
      </c>
      <c r="H14" s="61">
        <v>56.2</v>
      </c>
      <c r="I14" s="61">
        <v>44.8</v>
      </c>
      <c r="J14" s="61">
        <v>97.5</v>
      </c>
      <c r="K14" s="61">
        <v>63.2</v>
      </c>
      <c r="L14" s="61">
        <v>81.599999999999994</v>
      </c>
      <c r="T14" s="12"/>
      <c r="V14" s="63" t="s">
        <v>167</v>
      </c>
      <c r="W14" s="73" t="s">
        <v>173</v>
      </c>
      <c r="X14" s="73"/>
      <c r="Y14" s="73"/>
      <c r="Z14" s="73"/>
      <c r="AA14" s="73"/>
      <c r="AB14" s="73"/>
      <c r="AC14" s="73"/>
      <c r="AN14" s="12"/>
      <c r="BH14" s="12"/>
      <c r="CB14" s="12"/>
    </row>
    <row r="15" spans="2:80">
      <c r="B15" s="60" t="s">
        <v>171</v>
      </c>
      <c r="C15" s="61">
        <v>69.3</v>
      </c>
      <c r="D15" s="61">
        <v>58.3</v>
      </c>
      <c r="E15" s="61">
        <v>65.900000000000006</v>
      </c>
      <c r="F15" s="61">
        <v>60.1</v>
      </c>
      <c r="G15" s="61">
        <v>60.6</v>
      </c>
      <c r="H15" s="61">
        <v>61.1</v>
      </c>
      <c r="I15" s="61">
        <v>49.5</v>
      </c>
      <c r="J15" s="61">
        <v>74.900000000000006</v>
      </c>
      <c r="K15" s="61">
        <v>51.9</v>
      </c>
      <c r="L15" s="61">
        <v>61.8</v>
      </c>
      <c r="T15" s="12"/>
      <c r="V15" s="60" t="s">
        <v>169</v>
      </c>
      <c r="W15" s="62">
        <v>113</v>
      </c>
      <c r="X15" s="62">
        <v>97.9</v>
      </c>
      <c r="Y15" s="62">
        <v>196.7</v>
      </c>
      <c r="Z15" s="62">
        <v>213.8</v>
      </c>
      <c r="AA15" s="62">
        <v>169</v>
      </c>
      <c r="AB15" s="62">
        <v>260.3</v>
      </c>
      <c r="AC15" s="62">
        <v>171.5</v>
      </c>
      <c r="AN15" s="12"/>
      <c r="AP15" s="11" t="s">
        <v>163</v>
      </c>
      <c r="AX15" s="11" t="s">
        <v>164</v>
      </c>
      <c r="BH15" s="12"/>
      <c r="BJ15" s="11" t="s">
        <v>163</v>
      </c>
      <c r="BR15" s="11" t="s">
        <v>164</v>
      </c>
      <c r="CB15" s="12"/>
    </row>
    <row r="16" spans="2:80">
      <c r="B16" s="60" t="s">
        <v>172</v>
      </c>
      <c r="C16" s="61">
        <v>56.1</v>
      </c>
      <c r="D16" s="61">
        <v>48</v>
      </c>
      <c r="E16" s="61">
        <v>63.8</v>
      </c>
      <c r="F16" s="61">
        <v>56.4</v>
      </c>
      <c r="G16" s="61">
        <v>72.099999999999994</v>
      </c>
      <c r="H16" s="61">
        <v>70</v>
      </c>
      <c r="I16" s="61">
        <v>57.5</v>
      </c>
      <c r="J16" s="61">
        <v>96.5</v>
      </c>
      <c r="K16" s="61">
        <v>79.3</v>
      </c>
      <c r="L16" s="61">
        <v>46.1</v>
      </c>
      <c r="T16" s="12"/>
      <c r="V16" s="60" t="s">
        <v>170</v>
      </c>
      <c r="W16" s="62">
        <v>173.8</v>
      </c>
      <c r="X16" s="62">
        <v>138.4</v>
      </c>
      <c r="Y16" s="62">
        <v>175.2</v>
      </c>
      <c r="Z16" s="62">
        <v>192.2</v>
      </c>
      <c r="AA16" s="62">
        <v>214</v>
      </c>
      <c r="AB16" s="62">
        <v>219.6</v>
      </c>
      <c r="AC16" s="62">
        <v>155.1</v>
      </c>
      <c r="AN16" s="12"/>
      <c r="AP16" s="60" t="s">
        <v>13</v>
      </c>
      <c r="AQ16" s="61" t="s">
        <v>368</v>
      </c>
      <c r="AR16" s="61"/>
      <c r="AS16" s="61"/>
      <c r="AT16" s="61"/>
      <c r="AU16" s="61"/>
      <c r="AX16" s="60" t="s">
        <v>102</v>
      </c>
      <c r="AY16" s="61"/>
      <c r="AZ16" s="61"/>
      <c r="BA16" s="61"/>
      <c r="BB16" s="61"/>
      <c r="BC16" s="61"/>
      <c r="BD16" s="61"/>
      <c r="BE16" s="61"/>
      <c r="BF16" s="61"/>
      <c r="BH16" s="12"/>
      <c r="BJ16" s="60" t="s">
        <v>13</v>
      </c>
      <c r="BK16" s="61" t="s">
        <v>388</v>
      </c>
      <c r="BL16" s="61"/>
      <c r="BM16" s="61"/>
      <c r="BN16" s="61"/>
      <c r="BO16" s="61"/>
      <c r="BR16" s="60" t="s">
        <v>102</v>
      </c>
      <c r="BS16" s="61"/>
      <c r="BT16" s="61"/>
      <c r="BU16" s="61"/>
      <c r="BV16" s="61"/>
      <c r="BW16" s="61"/>
      <c r="BX16" s="61"/>
      <c r="BY16" s="61"/>
      <c r="BZ16" s="61"/>
      <c r="CB16" s="12"/>
    </row>
    <row r="17" spans="2:80">
      <c r="B17" s="60" t="s">
        <v>169</v>
      </c>
      <c r="C17" s="61">
        <v>54.5</v>
      </c>
      <c r="D17" s="61">
        <v>64.2</v>
      </c>
      <c r="E17" s="61">
        <v>81.400000000000006</v>
      </c>
      <c r="F17" s="61">
        <v>62.9</v>
      </c>
      <c r="G17" s="61">
        <v>143.5</v>
      </c>
      <c r="H17" s="61">
        <v>97.2</v>
      </c>
      <c r="I17" s="61">
        <v>83.8</v>
      </c>
      <c r="J17" s="61">
        <v>89.7</v>
      </c>
      <c r="K17" s="61">
        <v>100.6</v>
      </c>
      <c r="L17" s="61">
        <v>85.3</v>
      </c>
      <c r="T17" s="12"/>
      <c r="V17" s="60" t="s">
        <v>171</v>
      </c>
      <c r="W17" s="62">
        <v>140.80000000000001</v>
      </c>
      <c r="X17" s="62">
        <v>88.6</v>
      </c>
      <c r="Y17" s="62">
        <v>201.6</v>
      </c>
      <c r="Z17" s="62">
        <v>220</v>
      </c>
      <c r="AA17" s="62">
        <v>251.6</v>
      </c>
      <c r="AB17" s="62">
        <v>202.1</v>
      </c>
      <c r="AC17" s="62">
        <v>121</v>
      </c>
      <c r="AN17" s="12"/>
      <c r="AP17" s="60"/>
      <c r="AQ17" s="61"/>
      <c r="AR17" s="61"/>
      <c r="AS17" s="61"/>
      <c r="AT17" s="61"/>
      <c r="AU17" s="61"/>
      <c r="AX17" s="60"/>
      <c r="AY17" s="61"/>
      <c r="AZ17" s="61"/>
      <c r="BA17" s="61"/>
      <c r="BB17" s="61"/>
      <c r="BC17" s="61"/>
      <c r="BD17" s="61"/>
      <c r="BE17" s="61"/>
      <c r="BF17" s="61"/>
      <c r="BH17" s="12"/>
      <c r="BJ17" s="60"/>
      <c r="BK17" s="61"/>
      <c r="BL17" s="61"/>
      <c r="BM17" s="61"/>
      <c r="BN17" s="61"/>
      <c r="BO17" s="61"/>
      <c r="BR17" s="60"/>
      <c r="BS17" s="61"/>
      <c r="BT17" s="61"/>
      <c r="BU17" s="61"/>
      <c r="BV17" s="61"/>
      <c r="BW17" s="61"/>
      <c r="BX17" s="61"/>
      <c r="BY17" s="61"/>
      <c r="BZ17" s="61"/>
      <c r="CB17" s="12"/>
    </row>
    <row r="18" spans="2:80">
      <c r="B18" s="60" t="s">
        <v>170</v>
      </c>
      <c r="C18" s="61">
        <v>128.6</v>
      </c>
      <c r="D18" s="61">
        <v>105.5</v>
      </c>
      <c r="E18" s="61">
        <v>131.4</v>
      </c>
      <c r="F18" s="61">
        <v>157.1</v>
      </c>
      <c r="G18" s="61">
        <v>202.4</v>
      </c>
      <c r="H18" s="61">
        <v>172.3</v>
      </c>
      <c r="I18" s="61">
        <v>132.30000000000001</v>
      </c>
      <c r="J18" s="61">
        <v>193.6</v>
      </c>
      <c r="K18" s="61">
        <v>256.8</v>
      </c>
      <c r="L18" s="61">
        <v>192.9</v>
      </c>
      <c r="T18" s="12"/>
      <c r="V18" s="60" t="s">
        <v>172</v>
      </c>
      <c r="W18" s="62">
        <v>144.80000000000001</v>
      </c>
      <c r="X18" s="62">
        <v>101.8</v>
      </c>
      <c r="Y18" s="62">
        <v>163.4</v>
      </c>
      <c r="Z18" s="62">
        <v>247.7</v>
      </c>
      <c r="AA18" s="62">
        <v>212.8</v>
      </c>
      <c r="AB18" s="62">
        <v>204</v>
      </c>
      <c r="AC18" s="62">
        <v>191.3</v>
      </c>
      <c r="AN18" s="12"/>
      <c r="AP18" s="60" t="s">
        <v>136</v>
      </c>
      <c r="AQ18" s="61" t="s">
        <v>137</v>
      </c>
      <c r="AR18" s="61"/>
      <c r="AS18" s="61"/>
      <c r="AT18" s="61"/>
      <c r="AU18" s="61"/>
      <c r="AX18" s="60" t="s">
        <v>103</v>
      </c>
      <c r="AY18" s="61">
        <v>2</v>
      </c>
      <c r="AZ18" s="61"/>
      <c r="BA18" s="61"/>
      <c r="BB18" s="61"/>
      <c r="BC18" s="61"/>
      <c r="BD18" s="61"/>
      <c r="BE18" s="61"/>
      <c r="BF18" s="61"/>
      <c r="BH18" s="12"/>
      <c r="BJ18" s="60" t="s">
        <v>136</v>
      </c>
      <c r="BK18" s="61" t="s">
        <v>137</v>
      </c>
      <c r="BL18" s="61"/>
      <c r="BM18" s="61"/>
      <c r="BN18" s="61"/>
      <c r="BO18" s="61"/>
      <c r="BR18" s="60" t="s">
        <v>103</v>
      </c>
      <c r="BS18" s="61">
        <v>2</v>
      </c>
      <c r="BT18" s="61"/>
      <c r="BU18" s="61"/>
      <c r="BV18" s="61"/>
      <c r="BW18" s="61"/>
      <c r="BX18" s="61"/>
      <c r="BY18" s="61"/>
      <c r="BZ18" s="61"/>
      <c r="CB18" s="12"/>
    </row>
    <row r="19" spans="2:80">
      <c r="B19" s="60" t="s">
        <v>171</v>
      </c>
      <c r="C19" s="61">
        <v>171</v>
      </c>
      <c r="D19" s="61">
        <v>130.5</v>
      </c>
      <c r="E19" s="61">
        <v>110</v>
      </c>
      <c r="F19" s="61">
        <v>131.30000000000001</v>
      </c>
      <c r="G19" s="61">
        <v>194.2</v>
      </c>
      <c r="H19" s="61">
        <v>204.3</v>
      </c>
      <c r="I19" s="61">
        <v>148.19999999999999</v>
      </c>
      <c r="J19" s="61">
        <v>135.4</v>
      </c>
      <c r="K19" s="61">
        <v>110.6</v>
      </c>
      <c r="L19" s="61">
        <v>174.7</v>
      </c>
      <c r="T19" s="12"/>
      <c r="V19" s="63" t="s">
        <v>167</v>
      </c>
      <c r="W19" s="73" t="s">
        <v>123</v>
      </c>
      <c r="X19" s="73"/>
      <c r="Y19" s="73"/>
      <c r="Z19" s="73"/>
      <c r="AA19" s="73"/>
      <c r="AB19" s="73"/>
      <c r="AC19" s="73"/>
      <c r="AN19" s="12"/>
      <c r="AP19" s="60" t="s">
        <v>138</v>
      </c>
      <c r="AQ19" s="61" t="s">
        <v>8</v>
      </c>
      <c r="AR19" s="61"/>
      <c r="AS19" s="61"/>
      <c r="AT19" s="61"/>
      <c r="AU19" s="61"/>
      <c r="AX19" s="60" t="s">
        <v>104</v>
      </c>
      <c r="AY19" s="61">
        <v>3</v>
      </c>
      <c r="AZ19" s="61"/>
      <c r="BA19" s="61"/>
      <c r="BB19" s="61"/>
      <c r="BC19" s="61"/>
      <c r="BD19" s="61"/>
      <c r="BE19" s="61"/>
      <c r="BF19" s="61"/>
      <c r="BH19" s="12"/>
      <c r="BJ19" s="60" t="s">
        <v>138</v>
      </c>
      <c r="BK19" s="61" t="s">
        <v>8</v>
      </c>
      <c r="BL19" s="61"/>
      <c r="BM19" s="61"/>
      <c r="BN19" s="61"/>
      <c r="BO19" s="61"/>
      <c r="BR19" s="60" t="s">
        <v>104</v>
      </c>
      <c r="BS19" s="61">
        <v>3</v>
      </c>
      <c r="BT19" s="61"/>
      <c r="BU19" s="61"/>
      <c r="BV19" s="61"/>
      <c r="BW19" s="61"/>
      <c r="BX19" s="61"/>
      <c r="BY19" s="61"/>
      <c r="BZ19" s="61"/>
      <c r="CB19" s="12"/>
    </row>
    <row r="20" spans="2:80">
      <c r="B20" s="60" t="s">
        <v>172</v>
      </c>
      <c r="C20" s="62">
        <v>79.3</v>
      </c>
      <c r="D20" s="62">
        <v>53</v>
      </c>
      <c r="E20" s="62">
        <v>87.9</v>
      </c>
      <c r="F20" s="62">
        <v>82.9</v>
      </c>
      <c r="G20" s="62">
        <v>81.400000000000006</v>
      </c>
      <c r="H20" s="62">
        <v>137.9</v>
      </c>
      <c r="I20" s="62">
        <v>96.6</v>
      </c>
      <c r="J20" s="62">
        <v>76.099999999999994</v>
      </c>
      <c r="K20" s="62">
        <v>67.400000000000006</v>
      </c>
      <c r="L20" s="62">
        <v>110.4</v>
      </c>
      <c r="T20" s="12"/>
      <c r="V20" s="60" t="s">
        <v>169</v>
      </c>
      <c r="W20" s="62">
        <v>122.7</v>
      </c>
      <c r="X20" s="62">
        <v>111.8</v>
      </c>
      <c r="Y20" s="62">
        <v>128.5</v>
      </c>
      <c r="Z20" s="62">
        <v>148.4</v>
      </c>
      <c r="AA20" s="62">
        <v>228.5</v>
      </c>
      <c r="AB20" s="62">
        <v>200.4</v>
      </c>
      <c r="AC20" s="62">
        <v>148.1</v>
      </c>
      <c r="AN20" s="12"/>
      <c r="AP20" s="60" t="s">
        <v>105</v>
      </c>
      <c r="AQ20" s="61">
        <v>0.05</v>
      </c>
      <c r="AR20" s="61"/>
      <c r="AS20" s="61"/>
      <c r="AT20" s="61"/>
      <c r="AU20" s="61"/>
      <c r="AX20" s="60" t="s">
        <v>105</v>
      </c>
      <c r="AY20" s="61">
        <v>0.05</v>
      </c>
      <c r="AZ20" s="61"/>
      <c r="BA20" s="61"/>
      <c r="BB20" s="61"/>
      <c r="BC20" s="61"/>
      <c r="BD20" s="61"/>
      <c r="BE20" s="61"/>
      <c r="BF20" s="61"/>
      <c r="BH20" s="12"/>
      <c r="BJ20" s="60" t="s">
        <v>105</v>
      </c>
      <c r="BK20" s="61">
        <v>0.05</v>
      </c>
      <c r="BL20" s="61"/>
      <c r="BM20" s="61"/>
      <c r="BN20" s="61"/>
      <c r="BO20" s="61"/>
      <c r="BR20" s="60" t="s">
        <v>105</v>
      </c>
      <c r="BS20" s="61">
        <v>0.05</v>
      </c>
      <c r="BT20" s="61"/>
      <c r="BU20" s="61"/>
      <c r="BV20" s="61"/>
      <c r="BW20" s="61"/>
      <c r="BX20" s="61"/>
      <c r="BY20" s="61"/>
      <c r="BZ20" s="61"/>
      <c r="CB20" s="12"/>
    </row>
    <row r="21" spans="2:80">
      <c r="B21" s="11" t="s">
        <v>605</v>
      </c>
      <c r="C21" s="6" t="s">
        <v>90</v>
      </c>
      <c r="D21" s="6" t="s">
        <v>91</v>
      </c>
      <c r="E21" s="6" t="s">
        <v>92</v>
      </c>
      <c r="F21" s="6" t="s">
        <v>93</v>
      </c>
      <c r="G21" s="6" t="s">
        <v>94</v>
      </c>
      <c r="H21" s="6" t="s">
        <v>95</v>
      </c>
      <c r="I21" s="6" t="s">
        <v>96</v>
      </c>
      <c r="J21" s="6" t="s">
        <v>97</v>
      </c>
      <c r="K21" s="6" t="s">
        <v>98</v>
      </c>
      <c r="L21" s="6" t="s">
        <v>99</v>
      </c>
      <c r="T21" s="12"/>
      <c r="V21" s="60" t="s">
        <v>170</v>
      </c>
      <c r="W21" s="62">
        <v>172.6</v>
      </c>
      <c r="X21" s="62">
        <v>164.3</v>
      </c>
      <c r="Y21" s="62">
        <v>251.7</v>
      </c>
      <c r="Z21" s="62">
        <v>205.4</v>
      </c>
      <c r="AA21" s="62">
        <v>163</v>
      </c>
      <c r="AB21" s="62">
        <v>312.8</v>
      </c>
      <c r="AC21" s="62">
        <v>258.2</v>
      </c>
      <c r="AN21" s="12"/>
      <c r="AP21" s="60"/>
      <c r="AQ21" s="61"/>
      <c r="AR21" s="61"/>
      <c r="AS21" s="61"/>
      <c r="AT21" s="61"/>
      <c r="AU21" s="61"/>
      <c r="AX21" s="60"/>
      <c r="AY21" s="61"/>
      <c r="AZ21" s="61"/>
      <c r="BA21" s="61"/>
      <c r="BB21" s="61"/>
      <c r="BC21" s="61"/>
      <c r="BD21" s="61"/>
      <c r="BE21" s="61"/>
      <c r="BF21" s="61"/>
      <c r="BH21" s="12"/>
      <c r="BJ21" s="60"/>
      <c r="BK21" s="61"/>
      <c r="BL21" s="61"/>
      <c r="BM21" s="61"/>
      <c r="BN21" s="61"/>
      <c r="BO21" s="61"/>
      <c r="BR21" s="60"/>
      <c r="BS21" s="61"/>
      <c r="BT21" s="61"/>
      <c r="BU21" s="61"/>
      <c r="BV21" s="61"/>
      <c r="BW21" s="61"/>
      <c r="BX21" s="61"/>
      <c r="BY21" s="61"/>
      <c r="BZ21" s="61"/>
      <c r="CB21" s="12"/>
    </row>
    <row r="22" spans="2:80">
      <c r="T22" s="12"/>
      <c r="V22" s="60" t="s">
        <v>171</v>
      </c>
      <c r="W22" s="62">
        <v>237.4</v>
      </c>
      <c r="X22" s="62">
        <v>143.1</v>
      </c>
      <c r="Y22" s="62">
        <v>181.8</v>
      </c>
      <c r="Z22" s="62">
        <v>162.9</v>
      </c>
      <c r="AA22" s="62">
        <v>225.2</v>
      </c>
      <c r="AB22" s="62">
        <v>337.5</v>
      </c>
      <c r="AC22" s="62">
        <v>190.6</v>
      </c>
      <c r="AN22" s="12"/>
      <c r="AP22" s="60" t="s">
        <v>139</v>
      </c>
      <c r="AQ22" s="61" t="s">
        <v>140</v>
      </c>
      <c r="AR22" s="61" t="s">
        <v>5</v>
      </c>
      <c r="AS22" s="61" t="s">
        <v>9</v>
      </c>
      <c r="AT22" s="61" t="s">
        <v>109</v>
      </c>
      <c r="AU22" s="61" t="s">
        <v>141</v>
      </c>
      <c r="AX22" s="60" t="s">
        <v>106</v>
      </c>
      <c r="AY22" s="61" t="s">
        <v>107</v>
      </c>
      <c r="AZ22" s="61" t="s">
        <v>108</v>
      </c>
      <c r="BA22" s="61" t="s">
        <v>109</v>
      </c>
      <c r="BB22" s="61" t="s">
        <v>110</v>
      </c>
      <c r="BC22" s="61" t="s">
        <v>111</v>
      </c>
      <c r="BD22" s="61"/>
      <c r="BE22" s="61"/>
      <c r="BF22" s="61"/>
      <c r="BH22" s="12"/>
      <c r="BJ22" s="60" t="s">
        <v>139</v>
      </c>
      <c r="BK22" s="61" t="s">
        <v>140</v>
      </c>
      <c r="BL22" s="61" t="s">
        <v>5</v>
      </c>
      <c r="BM22" s="61" t="s">
        <v>9</v>
      </c>
      <c r="BN22" s="61" t="s">
        <v>109</v>
      </c>
      <c r="BO22" s="61" t="s">
        <v>141</v>
      </c>
      <c r="BR22" s="60" t="s">
        <v>106</v>
      </c>
      <c r="BS22" s="61" t="s">
        <v>107</v>
      </c>
      <c r="BT22" s="61" t="s">
        <v>108</v>
      </c>
      <c r="BU22" s="61" t="s">
        <v>109</v>
      </c>
      <c r="BV22" s="61" t="s">
        <v>110</v>
      </c>
      <c r="BW22" s="61" t="s">
        <v>111</v>
      </c>
      <c r="BX22" s="61"/>
      <c r="BY22" s="61"/>
      <c r="BZ22" s="61"/>
      <c r="CB22" s="12"/>
    </row>
    <row r="23" spans="2:80" ht="18">
      <c r="B23" s="94" t="s">
        <v>591</v>
      </c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T23" s="12"/>
      <c r="V23" s="60" t="s">
        <v>172</v>
      </c>
      <c r="W23" s="62">
        <v>89.8</v>
      </c>
      <c r="X23" s="62">
        <v>60.2</v>
      </c>
      <c r="Y23" s="62">
        <v>222.8</v>
      </c>
      <c r="Z23" s="62">
        <v>174.4</v>
      </c>
      <c r="AA23" s="62">
        <v>279.5</v>
      </c>
      <c r="AB23" s="62">
        <v>265</v>
      </c>
      <c r="AC23" s="62">
        <v>159.69999999999999</v>
      </c>
      <c r="AN23" s="12"/>
      <c r="AP23" s="60" t="s">
        <v>142</v>
      </c>
      <c r="AQ23" s="61">
        <v>25.17</v>
      </c>
      <c r="AR23" s="61" t="s">
        <v>143</v>
      </c>
      <c r="AS23" s="61" t="s">
        <v>144</v>
      </c>
      <c r="AT23" s="61" t="s">
        <v>7</v>
      </c>
      <c r="AU23" s="61"/>
      <c r="AX23" s="60"/>
      <c r="AY23" s="61"/>
      <c r="AZ23" s="61"/>
      <c r="BA23" s="61"/>
      <c r="BB23" s="61"/>
      <c r="BC23" s="61"/>
      <c r="BD23" s="61"/>
      <c r="BE23" s="61"/>
      <c r="BF23" s="61"/>
      <c r="BH23" s="12"/>
      <c r="BJ23" s="60" t="s">
        <v>142</v>
      </c>
      <c r="BK23" s="61">
        <v>37.03</v>
      </c>
      <c r="BL23" s="61" t="s">
        <v>143</v>
      </c>
      <c r="BM23" s="61" t="s">
        <v>144</v>
      </c>
      <c r="BN23" s="61" t="s">
        <v>7</v>
      </c>
      <c r="BO23" s="61"/>
      <c r="BR23" s="60"/>
      <c r="BS23" s="61"/>
      <c r="BT23" s="61"/>
      <c r="BU23" s="61"/>
      <c r="BV23" s="61"/>
      <c r="BW23" s="61"/>
      <c r="BX23" s="61"/>
      <c r="BY23" s="61"/>
      <c r="BZ23" s="61"/>
      <c r="CB23" s="12"/>
    </row>
    <row r="24" spans="2:80">
      <c r="T24" s="12"/>
      <c r="V24" s="11" t="s">
        <v>605</v>
      </c>
      <c r="W24" s="6" t="s">
        <v>174</v>
      </c>
      <c r="X24" s="6" t="s">
        <v>175</v>
      </c>
      <c r="Y24" s="6" t="s">
        <v>176</v>
      </c>
      <c r="Z24" s="6" t="s">
        <v>177</v>
      </c>
      <c r="AA24" s="6" t="s">
        <v>178</v>
      </c>
      <c r="AB24" s="6" t="s">
        <v>179</v>
      </c>
      <c r="AC24" s="6" t="s">
        <v>180</v>
      </c>
      <c r="AD24" s="11" t="s">
        <v>100</v>
      </c>
      <c r="AN24" s="12"/>
      <c r="AP24" s="60" t="s">
        <v>145</v>
      </c>
      <c r="AQ24" s="61">
        <v>23.53</v>
      </c>
      <c r="AR24" s="61" t="s">
        <v>143</v>
      </c>
      <c r="AS24" s="61" t="s">
        <v>144</v>
      </c>
      <c r="AT24" s="61" t="s">
        <v>7</v>
      </c>
      <c r="AU24" s="61">
        <v>0.90859999999999996</v>
      </c>
      <c r="AX24" s="64" t="s">
        <v>360</v>
      </c>
      <c r="AY24" s="61"/>
      <c r="AZ24" s="61"/>
      <c r="BA24" s="61"/>
      <c r="BB24" s="61"/>
      <c r="BC24" s="61"/>
      <c r="BD24" s="61"/>
      <c r="BE24" s="61"/>
      <c r="BF24" s="61"/>
      <c r="BH24" s="12"/>
      <c r="BJ24" s="60" t="s">
        <v>145</v>
      </c>
      <c r="BK24" s="61">
        <v>29.25</v>
      </c>
      <c r="BL24" s="61" t="s">
        <v>143</v>
      </c>
      <c r="BM24" s="61" t="s">
        <v>144</v>
      </c>
      <c r="BN24" s="61" t="s">
        <v>7</v>
      </c>
      <c r="BO24" s="61">
        <v>0.76090000000000002</v>
      </c>
      <c r="BR24" s="64" t="s">
        <v>360</v>
      </c>
      <c r="BS24" s="61"/>
      <c r="BT24" s="61"/>
      <c r="BU24" s="61"/>
      <c r="BV24" s="61"/>
      <c r="BW24" s="61"/>
      <c r="BX24" s="61"/>
      <c r="BY24" s="61"/>
      <c r="BZ24" s="61"/>
      <c r="CB24" s="12"/>
    </row>
    <row r="25" spans="2:80">
      <c r="B25" s="11" t="s">
        <v>163</v>
      </c>
      <c r="J25" s="11" t="s">
        <v>164</v>
      </c>
      <c r="T25" s="12"/>
      <c r="W25" s="6"/>
      <c r="X25" s="6"/>
      <c r="Y25" s="6"/>
      <c r="Z25" s="6"/>
      <c r="AA25" s="6"/>
      <c r="AB25" s="6"/>
      <c r="AC25" s="6"/>
      <c r="AN25" s="12"/>
      <c r="AP25" s="60" t="s">
        <v>212</v>
      </c>
      <c r="AQ25" s="61">
        <v>27.3</v>
      </c>
      <c r="AR25" s="61">
        <v>4.0000000000000002E-4</v>
      </c>
      <c r="AS25" s="61" t="s">
        <v>23</v>
      </c>
      <c r="AT25" s="61" t="s">
        <v>7</v>
      </c>
      <c r="AU25" s="61"/>
      <c r="AX25" s="65" t="s">
        <v>229</v>
      </c>
      <c r="AY25" s="46">
        <v>-118.3</v>
      </c>
      <c r="AZ25" s="46" t="s">
        <v>361</v>
      </c>
      <c r="BA25" s="46" t="s">
        <v>7</v>
      </c>
      <c r="BB25" s="46" t="s">
        <v>11</v>
      </c>
      <c r="BC25" s="46">
        <v>3.3E-3</v>
      </c>
      <c r="BD25" s="61"/>
      <c r="BE25" s="61"/>
      <c r="BF25" s="61"/>
      <c r="BH25" s="12"/>
      <c r="BJ25" s="60" t="s">
        <v>240</v>
      </c>
      <c r="BK25" s="61">
        <v>22.32</v>
      </c>
      <c r="BL25" s="61" t="s">
        <v>143</v>
      </c>
      <c r="BM25" s="61" t="s">
        <v>144</v>
      </c>
      <c r="BN25" s="61" t="s">
        <v>7</v>
      </c>
      <c r="BO25" s="61"/>
      <c r="BR25" s="65" t="s">
        <v>229</v>
      </c>
      <c r="BS25" s="46">
        <v>-1.5940000000000001</v>
      </c>
      <c r="BT25" s="46" t="s">
        <v>395</v>
      </c>
      <c r="BU25" s="46" t="s">
        <v>7</v>
      </c>
      <c r="BV25" s="46" t="s">
        <v>23</v>
      </c>
      <c r="BW25" s="46">
        <v>2.9999999999999997E-4</v>
      </c>
      <c r="BX25" s="46"/>
      <c r="BY25" s="61"/>
      <c r="BZ25" s="61"/>
      <c r="CB25" s="12"/>
    </row>
    <row r="26" spans="2:80" ht="18">
      <c r="B26" s="60" t="s">
        <v>13</v>
      </c>
      <c r="C26" s="61" t="s">
        <v>326</v>
      </c>
      <c r="D26" s="61"/>
      <c r="E26" s="61"/>
      <c r="F26" s="61"/>
      <c r="G26" s="61"/>
      <c r="J26" s="60" t="s">
        <v>102</v>
      </c>
      <c r="K26" s="61"/>
      <c r="L26" s="61"/>
      <c r="M26" s="61"/>
      <c r="N26" s="61"/>
      <c r="O26" s="61"/>
      <c r="P26" s="61"/>
      <c r="Q26" s="61"/>
      <c r="R26" s="61"/>
      <c r="S26" s="61"/>
      <c r="T26" s="12"/>
      <c r="V26" s="94" t="s">
        <v>591</v>
      </c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N26" s="12"/>
      <c r="AP26" s="60" t="s">
        <v>147</v>
      </c>
      <c r="AQ26" s="61">
        <v>9.8420000000000005</v>
      </c>
      <c r="AR26" s="61">
        <v>5.8500000000000003E-2</v>
      </c>
      <c r="AS26" s="61" t="s">
        <v>10</v>
      </c>
      <c r="AT26" s="61" t="s">
        <v>8</v>
      </c>
      <c r="AU26" s="61"/>
      <c r="AX26" s="65" t="s">
        <v>231</v>
      </c>
      <c r="AY26" s="46">
        <v>-21.33</v>
      </c>
      <c r="AZ26" s="46" t="s">
        <v>362</v>
      </c>
      <c r="BA26" s="46" t="s">
        <v>8</v>
      </c>
      <c r="BB26" s="46" t="s">
        <v>10</v>
      </c>
      <c r="BC26" s="46">
        <v>0.12590000000000001</v>
      </c>
      <c r="BD26" s="61"/>
      <c r="BE26" s="61"/>
      <c r="BF26" s="61"/>
      <c r="BH26" s="12"/>
      <c r="BJ26" s="60" t="s">
        <v>147</v>
      </c>
      <c r="BK26" s="61">
        <v>2.2370000000000001</v>
      </c>
      <c r="BL26" s="61">
        <v>0.68889999999999996</v>
      </c>
      <c r="BM26" s="61" t="s">
        <v>10</v>
      </c>
      <c r="BN26" s="61" t="s">
        <v>8</v>
      </c>
      <c r="BO26" s="61"/>
      <c r="BR26" s="65" t="s">
        <v>231</v>
      </c>
      <c r="BS26" s="46">
        <v>-0.51670000000000005</v>
      </c>
      <c r="BT26" s="46" t="s">
        <v>396</v>
      </c>
      <c r="BU26" s="46" t="s">
        <v>7</v>
      </c>
      <c r="BV26" s="46" t="s">
        <v>11</v>
      </c>
      <c r="BW26" s="46">
        <v>7.7000000000000002E-3</v>
      </c>
      <c r="BX26" s="46"/>
      <c r="BY26" s="61"/>
      <c r="BZ26" s="61"/>
      <c r="CB26" s="12"/>
    </row>
    <row r="27" spans="2:80">
      <c r="B27" s="60"/>
      <c r="C27" s="61"/>
      <c r="D27" s="61"/>
      <c r="E27" s="61"/>
      <c r="F27" s="61"/>
      <c r="G27" s="61"/>
      <c r="J27" s="60"/>
      <c r="K27" s="61"/>
      <c r="L27" s="61"/>
      <c r="M27" s="61"/>
      <c r="N27" s="61"/>
      <c r="O27" s="61"/>
      <c r="P27" s="61"/>
      <c r="Q27" s="61"/>
      <c r="R27" s="61"/>
      <c r="S27" s="61"/>
      <c r="T27" s="12"/>
      <c r="AN27" s="12"/>
      <c r="AP27" s="60"/>
      <c r="AQ27" s="61"/>
      <c r="AR27" s="61"/>
      <c r="AS27" s="61"/>
      <c r="AT27" s="61"/>
      <c r="AU27" s="61"/>
      <c r="AX27" s="65" t="s">
        <v>233</v>
      </c>
      <c r="AY27" s="46">
        <v>-13.83</v>
      </c>
      <c r="AZ27" s="46" t="s">
        <v>363</v>
      </c>
      <c r="BA27" s="46" t="s">
        <v>8</v>
      </c>
      <c r="BB27" s="46" t="s">
        <v>10</v>
      </c>
      <c r="BC27" s="46">
        <v>0.71189999999999998</v>
      </c>
      <c r="BD27" s="61"/>
      <c r="BE27" s="61"/>
      <c r="BF27" s="61"/>
      <c r="BH27" s="12"/>
      <c r="BJ27" s="60"/>
      <c r="BK27" s="61"/>
      <c r="BL27" s="61"/>
      <c r="BM27" s="61"/>
      <c r="BN27" s="61"/>
      <c r="BO27" s="61"/>
      <c r="BR27" s="65" t="s">
        <v>233</v>
      </c>
      <c r="BS27" s="46">
        <v>-0.1278</v>
      </c>
      <c r="BT27" s="46" t="s">
        <v>397</v>
      </c>
      <c r="BU27" s="46" t="s">
        <v>8</v>
      </c>
      <c r="BV27" s="46" t="s">
        <v>10</v>
      </c>
      <c r="BW27" s="46">
        <v>0.76870000000000005</v>
      </c>
      <c r="BX27" s="46"/>
      <c r="BY27" s="61"/>
      <c r="BZ27" s="61"/>
      <c r="CB27" s="12"/>
    </row>
    <row r="28" spans="2:80">
      <c r="B28" s="60" t="s">
        <v>136</v>
      </c>
      <c r="C28" s="61" t="s">
        <v>137</v>
      </c>
      <c r="D28" s="61"/>
      <c r="E28" s="61"/>
      <c r="F28" s="61"/>
      <c r="G28" s="61"/>
      <c r="J28" s="60" t="s">
        <v>103</v>
      </c>
      <c r="K28" s="61">
        <v>3</v>
      </c>
      <c r="L28" s="61"/>
      <c r="M28" s="61"/>
      <c r="N28" s="61"/>
      <c r="O28" s="61"/>
      <c r="P28" s="61"/>
      <c r="Q28" s="61"/>
      <c r="R28" s="61"/>
      <c r="S28" s="61"/>
      <c r="T28" s="12"/>
      <c r="V28" s="11" t="s">
        <v>163</v>
      </c>
      <c r="AD28" s="11" t="s">
        <v>164</v>
      </c>
      <c r="AN28" s="12"/>
      <c r="AP28" s="60" t="s">
        <v>148</v>
      </c>
      <c r="AQ28" s="61" t="s">
        <v>149</v>
      </c>
      <c r="AR28" s="61" t="s">
        <v>134</v>
      </c>
      <c r="AS28" s="61" t="s">
        <v>150</v>
      </c>
      <c r="AT28" s="61" t="s">
        <v>151</v>
      </c>
      <c r="AU28" s="61" t="s">
        <v>5</v>
      </c>
      <c r="AX28" s="60"/>
      <c r="AY28" s="61"/>
      <c r="AZ28" s="61"/>
      <c r="BA28" s="61"/>
      <c r="BB28" s="61"/>
      <c r="BC28" s="61"/>
      <c r="BD28" s="61"/>
      <c r="BE28" s="61"/>
      <c r="BF28" s="61"/>
      <c r="BH28" s="12"/>
      <c r="BJ28" s="60" t="s">
        <v>148</v>
      </c>
      <c r="BK28" s="61" t="s">
        <v>149</v>
      </c>
      <c r="BL28" s="61" t="s">
        <v>134</v>
      </c>
      <c r="BM28" s="61" t="s">
        <v>150</v>
      </c>
      <c r="BN28" s="61" t="s">
        <v>151</v>
      </c>
      <c r="BO28" s="61" t="s">
        <v>5</v>
      </c>
      <c r="BR28" s="60"/>
      <c r="BS28" s="61"/>
      <c r="BT28" s="61"/>
      <c r="BU28" s="61"/>
      <c r="BV28" s="61"/>
      <c r="BW28" s="61"/>
      <c r="BX28" s="61"/>
      <c r="BY28" s="61"/>
      <c r="BZ28" s="61"/>
      <c r="CB28" s="12"/>
    </row>
    <row r="29" spans="2:80">
      <c r="B29" s="60" t="s">
        <v>138</v>
      </c>
      <c r="C29" s="61" t="s">
        <v>8</v>
      </c>
      <c r="D29" s="61"/>
      <c r="E29" s="61"/>
      <c r="F29" s="61"/>
      <c r="G29" s="61"/>
      <c r="J29" s="60" t="s">
        <v>104</v>
      </c>
      <c r="K29" s="61">
        <v>3</v>
      </c>
      <c r="L29" s="61"/>
      <c r="M29" s="61"/>
      <c r="N29" s="61"/>
      <c r="O29" s="61"/>
      <c r="P29" s="61"/>
      <c r="Q29" s="61"/>
      <c r="R29" s="61"/>
      <c r="S29" s="61"/>
      <c r="T29" s="12"/>
      <c r="V29" s="60" t="s">
        <v>13</v>
      </c>
      <c r="W29" s="61" t="s">
        <v>343</v>
      </c>
      <c r="X29" s="61"/>
      <c r="Y29" s="61"/>
      <c r="Z29" s="61"/>
      <c r="AA29" s="61"/>
      <c r="AD29" s="60" t="s">
        <v>102</v>
      </c>
      <c r="AE29" s="61"/>
      <c r="AF29" s="61"/>
      <c r="AG29" s="61"/>
      <c r="AH29" s="61"/>
      <c r="AI29" s="61"/>
      <c r="AJ29" s="61"/>
      <c r="AK29" s="61"/>
      <c r="AL29" s="61"/>
      <c r="AN29" s="12"/>
      <c r="AP29" s="60" t="s">
        <v>142</v>
      </c>
      <c r="AQ29" s="61">
        <v>27354</v>
      </c>
      <c r="AR29" s="61">
        <v>3</v>
      </c>
      <c r="AS29" s="61">
        <v>9118</v>
      </c>
      <c r="AT29" s="61" t="s">
        <v>369</v>
      </c>
      <c r="AU29" s="61" t="s">
        <v>153</v>
      </c>
      <c r="AX29" s="64" t="s">
        <v>364</v>
      </c>
      <c r="AY29" s="61"/>
      <c r="AZ29" s="61"/>
      <c r="BA29" s="61"/>
      <c r="BB29" s="61"/>
      <c r="BC29" s="61"/>
      <c r="BD29" s="61"/>
      <c r="BE29" s="61"/>
      <c r="BF29" s="61"/>
      <c r="BH29" s="12"/>
      <c r="BJ29" s="60" t="s">
        <v>142</v>
      </c>
      <c r="BK29" s="61">
        <v>5.4279999999999999</v>
      </c>
      <c r="BL29" s="61">
        <v>3</v>
      </c>
      <c r="BM29" s="61">
        <v>1.8089999999999999</v>
      </c>
      <c r="BN29" s="61" t="s">
        <v>389</v>
      </c>
      <c r="BO29" s="61" t="s">
        <v>153</v>
      </c>
      <c r="BR29" s="64" t="s">
        <v>364</v>
      </c>
      <c r="BS29" s="61"/>
      <c r="BT29" s="61"/>
      <c r="BU29" s="61"/>
      <c r="BV29" s="61"/>
      <c r="BW29" s="61"/>
      <c r="BX29" s="61"/>
      <c r="BY29" s="61"/>
      <c r="BZ29" s="61"/>
      <c r="CB29" s="12"/>
    </row>
    <row r="30" spans="2:80">
      <c r="B30" s="60" t="s">
        <v>105</v>
      </c>
      <c r="C30" s="61">
        <v>0.05</v>
      </c>
      <c r="D30" s="61"/>
      <c r="E30" s="61"/>
      <c r="F30" s="61"/>
      <c r="G30" s="61"/>
      <c r="J30" s="60" t="s">
        <v>105</v>
      </c>
      <c r="K30" s="61">
        <v>0.05</v>
      </c>
      <c r="L30" s="61"/>
      <c r="M30" s="61"/>
      <c r="N30" s="61"/>
      <c r="O30" s="61"/>
      <c r="P30" s="61"/>
      <c r="Q30" s="61"/>
      <c r="R30" s="61"/>
      <c r="S30" s="61"/>
      <c r="T30" s="12"/>
      <c r="V30" s="60"/>
      <c r="W30" s="61"/>
      <c r="X30" s="61"/>
      <c r="Y30" s="61"/>
      <c r="Z30" s="61"/>
      <c r="AA30" s="61"/>
      <c r="AD30" s="60"/>
      <c r="AE30" s="61"/>
      <c r="AF30" s="61"/>
      <c r="AG30" s="61"/>
      <c r="AH30" s="61"/>
      <c r="AI30" s="61"/>
      <c r="AJ30" s="61"/>
      <c r="AK30" s="61"/>
      <c r="AL30" s="61"/>
      <c r="AN30" s="12"/>
      <c r="AP30" s="60" t="s">
        <v>145</v>
      </c>
      <c r="AQ30" s="61">
        <v>25569</v>
      </c>
      <c r="AR30" s="61">
        <v>3</v>
      </c>
      <c r="AS30" s="61">
        <v>8523</v>
      </c>
      <c r="AT30" s="61" t="s">
        <v>370</v>
      </c>
      <c r="AU30" s="61" t="s">
        <v>153</v>
      </c>
      <c r="AX30" s="65" t="s">
        <v>229</v>
      </c>
      <c r="AY30" s="46">
        <v>-0.66669999999999996</v>
      </c>
      <c r="AZ30" s="46" t="s">
        <v>365</v>
      </c>
      <c r="BA30" s="46" t="s">
        <v>8</v>
      </c>
      <c r="BB30" s="46" t="s">
        <v>10</v>
      </c>
      <c r="BC30" s="46">
        <v>0.99960000000000004</v>
      </c>
      <c r="BD30" s="61"/>
      <c r="BE30" s="61"/>
      <c r="BF30" s="61"/>
      <c r="BH30" s="12"/>
      <c r="BJ30" s="60" t="s">
        <v>145</v>
      </c>
      <c r="BK30" s="61">
        <v>4.2869999999999999</v>
      </c>
      <c r="BL30" s="61">
        <v>3</v>
      </c>
      <c r="BM30" s="61">
        <v>1.429</v>
      </c>
      <c r="BN30" s="61" t="s">
        <v>390</v>
      </c>
      <c r="BO30" s="61" t="s">
        <v>153</v>
      </c>
      <c r="BR30" s="65" t="s">
        <v>229</v>
      </c>
      <c r="BS30" s="46">
        <v>-2.7779999999999999E-2</v>
      </c>
      <c r="BT30" s="46" t="s">
        <v>398</v>
      </c>
      <c r="BU30" s="46" t="s">
        <v>8</v>
      </c>
      <c r="BV30" s="46" t="s">
        <v>10</v>
      </c>
      <c r="BW30" s="46">
        <v>0.77339999999999998</v>
      </c>
      <c r="BX30" s="61"/>
      <c r="BY30" s="61"/>
      <c r="BZ30" s="61"/>
      <c r="CB30" s="12"/>
    </row>
    <row r="31" spans="2:80">
      <c r="B31" s="60"/>
      <c r="C31" s="61"/>
      <c r="D31" s="61"/>
      <c r="E31" s="61"/>
      <c r="F31" s="61"/>
      <c r="G31" s="61"/>
      <c r="J31" s="60"/>
      <c r="K31" s="61"/>
      <c r="L31" s="61"/>
      <c r="M31" s="61"/>
      <c r="N31" s="61"/>
      <c r="O31" s="61"/>
      <c r="P31" s="61"/>
      <c r="Q31" s="61"/>
      <c r="R31" s="61"/>
      <c r="S31" s="61"/>
      <c r="T31" s="12"/>
      <c r="V31" s="60" t="s">
        <v>136</v>
      </c>
      <c r="W31" s="61" t="s">
        <v>137</v>
      </c>
      <c r="X31" s="61"/>
      <c r="Y31" s="61"/>
      <c r="Z31" s="61"/>
      <c r="AA31" s="61"/>
      <c r="AD31" s="60" t="s">
        <v>103</v>
      </c>
      <c r="AE31" s="61">
        <v>3</v>
      </c>
      <c r="AF31" s="61"/>
      <c r="AG31" s="61"/>
      <c r="AH31" s="61"/>
      <c r="AI31" s="61"/>
      <c r="AJ31" s="61"/>
      <c r="AK31" s="61"/>
      <c r="AL31" s="61"/>
      <c r="AN31" s="12"/>
      <c r="AP31" s="60" t="s">
        <v>212</v>
      </c>
      <c r="AQ31" s="61">
        <v>29668</v>
      </c>
      <c r="AR31" s="61">
        <v>1</v>
      </c>
      <c r="AS31" s="61">
        <v>29668</v>
      </c>
      <c r="AT31" s="61" t="s">
        <v>371</v>
      </c>
      <c r="AU31" s="61" t="s">
        <v>372</v>
      </c>
      <c r="AX31" s="65" t="s">
        <v>231</v>
      </c>
      <c r="AY31" s="46">
        <v>0.94440000000000002</v>
      </c>
      <c r="AZ31" s="46" t="s">
        <v>366</v>
      </c>
      <c r="BA31" s="46" t="s">
        <v>8</v>
      </c>
      <c r="BB31" s="46" t="s">
        <v>10</v>
      </c>
      <c r="BC31" s="46">
        <v>0.99960000000000004</v>
      </c>
      <c r="BD31" s="61"/>
      <c r="BE31" s="61"/>
      <c r="BF31" s="61"/>
      <c r="BH31" s="12"/>
      <c r="BJ31" s="60" t="s">
        <v>240</v>
      </c>
      <c r="BK31" s="61">
        <v>3.2730000000000001</v>
      </c>
      <c r="BL31" s="61">
        <v>1</v>
      </c>
      <c r="BM31" s="61">
        <v>3.2730000000000001</v>
      </c>
      <c r="BN31" s="61" t="s">
        <v>391</v>
      </c>
      <c r="BO31" s="61" t="s">
        <v>153</v>
      </c>
      <c r="BR31" s="65" t="s">
        <v>231</v>
      </c>
      <c r="BS31" s="46">
        <v>-8.8889999999999997E-2</v>
      </c>
      <c r="BT31" s="46" t="s">
        <v>399</v>
      </c>
      <c r="BU31" s="46" t="s">
        <v>8</v>
      </c>
      <c r="BV31" s="46" t="s">
        <v>10</v>
      </c>
      <c r="BW31" s="46">
        <v>0.78700000000000003</v>
      </c>
      <c r="BX31" s="61"/>
      <c r="BY31" s="61"/>
      <c r="BZ31" s="61"/>
      <c r="CB31" s="12"/>
    </row>
    <row r="32" spans="2:80">
      <c r="B32" s="60" t="s">
        <v>139</v>
      </c>
      <c r="C32" s="61" t="s">
        <v>140</v>
      </c>
      <c r="D32" s="61" t="s">
        <v>5</v>
      </c>
      <c r="E32" s="61" t="s">
        <v>9</v>
      </c>
      <c r="F32" s="61" t="s">
        <v>109</v>
      </c>
      <c r="G32" s="61" t="s">
        <v>141</v>
      </c>
      <c r="J32" s="60" t="s">
        <v>106</v>
      </c>
      <c r="K32" s="61" t="s">
        <v>107</v>
      </c>
      <c r="L32" s="61" t="s">
        <v>108</v>
      </c>
      <c r="M32" s="61" t="s">
        <v>109</v>
      </c>
      <c r="N32" s="61" t="s">
        <v>110</v>
      </c>
      <c r="O32" s="61" t="s">
        <v>111</v>
      </c>
      <c r="P32" s="61"/>
      <c r="Q32" s="61"/>
      <c r="R32" s="61"/>
      <c r="S32" s="61"/>
      <c r="T32" s="12"/>
      <c r="V32" s="60" t="s">
        <v>138</v>
      </c>
      <c r="W32" s="61" t="s">
        <v>8</v>
      </c>
      <c r="X32" s="61"/>
      <c r="Y32" s="61"/>
      <c r="Z32" s="61"/>
      <c r="AA32" s="61"/>
      <c r="AD32" s="60" t="s">
        <v>104</v>
      </c>
      <c r="AE32" s="61">
        <v>3</v>
      </c>
      <c r="AF32" s="61"/>
      <c r="AG32" s="61"/>
      <c r="AH32" s="61"/>
      <c r="AI32" s="61"/>
      <c r="AJ32" s="61"/>
      <c r="AK32" s="61"/>
      <c r="AL32" s="61"/>
      <c r="AN32" s="12"/>
      <c r="AP32" s="60" t="s">
        <v>147</v>
      </c>
      <c r="AQ32" s="61">
        <v>10695</v>
      </c>
      <c r="AR32" s="61">
        <v>10</v>
      </c>
      <c r="AS32" s="61">
        <v>1070</v>
      </c>
      <c r="AT32" s="61" t="s">
        <v>373</v>
      </c>
      <c r="AU32" s="61" t="s">
        <v>374</v>
      </c>
      <c r="AX32" s="65" t="s">
        <v>233</v>
      </c>
      <c r="AY32" s="46">
        <v>-8.8889999999999993</v>
      </c>
      <c r="AZ32" s="46" t="s">
        <v>367</v>
      </c>
      <c r="BA32" s="46" t="s">
        <v>8</v>
      </c>
      <c r="BB32" s="46" t="s">
        <v>10</v>
      </c>
      <c r="BC32" s="46">
        <v>0.73850000000000005</v>
      </c>
      <c r="BD32" s="61"/>
      <c r="BE32" s="61"/>
      <c r="BF32" s="61"/>
      <c r="BH32" s="12"/>
      <c r="BJ32" s="60" t="s">
        <v>147</v>
      </c>
      <c r="BK32" s="61">
        <v>0.32790000000000002</v>
      </c>
      <c r="BL32" s="61">
        <v>10</v>
      </c>
      <c r="BM32" s="61">
        <v>3.279E-2</v>
      </c>
      <c r="BN32" s="61" t="s">
        <v>392</v>
      </c>
      <c r="BO32" s="61" t="s">
        <v>393</v>
      </c>
      <c r="BR32" s="65" t="s">
        <v>233</v>
      </c>
      <c r="BS32" s="46">
        <v>-0.27779999999999999</v>
      </c>
      <c r="BT32" s="46" t="s">
        <v>400</v>
      </c>
      <c r="BU32" s="46" t="s">
        <v>7</v>
      </c>
      <c r="BV32" s="46" t="s">
        <v>11</v>
      </c>
      <c r="BW32" s="46">
        <v>5.7999999999999996E-3</v>
      </c>
      <c r="BX32" s="61"/>
      <c r="BY32" s="61"/>
      <c r="BZ32" s="61"/>
      <c r="CB32" s="12"/>
    </row>
    <row r="33" spans="2:80">
      <c r="B33" s="60" t="s">
        <v>142</v>
      </c>
      <c r="C33" s="61">
        <v>1.0509999999999999</v>
      </c>
      <c r="D33" s="61">
        <v>0.79049999999999998</v>
      </c>
      <c r="E33" s="61" t="s">
        <v>10</v>
      </c>
      <c r="F33" s="61" t="s">
        <v>8</v>
      </c>
      <c r="G33" s="61"/>
      <c r="J33" s="60"/>
      <c r="K33" s="61"/>
      <c r="L33" s="61"/>
      <c r="M33" s="61"/>
      <c r="N33" s="61"/>
      <c r="O33" s="61"/>
      <c r="P33" s="61"/>
      <c r="Q33" s="61"/>
      <c r="R33" s="61"/>
      <c r="S33" s="61"/>
      <c r="T33" s="12"/>
      <c r="V33" s="60" t="s">
        <v>105</v>
      </c>
      <c r="W33" s="61">
        <v>0.05</v>
      </c>
      <c r="X33" s="61"/>
      <c r="Y33" s="61"/>
      <c r="Z33" s="61"/>
      <c r="AA33" s="61"/>
      <c r="AD33" s="60" t="s">
        <v>105</v>
      </c>
      <c r="AE33" s="61">
        <v>0.05</v>
      </c>
      <c r="AF33" s="61"/>
      <c r="AG33" s="61"/>
      <c r="AH33" s="61"/>
      <c r="AI33" s="61"/>
      <c r="AJ33" s="61"/>
      <c r="AK33" s="61"/>
      <c r="AL33" s="61"/>
      <c r="AN33" s="12"/>
      <c r="AP33" s="60" t="s">
        <v>158</v>
      </c>
      <c r="AQ33" s="61">
        <v>15380</v>
      </c>
      <c r="AR33" s="61">
        <v>30</v>
      </c>
      <c r="AS33" s="61">
        <v>512.70000000000005</v>
      </c>
      <c r="AT33" s="61"/>
      <c r="AU33" s="61"/>
      <c r="AX33" s="60"/>
      <c r="AY33" s="61"/>
      <c r="AZ33" s="61"/>
      <c r="BA33" s="61"/>
      <c r="BB33" s="61"/>
      <c r="BC33" s="61"/>
      <c r="BD33" s="61"/>
      <c r="BE33" s="61"/>
      <c r="BF33" s="61"/>
      <c r="BH33" s="12"/>
      <c r="BJ33" s="60" t="s">
        <v>158</v>
      </c>
      <c r="BK33" s="61">
        <v>1.3440000000000001</v>
      </c>
      <c r="BL33" s="61">
        <v>30</v>
      </c>
      <c r="BM33" s="61">
        <v>4.4790000000000003E-2</v>
      </c>
      <c r="BN33" s="61"/>
      <c r="BO33" s="61"/>
      <c r="BR33" s="60"/>
      <c r="BS33" s="61"/>
      <c r="BT33" s="61"/>
      <c r="BU33" s="61"/>
      <c r="BV33" s="61"/>
      <c r="BW33" s="61"/>
      <c r="BX33" s="61"/>
      <c r="BY33" s="61"/>
      <c r="BZ33" s="61"/>
      <c r="CB33" s="12"/>
    </row>
    <row r="34" spans="2:80">
      <c r="B34" s="60" t="s">
        <v>145</v>
      </c>
      <c r="C34" s="61">
        <v>1.82</v>
      </c>
      <c r="D34" s="61">
        <v>0.15770000000000001</v>
      </c>
      <c r="E34" s="61" t="s">
        <v>10</v>
      </c>
      <c r="F34" s="61" t="s">
        <v>8</v>
      </c>
      <c r="G34" s="61">
        <v>0.91879999999999995</v>
      </c>
      <c r="J34" s="64" t="s">
        <v>112</v>
      </c>
      <c r="K34" s="61"/>
      <c r="L34" s="61"/>
      <c r="M34" s="61"/>
      <c r="N34" s="61"/>
      <c r="O34" s="61"/>
      <c r="P34" s="61"/>
      <c r="Q34" s="61"/>
      <c r="R34" s="61"/>
      <c r="S34" s="61"/>
      <c r="T34" s="12"/>
      <c r="V34" s="60"/>
      <c r="W34" s="61"/>
      <c r="X34" s="61"/>
      <c r="Y34" s="61"/>
      <c r="Z34" s="61"/>
      <c r="AA34" s="61"/>
      <c r="AD34" s="60"/>
      <c r="AE34" s="61"/>
      <c r="AF34" s="61"/>
      <c r="AG34" s="61"/>
      <c r="AH34" s="61"/>
      <c r="AI34" s="61"/>
      <c r="AJ34" s="61"/>
      <c r="AK34" s="61"/>
      <c r="AL34" s="61"/>
      <c r="AN34" s="12"/>
      <c r="AP34" s="60"/>
      <c r="AQ34" s="61"/>
      <c r="AR34" s="61"/>
      <c r="AS34" s="61"/>
      <c r="AT34" s="61"/>
      <c r="AU34" s="61"/>
      <c r="AX34" s="60"/>
      <c r="AY34" s="61"/>
      <c r="AZ34" s="61"/>
      <c r="BA34" s="61"/>
      <c r="BB34" s="61"/>
      <c r="BC34" s="61"/>
      <c r="BD34" s="61"/>
      <c r="BE34" s="61"/>
      <c r="BF34" s="61"/>
      <c r="BH34" s="12"/>
      <c r="BJ34" s="60"/>
      <c r="BK34" s="61"/>
      <c r="BL34" s="61"/>
      <c r="BM34" s="61"/>
      <c r="BN34" s="61"/>
      <c r="BO34" s="61"/>
      <c r="BR34" s="60"/>
      <c r="BS34" s="61"/>
      <c r="BT34" s="61"/>
      <c r="BU34" s="61"/>
      <c r="BV34" s="61"/>
      <c r="BW34" s="61"/>
      <c r="BX34" s="61"/>
      <c r="BY34" s="61"/>
      <c r="BZ34" s="61"/>
      <c r="CB34" s="12"/>
    </row>
    <row r="35" spans="2:80">
      <c r="B35" s="60" t="s">
        <v>146</v>
      </c>
      <c r="C35" s="61">
        <v>8.391</v>
      </c>
      <c r="D35" s="61">
        <v>0.17799999999999999</v>
      </c>
      <c r="E35" s="61" t="s">
        <v>10</v>
      </c>
      <c r="F35" s="61" t="s">
        <v>8</v>
      </c>
      <c r="G35" s="61"/>
      <c r="J35" s="65" t="s">
        <v>113</v>
      </c>
      <c r="K35" s="46">
        <v>-33.51</v>
      </c>
      <c r="L35" s="46" t="s">
        <v>334</v>
      </c>
      <c r="M35" s="46" t="s">
        <v>8</v>
      </c>
      <c r="N35" s="46" t="s">
        <v>10</v>
      </c>
      <c r="O35" s="46">
        <v>0.22159999999999999</v>
      </c>
      <c r="P35" s="61"/>
      <c r="Q35" s="61"/>
      <c r="R35" s="61"/>
      <c r="S35" s="61"/>
      <c r="T35" s="12"/>
      <c r="V35" s="60" t="s">
        <v>139</v>
      </c>
      <c r="W35" s="61" t="s">
        <v>140</v>
      </c>
      <c r="X35" s="61" t="s">
        <v>5</v>
      </c>
      <c r="Y35" s="61" t="s">
        <v>9</v>
      </c>
      <c r="Z35" s="61" t="s">
        <v>109</v>
      </c>
      <c r="AA35" s="61" t="s">
        <v>141</v>
      </c>
      <c r="AD35" s="60" t="s">
        <v>106</v>
      </c>
      <c r="AE35" s="61" t="s">
        <v>107</v>
      </c>
      <c r="AF35" s="61" t="s">
        <v>108</v>
      </c>
      <c r="AG35" s="61" t="s">
        <v>109</v>
      </c>
      <c r="AH35" s="61" t="s">
        <v>110</v>
      </c>
      <c r="AI35" s="61" t="s">
        <v>111</v>
      </c>
      <c r="AJ35" s="61"/>
      <c r="AK35" s="61"/>
      <c r="AL35" s="61"/>
      <c r="AN35" s="12"/>
      <c r="AP35" s="60" t="s">
        <v>219</v>
      </c>
      <c r="AQ35" s="61"/>
      <c r="AR35" s="61"/>
      <c r="AS35" s="61"/>
      <c r="AT35" s="61"/>
      <c r="AU35" s="61"/>
      <c r="AX35" s="60" t="s">
        <v>127</v>
      </c>
      <c r="AY35" s="61" t="s">
        <v>128</v>
      </c>
      <c r="AZ35" s="61" t="s">
        <v>129</v>
      </c>
      <c r="BA35" s="61" t="s">
        <v>107</v>
      </c>
      <c r="BB35" s="61" t="s">
        <v>130</v>
      </c>
      <c r="BC35" s="61" t="s">
        <v>131</v>
      </c>
      <c r="BD35" s="61" t="s">
        <v>132</v>
      </c>
      <c r="BE35" s="61" t="s">
        <v>133</v>
      </c>
      <c r="BF35" s="61" t="s">
        <v>134</v>
      </c>
      <c r="BH35" s="12"/>
      <c r="BJ35" s="60" t="s">
        <v>219</v>
      </c>
      <c r="BK35" s="61"/>
      <c r="BL35" s="61"/>
      <c r="BM35" s="61"/>
      <c r="BN35" s="61"/>
      <c r="BO35" s="61"/>
      <c r="BR35" s="60" t="s">
        <v>127</v>
      </c>
      <c r="BS35" s="61" t="s">
        <v>128</v>
      </c>
      <c r="BT35" s="61" t="s">
        <v>129</v>
      </c>
      <c r="BU35" s="61" t="s">
        <v>107</v>
      </c>
      <c r="BV35" s="61" t="s">
        <v>130</v>
      </c>
      <c r="BW35" s="61" t="s">
        <v>131</v>
      </c>
      <c r="BX35" s="61" t="s">
        <v>132</v>
      </c>
      <c r="BY35" s="61" t="s">
        <v>133</v>
      </c>
      <c r="BZ35" s="61" t="s">
        <v>134</v>
      </c>
      <c r="CB35" s="12"/>
    </row>
    <row r="36" spans="2:80">
      <c r="B36" s="60" t="s">
        <v>147</v>
      </c>
      <c r="C36" s="61">
        <v>61.53</v>
      </c>
      <c r="D36" s="61" t="s">
        <v>143</v>
      </c>
      <c r="E36" s="61" t="s">
        <v>144</v>
      </c>
      <c r="F36" s="61" t="s">
        <v>7</v>
      </c>
      <c r="G36" s="61"/>
      <c r="J36" s="65" t="s">
        <v>115</v>
      </c>
      <c r="K36" s="46">
        <v>-21.35</v>
      </c>
      <c r="L36" s="46" t="s">
        <v>335</v>
      </c>
      <c r="M36" s="46" t="s">
        <v>8</v>
      </c>
      <c r="N36" s="46" t="s">
        <v>10</v>
      </c>
      <c r="O36" s="46">
        <v>0.73729999999999996</v>
      </c>
      <c r="P36" s="61"/>
      <c r="Q36" s="61"/>
      <c r="R36" s="61"/>
      <c r="S36" s="61"/>
      <c r="T36" s="12"/>
      <c r="V36" s="60" t="s">
        <v>142</v>
      </c>
      <c r="W36" s="61">
        <v>4.9080000000000004</v>
      </c>
      <c r="X36" s="61">
        <v>0.17319999999999999</v>
      </c>
      <c r="Y36" s="61" t="s">
        <v>10</v>
      </c>
      <c r="Z36" s="61" t="s">
        <v>8</v>
      </c>
      <c r="AA36" s="61"/>
      <c r="AD36" s="60"/>
      <c r="AE36" s="61"/>
      <c r="AF36" s="61"/>
      <c r="AG36" s="61"/>
      <c r="AH36" s="61"/>
      <c r="AI36" s="61"/>
      <c r="AJ36" s="61"/>
      <c r="AK36" s="61"/>
      <c r="AL36" s="61"/>
      <c r="AN36" s="12"/>
      <c r="AP36" s="60" t="s">
        <v>375</v>
      </c>
      <c r="AQ36" s="61">
        <v>243.3</v>
      </c>
      <c r="AR36" s="61"/>
      <c r="AS36" s="61"/>
      <c r="AT36" s="61"/>
      <c r="AU36" s="61"/>
      <c r="AX36" s="60"/>
      <c r="AY36" s="61"/>
      <c r="AZ36" s="61"/>
      <c r="BA36" s="61"/>
      <c r="BB36" s="61"/>
      <c r="BC36" s="61"/>
      <c r="BD36" s="61"/>
      <c r="BE36" s="61"/>
      <c r="BF36" s="61"/>
      <c r="BH36" s="12"/>
      <c r="BJ36" s="60" t="s">
        <v>375</v>
      </c>
      <c r="BK36" s="61">
        <v>2.254</v>
      </c>
      <c r="BL36" s="61"/>
      <c r="BM36" s="61"/>
      <c r="BN36" s="61"/>
      <c r="BO36" s="61"/>
      <c r="BR36" s="60"/>
      <c r="BS36" s="61"/>
      <c r="BT36" s="61"/>
      <c r="BU36" s="61"/>
      <c r="BV36" s="61"/>
      <c r="BW36" s="61"/>
      <c r="BX36" s="61"/>
      <c r="BY36" s="61"/>
      <c r="BZ36" s="61"/>
      <c r="CB36" s="12"/>
    </row>
    <row r="37" spans="2:80">
      <c r="B37" s="60"/>
      <c r="C37" s="61"/>
      <c r="D37" s="61"/>
      <c r="E37" s="61"/>
      <c r="F37" s="61"/>
      <c r="G37" s="61"/>
      <c r="J37" s="65" t="s">
        <v>117</v>
      </c>
      <c r="K37" s="46">
        <v>-11.49</v>
      </c>
      <c r="L37" s="46" t="s">
        <v>336</v>
      </c>
      <c r="M37" s="46" t="s">
        <v>8</v>
      </c>
      <c r="N37" s="46" t="s">
        <v>10</v>
      </c>
      <c r="O37" s="46">
        <v>0.88190000000000002</v>
      </c>
      <c r="P37" s="61"/>
      <c r="Q37" s="61"/>
      <c r="R37" s="61"/>
      <c r="S37" s="61"/>
      <c r="T37" s="12"/>
      <c r="V37" s="60" t="s">
        <v>145</v>
      </c>
      <c r="W37" s="61">
        <v>4.6040000000000001</v>
      </c>
      <c r="X37" s="61">
        <v>5.6399999999999999E-2</v>
      </c>
      <c r="Y37" s="61" t="s">
        <v>10</v>
      </c>
      <c r="Z37" s="61" t="s">
        <v>8</v>
      </c>
      <c r="AA37" s="61">
        <v>0.76959999999999995</v>
      </c>
      <c r="AD37" s="64" t="s">
        <v>112</v>
      </c>
      <c r="AE37" s="61"/>
      <c r="AF37" s="61"/>
      <c r="AG37" s="61"/>
      <c r="AH37" s="61"/>
      <c r="AI37" s="61"/>
      <c r="AJ37" s="61"/>
      <c r="AK37" s="61"/>
      <c r="AL37" s="61"/>
      <c r="AN37" s="12"/>
      <c r="AP37" s="60" t="s">
        <v>376</v>
      </c>
      <c r="AQ37" s="61">
        <v>193.5</v>
      </c>
      <c r="AR37" s="61"/>
      <c r="AS37" s="61"/>
      <c r="AT37" s="61"/>
      <c r="AU37" s="61"/>
      <c r="AX37" s="60" t="s">
        <v>360</v>
      </c>
      <c r="AY37" s="61"/>
      <c r="AZ37" s="61"/>
      <c r="BA37" s="61"/>
      <c r="BB37" s="61"/>
      <c r="BC37" s="61"/>
      <c r="BD37" s="61"/>
      <c r="BE37" s="61"/>
      <c r="BF37" s="61"/>
      <c r="BH37" s="12"/>
      <c r="BJ37" s="60" t="s">
        <v>376</v>
      </c>
      <c r="BK37" s="61">
        <v>1.732</v>
      </c>
      <c r="BL37" s="61"/>
      <c r="BM37" s="61"/>
      <c r="BN37" s="61"/>
      <c r="BO37" s="61"/>
      <c r="BR37" s="60" t="s">
        <v>360</v>
      </c>
      <c r="BS37" s="61"/>
      <c r="BT37" s="61"/>
      <c r="BU37" s="61"/>
      <c r="BV37" s="61"/>
      <c r="BW37" s="61"/>
      <c r="BX37" s="61"/>
      <c r="BY37" s="61"/>
      <c r="BZ37" s="61"/>
      <c r="CB37" s="12"/>
    </row>
    <row r="38" spans="2:80">
      <c r="B38" s="60" t="s">
        <v>148</v>
      </c>
      <c r="C38" s="61" t="s">
        <v>149</v>
      </c>
      <c r="D38" s="61" t="s">
        <v>134</v>
      </c>
      <c r="E38" s="61" t="s">
        <v>150</v>
      </c>
      <c r="F38" s="61" t="s">
        <v>151</v>
      </c>
      <c r="G38" s="61" t="s">
        <v>5</v>
      </c>
      <c r="J38" s="60"/>
      <c r="K38" s="61"/>
      <c r="L38" s="61"/>
      <c r="M38" s="61"/>
      <c r="N38" s="61"/>
      <c r="O38" s="61"/>
      <c r="P38" s="61"/>
      <c r="Q38" s="61"/>
      <c r="R38" s="61"/>
      <c r="S38" s="61"/>
      <c r="T38" s="12"/>
      <c r="V38" s="60" t="s">
        <v>146</v>
      </c>
      <c r="W38" s="61">
        <v>9.3190000000000008</v>
      </c>
      <c r="X38" s="61">
        <v>0.2331</v>
      </c>
      <c r="Y38" s="61" t="s">
        <v>10</v>
      </c>
      <c r="Z38" s="61" t="s">
        <v>8</v>
      </c>
      <c r="AA38" s="61"/>
      <c r="AD38" s="65" t="s">
        <v>113</v>
      </c>
      <c r="AE38" s="46">
        <v>-21.51</v>
      </c>
      <c r="AF38" s="46" t="s">
        <v>351</v>
      </c>
      <c r="AG38" s="46" t="s">
        <v>8</v>
      </c>
      <c r="AH38" s="46" t="s">
        <v>10</v>
      </c>
      <c r="AI38" s="46">
        <v>0.76439999999999997</v>
      </c>
      <c r="AJ38" s="61"/>
      <c r="AK38" s="61"/>
      <c r="AL38" s="61"/>
      <c r="AN38" s="12"/>
      <c r="AP38" s="60" t="s">
        <v>222</v>
      </c>
      <c r="AQ38" s="61">
        <v>49.72</v>
      </c>
      <c r="AR38" s="61"/>
      <c r="AS38" s="61"/>
      <c r="AT38" s="61"/>
      <c r="AU38" s="61"/>
      <c r="AX38" s="60" t="s">
        <v>229</v>
      </c>
      <c r="AY38" s="61">
        <v>204.9</v>
      </c>
      <c r="AZ38" s="61">
        <v>323.2</v>
      </c>
      <c r="BA38" s="61">
        <v>-118.3</v>
      </c>
      <c r="BB38" s="61">
        <v>18.5</v>
      </c>
      <c r="BC38" s="61">
        <v>6</v>
      </c>
      <c r="BD38" s="61">
        <v>6</v>
      </c>
      <c r="BE38" s="61">
        <v>6.3959999999999999</v>
      </c>
      <c r="BF38" s="61">
        <v>5</v>
      </c>
      <c r="BH38" s="12"/>
      <c r="BJ38" s="60" t="s">
        <v>222</v>
      </c>
      <c r="BK38" s="61">
        <v>0.5222</v>
      </c>
      <c r="BL38" s="61"/>
      <c r="BM38" s="61"/>
      <c r="BN38" s="61"/>
      <c r="BO38" s="61"/>
      <c r="BR38" s="60" t="s">
        <v>229</v>
      </c>
      <c r="BS38" s="61">
        <v>1.694</v>
      </c>
      <c r="BT38" s="61">
        <v>3.2890000000000001</v>
      </c>
      <c r="BU38" s="61">
        <v>-1.5940000000000001</v>
      </c>
      <c r="BV38" s="61">
        <v>0.14069999999999999</v>
      </c>
      <c r="BW38" s="61">
        <v>6</v>
      </c>
      <c r="BX38" s="61">
        <v>6</v>
      </c>
      <c r="BY38" s="61">
        <v>11.33</v>
      </c>
      <c r="BZ38" s="61">
        <v>5</v>
      </c>
      <c r="CB38" s="12"/>
    </row>
    <row r="39" spans="2:80">
      <c r="B39" s="60" t="s">
        <v>142</v>
      </c>
      <c r="C39" s="61">
        <v>6219</v>
      </c>
      <c r="D39" s="61">
        <v>6</v>
      </c>
      <c r="E39" s="61">
        <v>1037</v>
      </c>
      <c r="F39" s="61" t="s">
        <v>327</v>
      </c>
      <c r="G39" s="61" t="s">
        <v>328</v>
      </c>
      <c r="J39" s="64" t="s">
        <v>119</v>
      </c>
      <c r="K39" s="61"/>
      <c r="L39" s="61"/>
      <c r="M39" s="61"/>
      <c r="N39" s="61"/>
      <c r="O39" s="61"/>
      <c r="P39" s="61"/>
      <c r="Q39" s="61"/>
      <c r="R39" s="61"/>
      <c r="S39" s="61"/>
      <c r="T39" s="12"/>
      <c r="V39" s="60" t="s">
        <v>147</v>
      </c>
      <c r="W39" s="61">
        <v>53.07</v>
      </c>
      <c r="X39" s="61" t="s">
        <v>143</v>
      </c>
      <c r="Y39" s="61" t="s">
        <v>144</v>
      </c>
      <c r="Z39" s="61" t="s">
        <v>7</v>
      </c>
      <c r="AA39" s="61"/>
      <c r="AD39" s="65" t="s">
        <v>115</v>
      </c>
      <c r="AE39" s="46">
        <v>23.57</v>
      </c>
      <c r="AF39" s="46" t="s">
        <v>352</v>
      </c>
      <c r="AG39" s="46" t="s">
        <v>8</v>
      </c>
      <c r="AH39" s="46" t="s">
        <v>10</v>
      </c>
      <c r="AI39" s="46">
        <v>0.50109999999999999</v>
      </c>
      <c r="AJ39" s="61"/>
      <c r="AK39" s="61"/>
      <c r="AL39" s="61"/>
      <c r="AN39" s="12"/>
      <c r="AP39" s="60" t="s">
        <v>223</v>
      </c>
      <c r="AQ39" s="61">
        <v>9.4410000000000007</v>
      </c>
      <c r="AR39" s="61"/>
      <c r="AS39" s="61"/>
      <c r="AT39" s="61"/>
      <c r="AU39" s="61"/>
      <c r="AX39" s="60" t="s">
        <v>231</v>
      </c>
      <c r="AY39" s="61">
        <v>204.9</v>
      </c>
      <c r="AZ39" s="61">
        <v>226.2</v>
      </c>
      <c r="BA39" s="61">
        <v>-21.33</v>
      </c>
      <c r="BB39" s="61">
        <v>8.6349999999999998</v>
      </c>
      <c r="BC39" s="61">
        <v>6</v>
      </c>
      <c r="BD39" s="61">
        <v>6</v>
      </c>
      <c r="BE39" s="61">
        <v>2.4710000000000001</v>
      </c>
      <c r="BF39" s="61">
        <v>5</v>
      </c>
      <c r="BH39" s="12"/>
      <c r="BJ39" s="60" t="s">
        <v>223</v>
      </c>
      <c r="BK39" s="61">
        <v>5.2269999999999997E-2</v>
      </c>
      <c r="BL39" s="61"/>
      <c r="BM39" s="61"/>
      <c r="BN39" s="61"/>
      <c r="BO39" s="61"/>
      <c r="BR39" s="60" t="s">
        <v>231</v>
      </c>
      <c r="BS39" s="61">
        <v>1.694</v>
      </c>
      <c r="BT39" s="61">
        <v>2.2109999999999999</v>
      </c>
      <c r="BU39" s="61">
        <v>-0.51670000000000005</v>
      </c>
      <c r="BV39" s="61">
        <v>9.7659999999999997E-2</v>
      </c>
      <c r="BW39" s="61">
        <v>6</v>
      </c>
      <c r="BX39" s="61">
        <v>6</v>
      </c>
      <c r="BY39" s="61">
        <v>5.2910000000000004</v>
      </c>
      <c r="BZ39" s="61">
        <v>5</v>
      </c>
      <c r="CB39" s="12"/>
    </row>
    <row r="40" spans="2:80">
      <c r="B40" s="60" t="s">
        <v>145</v>
      </c>
      <c r="C40" s="61">
        <v>10772</v>
      </c>
      <c r="D40" s="61">
        <v>3</v>
      </c>
      <c r="E40" s="61">
        <v>3591</v>
      </c>
      <c r="F40" s="61" t="s">
        <v>329</v>
      </c>
      <c r="G40" s="61" t="s">
        <v>330</v>
      </c>
      <c r="J40" s="65" t="s">
        <v>113</v>
      </c>
      <c r="K40" s="46">
        <v>-10.38</v>
      </c>
      <c r="L40" s="46" t="s">
        <v>337</v>
      </c>
      <c r="M40" s="46" t="s">
        <v>8</v>
      </c>
      <c r="N40" s="46" t="s">
        <v>10</v>
      </c>
      <c r="O40" s="46">
        <v>0.92220000000000002</v>
      </c>
      <c r="P40" s="61"/>
      <c r="Q40" s="61"/>
      <c r="R40" s="61"/>
      <c r="S40" s="61"/>
      <c r="T40" s="12"/>
      <c r="V40" s="60"/>
      <c r="W40" s="61"/>
      <c r="X40" s="61"/>
      <c r="Y40" s="61"/>
      <c r="Z40" s="61"/>
      <c r="AA40" s="61"/>
      <c r="AD40" s="65" t="s">
        <v>117</v>
      </c>
      <c r="AE40" s="46">
        <v>24.16</v>
      </c>
      <c r="AF40" s="46" t="s">
        <v>353</v>
      </c>
      <c r="AG40" s="46" t="s">
        <v>8</v>
      </c>
      <c r="AH40" s="46" t="s">
        <v>10</v>
      </c>
      <c r="AI40" s="46">
        <v>0.51060000000000005</v>
      </c>
      <c r="AJ40" s="61"/>
      <c r="AK40" s="61"/>
      <c r="AL40" s="61"/>
      <c r="AN40" s="12"/>
      <c r="AP40" s="60" t="s">
        <v>224</v>
      </c>
      <c r="AQ40" s="61" t="s">
        <v>377</v>
      </c>
      <c r="AR40" s="61"/>
      <c r="AS40" s="61"/>
      <c r="AT40" s="61"/>
      <c r="AU40" s="61"/>
      <c r="AX40" s="60" t="s">
        <v>233</v>
      </c>
      <c r="AY40" s="61">
        <v>204.9</v>
      </c>
      <c r="AZ40" s="61">
        <v>218.7</v>
      </c>
      <c r="BA40" s="61">
        <v>-13.83</v>
      </c>
      <c r="BB40" s="61">
        <v>15.34</v>
      </c>
      <c r="BC40" s="61">
        <v>6</v>
      </c>
      <c r="BD40" s="61">
        <v>6</v>
      </c>
      <c r="BE40" s="61">
        <v>0.90159999999999996</v>
      </c>
      <c r="BF40" s="61">
        <v>5</v>
      </c>
      <c r="BH40" s="12"/>
      <c r="BJ40" s="60" t="s">
        <v>224</v>
      </c>
      <c r="BK40" s="61" t="s">
        <v>394</v>
      </c>
      <c r="BL40" s="61"/>
      <c r="BM40" s="61"/>
      <c r="BN40" s="61"/>
      <c r="BO40" s="61"/>
      <c r="BR40" s="60" t="s">
        <v>233</v>
      </c>
      <c r="BS40" s="61">
        <v>1.694</v>
      </c>
      <c r="BT40" s="61">
        <v>1.8220000000000001</v>
      </c>
      <c r="BU40" s="61">
        <v>-0.1278</v>
      </c>
      <c r="BV40" s="61">
        <v>0.1588</v>
      </c>
      <c r="BW40" s="61">
        <v>6</v>
      </c>
      <c r="BX40" s="61">
        <v>6</v>
      </c>
      <c r="BY40" s="61">
        <v>0.80469999999999997</v>
      </c>
      <c r="BZ40" s="61">
        <v>5</v>
      </c>
      <c r="CB40" s="12"/>
    </row>
    <row r="41" spans="2:80">
      <c r="B41" s="60" t="s">
        <v>146</v>
      </c>
      <c r="C41" s="61">
        <v>49661</v>
      </c>
      <c r="D41" s="61">
        <v>2</v>
      </c>
      <c r="E41" s="61">
        <v>24830</v>
      </c>
      <c r="F41" s="61" t="s">
        <v>331</v>
      </c>
      <c r="G41" s="61" t="s">
        <v>332</v>
      </c>
      <c r="J41" s="65" t="s">
        <v>115</v>
      </c>
      <c r="K41" s="46">
        <v>-1.8</v>
      </c>
      <c r="L41" s="46" t="s">
        <v>338</v>
      </c>
      <c r="M41" s="46" t="s">
        <v>8</v>
      </c>
      <c r="N41" s="46" t="s">
        <v>10</v>
      </c>
      <c r="O41" s="46">
        <v>0.99929999999999997</v>
      </c>
      <c r="P41" s="61"/>
      <c r="Q41" s="61"/>
      <c r="R41" s="61"/>
      <c r="S41" s="61"/>
      <c r="T41" s="12"/>
      <c r="V41" s="60" t="s">
        <v>148</v>
      </c>
      <c r="W41" s="61" t="s">
        <v>149</v>
      </c>
      <c r="X41" s="61" t="s">
        <v>134</v>
      </c>
      <c r="Y41" s="61" t="s">
        <v>150</v>
      </c>
      <c r="Z41" s="61" t="s">
        <v>151</v>
      </c>
      <c r="AA41" s="61" t="s">
        <v>5</v>
      </c>
      <c r="AD41" s="64"/>
      <c r="AE41" s="61"/>
      <c r="AF41" s="61"/>
      <c r="AG41" s="61"/>
      <c r="AH41" s="61"/>
      <c r="AI41" s="61"/>
      <c r="AJ41" s="61"/>
      <c r="AK41" s="61"/>
      <c r="AL41" s="61"/>
      <c r="AN41" s="12"/>
      <c r="AP41" s="60"/>
      <c r="AQ41" s="61"/>
      <c r="AR41" s="61"/>
      <c r="AS41" s="61"/>
      <c r="AT41" s="61"/>
      <c r="AU41" s="61"/>
      <c r="AX41" s="60"/>
      <c r="AY41" s="61"/>
      <c r="AZ41" s="61"/>
      <c r="BA41" s="61"/>
      <c r="BB41" s="61"/>
      <c r="BC41" s="61"/>
      <c r="BD41" s="61"/>
      <c r="BE41" s="61"/>
      <c r="BF41" s="61"/>
      <c r="BH41" s="12"/>
      <c r="BJ41" s="60"/>
      <c r="BK41" s="61"/>
      <c r="BL41" s="61"/>
      <c r="BM41" s="61"/>
      <c r="BN41" s="61"/>
      <c r="BO41" s="61"/>
      <c r="BR41" s="60"/>
      <c r="BS41" s="61"/>
      <c r="BT41" s="61"/>
      <c r="BU41" s="61"/>
      <c r="BV41" s="61"/>
      <c r="BW41" s="61"/>
      <c r="BX41" s="61"/>
      <c r="BY41" s="61"/>
      <c r="BZ41" s="61"/>
      <c r="CB41" s="12"/>
    </row>
    <row r="42" spans="2:80">
      <c r="B42" s="60" t="s">
        <v>147</v>
      </c>
      <c r="C42" s="61">
        <v>364179</v>
      </c>
      <c r="D42" s="61">
        <v>27</v>
      </c>
      <c r="E42" s="61">
        <v>13488</v>
      </c>
      <c r="F42" s="61" t="s">
        <v>333</v>
      </c>
      <c r="G42" s="61" t="s">
        <v>153</v>
      </c>
      <c r="J42" s="65" t="s">
        <v>117</v>
      </c>
      <c r="K42" s="46">
        <v>1.92</v>
      </c>
      <c r="L42" s="46" t="s">
        <v>339</v>
      </c>
      <c r="M42" s="46" t="s">
        <v>8</v>
      </c>
      <c r="N42" s="46" t="s">
        <v>10</v>
      </c>
      <c r="O42" s="46">
        <v>0.99929999999999997</v>
      </c>
      <c r="P42" s="61"/>
      <c r="Q42" s="61"/>
      <c r="R42" s="61"/>
      <c r="S42" s="61"/>
      <c r="T42" s="12"/>
      <c r="V42" s="60" t="s">
        <v>142</v>
      </c>
      <c r="W42" s="61">
        <v>18218</v>
      </c>
      <c r="X42" s="61">
        <v>6</v>
      </c>
      <c r="Y42" s="61">
        <v>3036</v>
      </c>
      <c r="Z42" s="61" t="s">
        <v>344</v>
      </c>
      <c r="AA42" s="61" t="s">
        <v>345</v>
      </c>
      <c r="AD42" s="64" t="s">
        <v>119</v>
      </c>
      <c r="AE42" s="61"/>
      <c r="AF42" s="61"/>
      <c r="AG42" s="61"/>
      <c r="AH42" s="61"/>
      <c r="AI42" s="61"/>
      <c r="AJ42" s="61"/>
      <c r="AK42" s="61"/>
      <c r="AL42" s="61"/>
      <c r="AN42" s="12"/>
      <c r="AP42" s="60" t="s">
        <v>159</v>
      </c>
      <c r="AQ42" s="61"/>
      <c r="AR42" s="61"/>
      <c r="AS42" s="61"/>
      <c r="AT42" s="61"/>
      <c r="AU42" s="61"/>
      <c r="AX42" s="60" t="s">
        <v>364</v>
      </c>
      <c r="AY42" s="61"/>
      <c r="AZ42" s="61"/>
      <c r="BA42" s="61"/>
      <c r="BB42" s="61"/>
      <c r="BC42" s="61"/>
      <c r="BD42" s="61"/>
      <c r="BE42" s="61"/>
      <c r="BF42" s="61"/>
      <c r="BH42" s="12"/>
      <c r="BJ42" s="60" t="s">
        <v>159</v>
      </c>
      <c r="BK42" s="61"/>
      <c r="BL42" s="61"/>
      <c r="BM42" s="61"/>
      <c r="BN42" s="61"/>
      <c r="BO42" s="61"/>
      <c r="BR42" s="60" t="s">
        <v>364</v>
      </c>
      <c r="BS42" s="61"/>
      <c r="BT42" s="61"/>
      <c r="BU42" s="61"/>
      <c r="BV42" s="61"/>
      <c r="BW42" s="61"/>
      <c r="BX42" s="61"/>
      <c r="BY42" s="61"/>
      <c r="BZ42" s="61"/>
      <c r="CB42" s="12"/>
    </row>
    <row r="43" spans="2:80">
      <c r="B43" s="60" t="s">
        <v>158</v>
      </c>
      <c r="C43" s="61">
        <v>161005</v>
      </c>
      <c r="D43" s="61">
        <v>81</v>
      </c>
      <c r="E43" s="61">
        <v>1988</v>
      </c>
      <c r="F43" s="61"/>
      <c r="G43" s="61"/>
      <c r="J43" s="65"/>
      <c r="K43" s="46"/>
      <c r="L43" s="46"/>
      <c r="M43" s="46"/>
      <c r="N43" s="46"/>
      <c r="O43" s="46"/>
      <c r="P43" s="61"/>
      <c r="Q43" s="61"/>
      <c r="R43" s="61"/>
      <c r="S43" s="61"/>
      <c r="T43" s="12"/>
      <c r="V43" s="60" t="s">
        <v>145</v>
      </c>
      <c r="W43" s="61">
        <v>17089</v>
      </c>
      <c r="X43" s="61">
        <v>3</v>
      </c>
      <c r="Y43" s="61">
        <v>5696</v>
      </c>
      <c r="Z43" s="61" t="s">
        <v>346</v>
      </c>
      <c r="AA43" s="61" t="s">
        <v>347</v>
      </c>
      <c r="AD43" s="65" t="s">
        <v>113</v>
      </c>
      <c r="AE43" s="46">
        <v>-6.5570000000000004</v>
      </c>
      <c r="AF43" s="46" t="s">
        <v>354</v>
      </c>
      <c r="AG43" s="46" t="s">
        <v>8</v>
      </c>
      <c r="AH43" s="46" t="s">
        <v>10</v>
      </c>
      <c r="AI43" s="46">
        <v>0.9637</v>
      </c>
      <c r="AJ43" s="61"/>
      <c r="AK43" s="61"/>
      <c r="AL43" s="61"/>
      <c r="AN43" s="12"/>
      <c r="AP43" s="60" t="s">
        <v>226</v>
      </c>
      <c r="AQ43" s="61">
        <v>2</v>
      </c>
      <c r="AR43" s="61"/>
      <c r="AS43" s="61"/>
      <c r="AT43" s="61"/>
      <c r="AU43" s="61"/>
      <c r="AX43" s="60" t="s">
        <v>229</v>
      </c>
      <c r="AY43" s="61">
        <v>191.4</v>
      </c>
      <c r="AZ43" s="61">
        <v>192.1</v>
      </c>
      <c r="BA43" s="61">
        <v>-0.66669999999999996</v>
      </c>
      <c r="BB43" s="61">
        <v>9.0350000000000001</v>
      </c>
      <c r="BC43" s="61">
        <v>6</v>
      </c>
      <c r="BD43" s="61">
        <v>6</v>
      </c>
      <c r="BE43" s="61">
        <v>7.3789999999999994E-2</v>
      </c>
      <c r="BF43" s="61">
        <v>5</v>
      </c>
      <c r="BH43" s="12"/>
      <c r="BJ43" s="60" t="s">
        <v>248</v>
      </c>
      <c r="BK43" s="61">
        <v>2</v>
      </c>
      <c r="BL43" s="61"/>
      <c r="BM43" s="61"/>
      <c r="BN43" s="61"/>
      <c r="BO43" s="61"/>
      <c r="BR43" s="60" t="s">
        <v>229</v>
      </c>
      <c r="BS43" s="61">
        <v>1.633</v>
      </c>
      <c r="BT43" s="61">
        <v>1.661</v>
      </c>
      <c r="BU43" s="61">
        <v>-2.7779999999999999E-2</v>
      </c>
      <c r="BV43" s="61">
        <v>3.4869999999999998E-2</v>
      </c>
      <c r="BW43" s="61">
        <v>6</v>
      </c>
      <c r="BX43" s="61">
        <v>6</v>
      </c>
      <c r="BY43" s="61">
        <v>0.79659999999999997</v>
      </c>
      <c r="BZ43" s="61">
        <v>5</v>
      </c>
      <c r="CB43" s="12"/>
    </row>
    <row r="44" spans="2:80">
      <c r="B44" s="60"/>
      <c r="C44" s="61"/>
      <c r="D44" s="61"/>
      <c r="E44" s="61"/>
      <c r="F44" s="61"/>
      <c r="G44" s="61"/>
      <c r="J44" s="64" t="s">
        <v>123</v>
      </c>
      <c r="K44" s="61"/>
      <c r="L44" s="61"/>
      <c r="M44" s="61"/>
      <c r="N44" s="61"/>
      <c r="O44" s="61"/>
      <c r="P44" s="61"/>
      <c r="Q44" s="61"/>
      <c r="R44" s="61"/>
      <c r="S44" s="61"/>
      <c r="T44" s="12"/>
      <c r="V44" s="60" t="s">
        <v>146</v>
      </c>
      <c r="W44" s="61">
        <v>34593</v>
      </c>
      <c r="X44" s="61">
        <v>2</v>
      </c>
      <c r="Y44" s="61">
        <v>17296</v>
      </c>
      <c r="Z44" s="61" t="s">
        <v>348</v>
      </c>
      <c r="AA44" s="61" t="s">
        <v>349</v>
      </c>
      <c r="AD44" s="65" t="s">
        <v>115</v>
      </c>
      <c r="AE44" s="46">
        <v>10.1</v>
      </c>
      <c r="AF44" s="46" t="s">
        <v>355</v>
      </c>
      <c r="AG44" s="46" t="s">
        <v>8</v>
      </c>
      <c r="AH44" s="46" t="s">
        <v>10</v>
      </c>
      <c r="AI44" s="46">
        <v>0.89449999999999996</v>
      </c>
      <c r="AJ44" s="61"/>
      <c r="AK44" s="61"/>
      <c r="AL44" s="61"/>
      <c r="AN44" s="12"/>
      <c r="AP44" s="60" t="s">
        <v>161</v>
      </c>
      <c r="AQ44" s="61">
        <v>4</v>
      </c>
      <c r="AR44" s="61"/>
      <c r="AS44" s="61"/>
      <c r="AT44" s="61"/>
      <c r="AU44" s="61"/>
      <c r="AX44" s="60" t="s">
        <v>231</v>
      </c>
      <c r="AY44" s="61">
        <v>191.4</v>
      </c>
      <c r="AZ44" s="61">
        <v>190.4</v>
      </c>
      <c r="BA44" s="61">
        <v>0.94440000000000002</v>
      </c>
      <c r="BB44" s="61">
        <v>12.16</v>
      </c>
      <c r="BC44" s="61">
        <v>6</v>
      </c>
      <c r="BD44" s="61">
        <v>6</v>
      </c>
      <c r="BE44" s="61">
        <v>7.7670000000000003E-2</v>
      </c>
      <c r="BF44" s="61">
        <v>5</v>
      </c>
      <c r="BH44" s="12"/>
      <c r="BJ44" s="60" t="s">
        <v>161</v>
      </c>
      <c r="BK44" s="61">
        <v>4</v>
      </c>
      <c r="BL44" s="61"/>
      <c r="BM44" s="61"/>
      <c r="BN44" s="61"/>
      <c r="BO44" s="61"/>
      <c r="BR44" s="60" t="s">
        <v>231</v>
      </c>
      <c r="BS44" s="61">
        <v>1.633</v>
      </c>
      <c r="BT44" s="61">
        <v>1.722</v>
      </c>
      <c r="BU44" s="61">
        <v>-8.8889999999999997E-2</v>
      </c>
      <c r="BV44" s="61">
        <v>0.115</v>
      </c>
      <c r="BW44" s="61">
        <v>6</v>
      </c>
      <c r="BX44" s="61">
        <v>6</v>
      </c>
      <c r="BY44" s="61">
        <v>0.77270000000000005</v>
      </c>
      <c r="BZ44" s="61">
        <v>5</v>
      </c>
      <c r="CB44" s="12"/>
    </row>
    <row r="45" spans="2:80">
      <c r="B45" s="60" t="s">
        <v>159</v>
      </c>
      <c r="C45" s="61"/>
      <c r="D45" s="61"/>
      <c r="E45" s="61"/>
      <c r="F45" s="61"/>
      <c r="G45" s="61"/>
      <c r="J45" s="65" t="s">
        <v>113</v>
      </c>
      <c r="K45" s="46">
        <v>-15.19</v>
      </c>
      <c r="L45" s="46" t="s">
        <v>340</v>
      </c>
      <c r="M45" s="46" t="s">
        <v>8</v>
      </c>
      <c r="N45" s="46" t="s">
        <v>10</v>
      </c>
      <c r="O45" s="46">
        <v>0.59930000000000005</v>
      </c>
      <c r="P45" s="61"/>
      <c r="Q45" s="61"/>
      <c r="R45" s="61"/>
      <c r="S45" s="61"/>
      <c r="T45" s="12"/>
      <c r="V45" s="60" t="s">
        <v>147</v>
      </c>
      <c r="W45" s="61">
        <v>196979</v>
      </c>
      <c r="X45" s="61">
        <v>18</v>
      </c>
      <c r="Y45" s="61">
        <v>10943</v>
      </c>
      <c r="Z45" s="61" t="s">
        <v>350</v>
      </c>
      <c r="AA45" s="61" t="s">
        <v>153</v>
      </c>
      <c r="AD45" s="65" t="s">
        <v>117</v>
      </c>
      <c r="AE45" s="46">
        <v>-7.6429999999999998</v>
      </c>
      <c r="AF45" s="46" t="s">
        <v>356</v>
      </c>
      <c r="AG45" s="46" t="s">
        <v>8</v>
      </c>
      <c r="AH45" s="46" t="s">
        <v>10</v>
      </c>
      <c r="AI45" s="46">
        <v>0.93389999999999995</v>
      </c>
      <c r="AJ45" s="61"/>
      <c r="AK45" s="61"/>
      <c r="AL45" s="61"/>
      <c r="AN45" s="12"/>
      <c r="AP45" s="60" t="s">
        <v>162</v>
      </c>
      <c r="AQ45" s="61">
        <v>12</v>
      </c>
      <c r="AR45" s="61"/>
      <c r="AS45" s="61"/>
      <c r="AT45" s="61"/>
      <c r="AU45" s="61"/>
      <c r="AX45" s="60" t="s">
        <v>233</v>
      </c>
      <c r="AY45" s="61">
        <v>191.4</v>
      </c>
      <c r="AZ45" s="61">
        <v>200.3</v>
      </c>
      <c r="BA45" s="61">
        <v>-8.8889999999999993</v>
      </c>
      <c r="BB45" s="61">
        <v>10.38</v>
      </c>
      <c r="BC45" s="61">
        <v>6</v>
      </c>
      <c r="BD45" s="61">
        <v>6</v>
      </c>
      <c r="BE45" s="61">
        <v>0.85660000000000003</v>
      </c>
      <c r="BF45" s="61">
        <v>5</v>
      </c>
      <c r="BH45" s="12"/>
      <c r="BJ45" s="60" t="s">
        <v>162</v>
      </c>
      <c r="BK45" s="61">
        <v>12</v>
      </c>
      <c r="BL45" s="61"/>
      <c r="BM45" s="61"/>
      <c r="BN45" s="61"/>
      <c r="BO45" s="61"/>
      <c r="BR45" s="60" t="s">
        <v>233</v>
      </c>
      <c r="BS45" s="61">
        <v>1.633</v>
      </c>
      <c r="BT45" s="61">
        <v>1.911</v>
      </c>
      <c r="BU45" s="61">
        <v>-0.27779999999999999</v>
      </c>
      <c r="BV45" s="61">
        <v>4.9189999999999998E-2</v>
      </c>
      <c r="BW45" s="61">
        <v>6</v>
      </c>
      <c r="BX45" s="61">
        <v>6</v>
      </c>
      <c r="BY45" s="61">
        <v>5.6470000000000002</v>
      </c>
      <c r="BZ45" s="61">
        <v>5</v>
      </c>
      <c r="CA45" s="18"/>
      <c r="CB45" s="12"/>
    </row>
    <row r="46" spans="2:80">
      <c r="B46" s="60" t="s">
        <v>160</v>
      </c>
      <c r="C46" s="61">
        <v>3</v>
      </c>
      <c r="D46" s="61"/>
      <c r="E46" s="61"/>
      <c r="F46" s="61"/>
      <c r="G46" s="61"/>
      <c r="J46" s="65" t="s">
        <v>115</v>
      </c>
      <c r="K46" s="46">
        <v>-35.01</v>
      </c>
      <c r="L46" s="46" t="s">
        <v>341</v>
      </c>
      <c r="M46" s="46" t="s">
        <v>8</v>
      </c>
      <c r="N46" s="46" t="s">
        <v>10</v>
      </c>
      <c r="O46" s="46">
        <v>0.10440000000000001</v>
      </c>
      <c r="P46" s="61"/>
      <c r="Q46" s="61"/>
      <c r="R46" s="61"/>
      <c r="S46" s="61"/>
      <c r="T46" s="12"/>
      <c r="V46" s="60" t="s">
        <v>158</v>
      </c>
      <c r="W46" s="61">
        <v>104311</v>
      </c>
      <c r="X46" s="61">
        <v>54</v>
      </c>
      <c r="Y46" s="61">
        <v>1932</v>
      </c>
      <c r="Z46" s="61"/>
      <c r="AA46" s="61"/>
      <c r="AD46" s="60"/>
      <c r="AE46" s="61"/>
      <c r="AF46" s="61"/>
      <c r="AG46" s="61"/>
      <c r="AH46" s="61"/>
      <c r="AI46" s="61"/>
      <c r="AJ46" s="61"/>
      <c r="AK46" s="61"/>
      <c r="AL46" s="61"/>
      <c r="AN46" s="12"/>
      <c r="AP46" s="60"/>
      <c r="AQ46" s="61"/>
      <c r="AR46" s="61"/>
      <c r="AS46" s="61"/>
      <c r="AT46" s="61"/>
      <c r="AU46" s="61"/>
      <c r="AX46" s="60"/>
      <c r="AY46" s="61"/>
      <c r="AZ46" s="61"/>
      <c r="BA46" s="61"/>
      <c r="BB46" s="61"/>
      <c r="BC46" s="61"/>
      <c r="BD46" s="61"/>
      <c r="BE46" s="61"/>
      <c r="BF46" s="61"/>
      <c r="BH46" s="12"/>
      <c r="BJ46" s="60"/>
      <c r="BK46" s="61"/>
      <c r="BL46" s="61"/>
      <c r="BM46" s="61"/>
      <c r="BN46" s="61"/>
      <c r="BO46" s="61"/>
      <c r="BR46" s="60"/>
      <c r="BS46" s="61"/>
      <c r="BT46" s="61"/>
      <c r="BU46" s="61"/>
      <c r="BV46" s="61"/>
      <c r="BW46" s="61"/>
      <c r="BX46" s="61"/>
      <c r="BY46" s="61"/>
      <c r="BZ46" s="61"/>
      <c r="CB46" s="12"/>
    </row>
    <row r="47" spans="2:80">
      <c r="B47" s="60" t="s">
        <v>161</v>
      </c>
      <c r="C47" s="61">
        <v>4</v>
      </c>
      <c r="D47" s="61"/>
      <c r="E47" s="61"/>
      <c r="F47" s="61"/>
      <c r="G47" s="61"/>
      <c r="J47" s="65" t="s">
        <v>117</v>
      </c>
      <c r="K47" s="46">
        <v>5.9</v>
      </c>
      <c r="L47" s="46" t="s">
        <v>342</v>
      </c>
      <c r="M47" s="46" t="s">
        <v>8</v>
      </c>
      <c r="N47" s="46" t="s">
        <v>10</v>
      </c>
      <c r="O47" s="46">
        <v>0.98329999999999995</v>
      </c>
      <c r="P47" s="61"/>
      <c r="Q47" s="61"/>
      <c r="R47" s="61"/>
      <c r="S47" s="61"/>
      <c r="T47" s="12"/>
      <c r="V47" s="60"/>
      <c r="W47" s="61"/>
      <c r="X47" s="61"/>
      <c r="Y47" s="61"/>
      <c r="Z47" s="61"/>
      <c r="AA47" s="61"/>
      <c r="AD47" s="64" t="s">
        <v>123</v>
      </c>
      <c r="AE47" s="61"/>
      <c r="AF47" s="61"/>
      <c r="AG47" s="61"/>
      <c r="AH47" s="61"/>
      <c r="AI47" s="61"/>
      <c r="AJ47" s="61"/>
      <c r="AK47" s="61"/>
      <c r="AL47" s="61"/>
      <c r="AN47" s="12"/>
      <c r="AO47" s="12"/>
      <c r="AP47" s="74"/>
      <c r="AQ47" s="75"/>
      <c r="AR47" s="75"/>
      <c r="AS47" s="75"/>
      <c r="AT47" s="75"/>
      <c r="AU47" s="75"/>
      <c r="AV47" s="12"/>
      <c r="AW47" s="12"/>
      <c r="AX47" s="74"/>
      <c r="AY47" s="75"/>
      <c r="AZ47" s="75"/>
      <c r="BA47" s="75"/>
      <c r="BB47" s="75"/>
      <c r="BC47" s="75"/>
      <c r="BD47" s="75"/>
      <c r="BE47" s="75"/>
      <c r="BF47" s="75"/>
      <c r="BG47" s="12"/>
      <c r="BH47" s="12"/>
      <c r="BI47" s="12"/>
      <c r="BJ47" s="74"/>
      <c r="BK47" s="75"/>
      <c r="BL47" s="75"/>
      <c r="BM47" s="75"/>
      <c r="BN47" s="75"/>
      <c r="BO47" s="75"/>
      <c r="BP47" s="12"/>
      <c r="BQ47" s="12"/>
      <c r="BR47" s="74"/>
      <c r="BS47" s="75"/>
      <c r="BT47" s="75"/>
      <c r="BU47" s="75"/>
      <c r="BV47" s="75"/>
      <c r="BW47" s="75"/>
      <c r="BX47" s="75"/>
      <c r="BY47" s="75"/>
      <c r="BZ47" s="75"/>
      <c r="CA47" s="12"/>
      <c r="CB47" s="12"/>
    </row>
    <row r="48" spans="2:80">
      <c r="B48" s="60" t="s">
        <v>162</v>
      </c>
      <c r="C48" s="61">
        <v>30</v>
      </c>
      <c r="D48" s="61"/>
      <c r="E48" s="61"/>
      <c r="F48" s="61"/>
      <c r="G48" s="61"/>
      <c r="J48" s="60"/>
      <c r="K48" s="61"/>
      <c r="L48" s="61"/>
      <c r="M48" s="61"/>
      <c r="N48" s="61"/>
      <c r="O48" s="61"/>
      <c r="P48" s="61"/>
      <c r="Q48" s="61"/>
      <c r="R48" s="61"/>
      <c r="S48" s="61"/>
      <c r="T48" s="12"/>
      <c r="V48" s="60" t="s">
        <v>159</v>
      </c>
      <c r="W48" s="61"/>
      <c r="X48" s="61"/>
      <c r="Y48" s="61"/>
      <c r="Z48" s="61"/>
      <c r="AA48" s="61"/>
      <c r="AD48" s="65" t="s">
        <v>113</v>
      </c>
      <c r="AE48" s="46">
        <v>-72.069999999999993</v>
      </c>
      <c r="AF48" s="46" t="s">
        <v>357</v>
      </c>
      <c r="AG48" s="46" t="s">
        <v>8</v>
      </c>
      <c r="AH48" s="46" t="s">
        <v>10</v>
      </c>
      <c r="AI48" s="46">
        <v>0.2109</v>
      </c>
      <c r="AJ48" s="61"/>
      <c r="AK48" s="61"/>
      <c r="AL48" s="61"/>
      <c r="AN48" s="12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H48" s="12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2"/>
    </row>
    <row r="49" spans="10:80" ht="20">
      <c r="J49" s="60"/>
      <c r="K49" s="61"/>
      <c r="L49" s="61"/>
      <c r="M49" s="61"/>
      <c r="N49" s="61"/>
      <c r="O49" s="61"/>
      <c r="P49" s="61"/>
      <c r="Q49" s="61"/>
      <c r="R49" s="61"/>
      <c r="S49" s="61"/>
      <c r="T49" s="12"/>
      <c r="V49" s="60" t="s">
        <v>160</v>
      </c>
      <c r="W49" s="61">
        <v>3</v>
      </c>
      <c r="X49" s="61"/>
      <c r="Y49" s="61"/>
      <c r="Z49" s="61"/>
      <c r="AA49" s="61"/>
      <c r="AD49" s="65" t="s">
        <v>115</v>
      </c>
      <c r="AE49" s="46">
        <v>-49.49</v>
      </c>
      <c r="AF49" s="46" t="s">
        <v>358</v>
      </c>
      <c r="AG49" s="46" t="s">
        <v>8</v>
      </c>
      <c r="AH49" s="46" t="s">
        <v>10</v>
      </c>
      <c r="AI49" s="46">
        <v>8.1900000000000001E-2</v>
      </c>
      <c r="AJ49" s="61"/>
      <c r="AK49" s="61"/>
      <c r="AL49" s="61"/>
      <c r="AN49" s="12"/>
      <c r="AO49" s="18"/>
      <c r="AP49" s="95" t="s">
        <v>722</v>
      </c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H49" s="12"/>
      <c r="BJ49" s="95" t="s">
        <v>724</v>
      </c>
      <c r="BK49" s="95"/>
      <c r="BL49" s="95"/>
      <c r="BM49" s="95"/>
      <c r="BN49" s="95"/>
      <c r="BO49" s="95"/>
      <c r="BP49" s="95"/>
      <c r="BQ49" s="95"/>
      <c r="BR49" s="95"/>
      <c r="BS49" s="95"/>
      <c r="BT49" s="95"/>
      <c r="BU49" s="95"/>
      <c r="BV49" s="95"/>
      <c r="BW49" s="95"/>
      <c r="BX49" s="95"/>
      <c r="BY49" s="95"/>
      <c r="BZ49" s="95"/>
      <c r="CB49" s="12"/>
    </row>
    <row r="50" spans="10:80" ht="16.5" customHeight="1">
      <c r="J50" s="60" t="s">
        <v>127</v>
      </c>
      <c r="K50" s="61" t="s">
        <v>128</v>
      </c>
      <c r="L50" s="61" t="s">
        <v>129</v>
      </c>
      <c r="M50" s="61" t="s">
        <v>107</v>
      </c>
      <c r="N50" s="61" t="s">
        <v>130</v>
      </c>
      <c r="O50" s="61" t="s">
        <v>131</v>
      </c>
      <c r="P50" s="61" t="s">
        <v>132</v>
      </c>
      <c r="Q50" s="61" t="s">
        <v>133</v>
      </c>
      <c r="R50" s="61" t="s">
        <v>134</v>
      </c>
      <c r="S50" s="61"/>
      <c r="T50" s="12"/>
      <c r="V50" s="60" t="s">
        <v>161</v>
      </c>
      <c r="W50" s="61">
        <v>4</v>
      </c>
      <c r="X50" s="61"/>
      <c r="Y50" s="61"/>
      <c r="Z50" s="61"/>
      <c r="AA50" s="61"/>
      <c r="AD50" s="65" t="s">
        <v>117</v>
      </c>
      <c r="AE50" s="46">
        <v>-10.039999999999999</v>
      </c>
      <c r="AF50" s="46" t="s">
        <v>359</v>
      </c>
      <c r="AG50" s="46" t="s">
        <v>8</v>
      </c>
      <c r="AH50" s="46" t="s">
        <v>10</v>
      </c>
      <c r="AI50" s="46">
        <v>0.95020000000000004</v>
      </c>
      <c r="AJ50" s="61"/>
      <c r="AK50" s="61"/>
      <c r="AL50" s="61"/>
      <c r="AN50" s="12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H50" s="12"/>
      <c r="CB50" s="12"/>
    </row>
    <row r="51" spans="10:80" ht="15.5" customHeight="1">
      <c r="J51" s="60"/>
      <c r="K51" s="61"/>
      <c r="L51" s="61"/>
      <c r="M51" s="61"/>
      <c r="N51" s="61"/>
      <c r="O51" s="61"/>
      <c r="P51" s="61"/>
      <c r="Q51" s="61"/>
      <c r="R51" s="61"/>
      <c r="S51" s="61"/>
      <c r="T51" s="12"/>
      <c r="V51" s="60" t="s">
        <v>162</v>
      </c>
      <c r="W51" s="61">
        <v>21</v>
      </c>
      <c r="X51" s="61"/>
      <c r="Y51" s="61"/>
      <c r="Z51" s="61"/>
      <c r="AA51" s="61"/>
      <c r="AD51" s="60"/>
      <c r="AE51" s="61"/>
      <c r="AF51" s="61"/>
      <c r="AG51" s="61"/>
      <c r="AH51" s="61"/>
      <c r="AI51" s="61"/>
      <c r="AJ51" s="61"/>
      <c r="AK51" s="61"/>
      <c r="AL51" s="61"/>
      <c r="AN51" s="12"/>
      <c r="AP51" s="94" t="s">
        <v>590</v>
      </c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H51" s="12"/>
      <c r="BJ51" s="94" t="s">
        <v>590</v>
      </c>
      <c r="BK51" s="94"/>
      <c r="BL51" s="94"/>
      <c r="BM51" s="94"/>
      <c r="BN51" s="94"/>
      <c r="BO51" s="94"/>
      <c r="BP51" s="94"/>
      <c r="BQ51" s="94"/>
      <c r="BR51" s="94"/>
      <c r="BS51" s="94"/>
      <c r="BT51" s="94"/>
      <c r="BU51" s="94"/>
      <c r="BV51" s="94"/>
      <c r="BW51" s="94"/>
      <c r="BX51" s="94"/>
      <c r="BY51" s="94"/>
      <c r="BZ51" s="94"/>
      <c r="CB51" s="12"/>
    </row>
    <row r="52" spans="10:80" ht="15" customHeight="1">
      <c r="J52" s="60" t="s">
        <v>112</v>
      </c>
      <c r="K52" s="61"/>
      <c r="L52" s="61"/>
      <c r="M52" s="61"/>
      <c r="N52" s="61"/>
      <c r="O52" s="61"/>
      <c r="P52" s="61"/>
      <c r="Q52" s="61"/>
      <c r="R52" s="61"/>
      <c r="S52" s="61"/>
      <c r="T52" s="12"/>
      <c r="AD52" s="60"/>
      <c r="AE52" s="61"/>
      <c r="AF52" s="61"/>
      <c r="AG52" s="61"/>
      <c r="AH52" s="61"/>
      <c r="AI52" s="61"/>
      <c r="AJ52" s="61"/>
      <c r="AK52" s="61"/>
      <c r="AL52" s="61"/>
      <c r="AN52" s="12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H52" s="12"/>
      <c r="CB52" s="12"/>
    </row>
    <row r="53" spans="10:80">
      <c r="J53" s="60" t="s">
        <v>113</v>
      </c>
      <c r="K53" s="61">
        <v>213.8</v>
      </c>
      <c r="L53" s="61">
        <v>247.3</v>
      </c>
      <c r="M53" s="61">
        <v>-33.51</v>
      </c>
      <c r="N53" s="61">
        <v>18.18</v>
      </c>
      <c r="O53" s="61">
        <v>10</v>
      </c>
      <c r="P53" s="61">
        <v>10</v>
      </c>
      <c r="Q53" s="61">
        <v>1.843</v>
      </c>
      <c r="R53" s="61">
        <v>9</v>
      </c>
      <c r="S53" s="61"/>
      <c r="T53" s="12"/>
      <c r="AD53" s="60" t="s">
        <v>127</v>
      </c>
      <c r="AE53" s="61" t="s">
        <v>128</v>
      </c>
      <c r="AF53" s="61" t="s">
        <v>129</v>
      </c>
      <c r="AG53" s="61" t="s">
        <v>107</v>
      </c>
      <c r="AH53" s="61" t="s">
        <v>130</v>
      </c>
      <c r="AI53" s="61" t="s">
        <v>131</v>
      </c>
      <c r="AJ53" s="61" t="s">
        <v>132</v>
      </c>
      <c r="AK53" s="61" t="s">
        <v>133</v>
      </c>
      <c r="AL53" s="61" t="s">
        <v>134</v>
      </c>
      <c r="AN53" s="12"/>
      <c r="AP53" s="16" t="s">
        <v>629</v>
      </c>
      <c r="BH53" s="12"/>
      <c r="BJ53" s="16" t="s">
        <v>631</v>
      </c>
      <c r="CB53" s="12"/>
    </row>
    <row r="54" spans="10:80">
      <c r="J54" s="60" t="s">
        <v>115</v>
      </c>
      <c r="K54" s="61">
        <v>213.8</v>
      </c>
      <c r="L54" s="61">
        <v>235.2</v>
      </c>
      <c r="M54" s="61">
        <v>-21.35</v>
      </c>
      <c r="N54" s="61">
        <v>25.14</v>
      </c>
      <c r="O54" s="61">
        <v>10</v>
      </c>
      <c r="P54" s="61">
        <v>10</v>
      </c>
      <c r="Q54" s="61">
        <v>0.84909999999999997</v>
      </c>
      <c r="R54" s="61">
        <v>9</v>
      </c>
      <c r="S54" s="61"/>
      <c r="T54" s="12"/>
      <c r="AD54" s="60"/>
      <c r="AE54" s="61"/>
      <c r="AF54" s="61"/>
      <c r="AG54" s="61"/>
      <c r="AH54" s="61"/>
      <c r="AI54" s="61"/>
      <c r="AJ54" s="61"/>
      <c r="AK54" s="61"/>
      <c r="AL54" s="61"/>
      <c r="AN54" s="12"/>
      <c r="AP54" s="11" t="s">
        <v>628</v>
      </c>
      <c r="AQ54" s="63" t="s">
        <v>312</v>
      </c>
      <c r="AR54" s="63"/>
      <c r="AS54" s="63"/>
      <c r="AT54" s="63"/>
      <c r="AU54" s="63"/>
      <c r="AV54" s="63"/>
      <c r="AW54" s="63" t="s">
        <v>319</v>
      </c>
      <c r="AX54" s="63"/>
      <c r="AY54" s="63"/>
      <c r="AZ54" s="63"/>
      <c r="BA54" s="63"/>
      <c r="BB54" s="63"/>
      <c r="BH54" s="12"/>
      <c r="BJ54" s="11" t="s">
        <v>628</v>
      </c>
      <c r="BK54" s="63" t="s">
        <v>312</v>
      </c>
      <c r="BL54" s="63"/>
      <c r="BM54" s="63"/>
      <c r="BN54" s="63"/>
      <c r="BO54" s="63"/>
      <c r="BP54" s="63"/>
      <c r="BQ54" s="63" t="s">
        <v>319</v>
      </c>
      <c r="BR54" s="63"/>
      <c r="BS54" s="63"/>
      <c r="BT54" s="63"/>
      <c r="BU54" s="63"/>
      <c r="BV54" s="63"/>
      <c r="CB54" s="12"/>
    </row>
    <row r="55" spans="10:80">
      <c r="J55" s="60" t="s">
        <v>117</v>
      </c>
      <c r="K55" s="61">
        <v>213.8</v>
      </c>
      <c r="L55" s="61">
        <v>225.3</v>
      </c>
      <c r="M55" s="61">
        <v>-11.49</v>
      </c>
      <c r="N55" s="61">
        <v>19.37</v>
      </c>
      <c r="O55" s="61">
        <v>10</v>
      </c>
      <c r="P55" s="61">
        <v>10</v>
      </c>
      <c r="Q55" s="61">
        <v>0.59319999999999995</v>
      </c>
      <c r="R55" s="61">
        <v>9</v>
      </c>
      <c r="S55" s="61"/>
      <c r="T55" s="12"/>
      <c r="AD55" s="60" t="s">
        <v>112</v>
      </c>
      <c r="AE55" s="61"/>
      <c r="AF55" s="61"/>
      <c r="AG55" s="61"/>
      <c r="AH55" s="61"/>
      <c r="AI55" s="61"/>
      <c r="AJ55" s="61"/>
      <c r="AK55" s="61"/>
      <c r="AL55" s="61"/>
      <c r="AN55" s="12"/>
      <c r="AP55" s="11">
        <v>0</v>
      </c>
      <c r="AQ55" s="61">
        <v>639</v>
      </c>
      <c r="AR55" s="61">
        <v>548.33330000000001</v>
      </c>
      <c r="AS55" s="61">
        <v>552.66669999999999</v>
      </c>
      <c r="AT55" s="61">
        <v>575</v>
      </c>
      <c r="AU55" s="61">
        <v>559.33330000000001</v>
      </c>
      <c r="AV55" s="61">
        <v>527</v>
      </c>
      <c r="AW55" s="61">
        <v>560.33330000000001</v>
      </c>
      <c r="AX55" s="61">
        <v>633</v>
      </c>
      <c r="AY55" s="61">
        <v>534.66669999999999</v>
      </c>
      <c r="AZ55" s="61">
        <v>574</v>
      </c>
      <c r="BA55" s="61">
        <v>558.66669999999999</v>
      </c>
      <c r="BB55" s="61">
        <v>563</v>
      </c>
      <c r="BH55" s="12"/>
      <c r="BJ55" s="11">
        <v>0</v>
      </c>
      <c r="BK55" s="61">
        <v>9.7333339999999993</v>
      </c>
      <c r="BL55" s="61">
        <v>9.1666670000000003</v>
      </c>
      <c r="BM55" s="61">
        <v>11.06667</v>
      </c>
      <c r="BN55" s="61">
        <v>11.9</v>
      </c>
      <c r="BO55" s="61">
        <v>11.9</v>
      </c>
      <c r="BP55" s="61">
        <v>9.466666</v>
      </c>
      <c r="BQ55" s="61">
        <v>10.8</v>
      </c>
      <c r="BR55" s="61">
        <v>10.8</v>
      </c>
      <c r="BS55" s="61">
        <v>10.8</v>
      </c>
      <c r="BT55" s="61">
        <v>10.76667</v>
      </c>
      <c r="BU55" s="61">
        <v>9.4333329999999993</v>
      </c>
      <c r="BV55" s="61">
        <v>11.133330000000001</v>
      </c>
      <c r="CB55" s="12"/>
    </row>
    <row r="56" spans="10:80">
      <c r="J56" s="60"/>
      <c r="K56" s="61"/>
      <c r="L56" s="61"/>
      <c r="M56" s="61"/>
      <c r="N56" s="61"/>
      <c r="O56" s="61"/>
      <c r="P56" s="61"/>
      <c r="Q56" s="61"/>
      <c r="R56" s="61"/>
      <c r="S56" s="61"/>
      <c r="T56" s="12"/>
      <c r="AD56" s="60" t="s">
        <v>113</v>
      </c>
      <c r="AE56" s="61">
        <v>255</v>
      </c>
      <c r="AF56" s="61">
        <v>276.5</v>
      </c>
      <c r="AG56" s="61">
        <v>-21.51</v>
      </c>
      <c r="AH56" s="61">
        <v>26.58</v>
      </c>
      <c r="AI56" s="61">
        <v>7</v>
      </c>
      <c r="AJ56" s="61">
        <v>7</v>
      </c>
      <c r="AK56" s="61">
        <v>0.80959999999999999</v>
      </c>
      <c r="AL56" s="61">
        <v>6</v>
      </c>
      <c r="AN56" s="12"/>
      <c r="AP56" s="11">
        <v>20</v>
      </c>
      <c r="AQ56" s="61">
        <v>592</v>
      </c>
      <c r="AR56" s="61">
        <v>555</v>
      </c>
      <c r="AS56" s="61">
        <v>580.33330000000001</v>
      </c>
      <c r="AT56" s="61">
        <v>581</v>
      </c>
      <c r="AU56" s="61">
        <v>589</v>
      </c>
      <c r="AV56" s="61">
        <v>558.33330000000001</v>
      </c>
      <c r="AW56" s="61">
        <v>559</v>
      </c>
      <c r="AX56" s="61">
        <v>574.33330000000001</v>
      </c>
      <c r="AY56" s="61">
        <v>532.66669999999999</v>
      </c>
      <c r="AZ56" s="61">
        <v>593</v>
      </c>
      <c r="BA56" s="61">
        <v>559</v>
      </c>
      <c r="BB56" s="61">
        <v>573.66669999999999</v>
      </c>
      <c r="BH56" s="12"/>
      <c r="BJ56" s="11">
        <v>20</v>
      </c>
      <c r="BK56" s="61">
        <v>11</v>
      </c>
      <c r="BL56" s="61">
        <v>8.5</v>
      </c>
      <c r="BM56" s="61">
        <v>11.83333</v>
      </c>
      <c r="BN56" s="61">
        <v>10.76667</v>
      </c>
      <c r="BO56" s="61">
        <v>12.26667</v>
      </c>
      <c r="BP56" s="61">
        <v>8.1333330000000004</v>
      </c>
      <c r="BQ56" s="61">
        <v>10.966670000000001</v>
      </c>
      <c r="BR56" s="61">
        <v>10.533329999999999</v>
      </c>
      <c r="BS56" s="61">
        <v>9.6666670000000003</v>
      </c>
      <c r="BT56" s="61">
        <v>11.4</v>
      </c>
      <c r="BU56" s="61">
        <v>9.3333329999999997</v>
      </c>
      <c r="BV56" s="61">
        <v>10.633330000000001</v>
      </c>
      <c r="CB56" s="12"/>
    </row>
    <row r="57" spans="10:80">
      <c r="J57" s="60" t="s">
        <v>119</v>
      </c>
      <c r="K57" s="61"/>
      <c r="L57" s="61"/>
      <c r="M57" s="61"/>
      <c r="N57" s="61"/>
      <c r="O57" s="61"/>
      <c r="P57" s="61"/>
      <c r="Q57" s="61"/>
      <c r="R57" s="61"/>
      <c r="S57" s="61"/>
      <c r="T57" s="12"/>
      <c r="AD57" s="60" t="s">
        <v>115</v>
      </c>
      <c r="AE57" s="61">
        <v>255</v>
      </c>
      <c r="AF57" s="61">
        <v>231.5</v>
      </c>
      <c r="AG57" s="61">
        <v>23.57</v>
      </c>
      <c r="AH57" s="61">
        <v>18.78</v>
      </c>
      <c r="AI57" s="61">
        <v>7</v>
      </c>
      <c r="AJ57" s="61">
        <v>7</v>
      </c>
      <c r="AK57" s="61">
        <v>1.2549999999999999</v>
      </c>
      <c r="AL57" s="61">
        <v>6</v>
      </c>
      <c r="AN57" s="12"/>
      <c r="AP57" s="11">
        <v>60</v>
      </c>
      <c r="AQ57" s="61">
        <v>612</v>
      </c>
      <c r="AR57" s="61">
        <v>591.33330000000001</v>
      </c>
      <c r="AS57" s="61">
        <v>554.66669999999999</v>
      </c>
      <c r="AT57" s="61">
        <v>552.33330000000001</v>
      </c>
      <c r="AU57" s="61">
        <v>586</v>
      </c>
      <c r="AV57" s="61">
        <v>636.33330000000001</v>
      </c>
      <c r="AW57" s="61">
        <v>515.33330000000001</v>
      </c>
      <c r="AX57" s="61">
        <v>577</v>
      </c>
      <c r="AY57" s="61">
        <v>544.66669999999999</v>
      </c>
      <c r="AZ57" s="61">
        <v>548.33330000000001</v>
      </c>
      <c r="BA57" s="61">
        <v>575</v>
      </c>
      <c r="BB57" s="61">
        <v>585.66669999999999</v>
      </c>
      <c r="BH57" s="12"/>
      <c r="BJ57" s="11">
        <v>60</v>
      </c>
      <c r="BK57" s="61">
        <v>10.93333</v>
      </c>
      <c r="BL57" s="61">
        <v>8.9</v>
      </c>
      <c r="BM57" s="61">
        <v>10.6</v>
      </c>
      <c r="BN57" s="61">
        <v>10.366669999999999</v>
      </c>
      <c r="BO57" s="61">
        <v>9.6666670000000003</v>
      </c>
      <c r="BP57" s="61">
        <v>11.23333</v>
      </c>
      <c r="BQ57" s="61">
        <v>11.2</v>
      </c>
      <c r="BR57" s="61">
        <v>8.1</v>
      </c>
      <c r="BS57" s="61">
        <v>11.466670000000001</v>
      </c>
      <c r="BT57" s="61">
        <v>10.533329999999999</v>
      </c>
      <c r="BU57" s="61">
        <v>10.8</v>
      </c>
      <c r="BV57" s="61">
        <v>9.4</v>
      </c>
      <c r="CB57" s="12"/>
    </row>
    <row r="58" spans="10:80">
      <c r="J58" s="60" t="s">
        <v>113</v>
      </c>
      <c r="K58" s="61">
        <v>216.4</v>
      </c>
      <c r="L58" s="61">
        <v>226.7</v>
      </c>
      <c r="M58" s="61">
        <v>-10.38</v>
      </c>
      <c r="N58" s="61">
        <v>20.68</v>
      </c>
      <c r="O58" s="61">
        <v>10</v>
      </c>
      <c r="P58" s="61">
        <v>10</v>
      </c>
      <c r="Q58" s="61">
        <v>0.502</v>
      </c>
      <c r="R58" s="61">
        <v>9</v>
      </c>
      <c r="S58" s="61"/>
      <c r="T58" s="12"/>
      <c r="AD58" s="60" t="s">
        <v>117</v>
      </c>
      <c r="AE58" s="61">
        <v>255</v>
      </c>
      <c r="AF58" s="61">
        <v>230.9</v>
      </c>
      <c r="AG58" s="61">
        <v>24.16</v>
      </c>
      <c r="AH58" s="61">
        <v>19.52</v>
      </c>
      <c r="AI58" s="61">
        <v>7</v>
      </c>
      <c r="AJ58" s="61">
        <v>7</v>
      </c>
      <c r="AK58" s="61">
        <v>1.238</v>
      </c>
      <c r="AL58" s="61">
        <v>6</v>
      </c>
      <c r="AN58" s="12"/>
      <c r="AP58" s="11">
        <v>180</v>
      </c>
      <c r="AQ58" s="61">
        <v>561</v>
      </c>
      <c r="AR58" s="61">
        <v>534.66669999999999</v>
      </c>
      <c r="AS58" s="61">
        <v>550</v>
      </c>
      <c r="AT58" s="61">
        <v>576.33330000000001</v>
      </c>
      <c r="AU58" s="61">
        <v>553.33330000000001</v>
      </c>
      <c r="AV58" s="61">
        <v>568.66669999999999</v>
      </c>
      <c r="AW58" s="61">
        <v>566.33330000000001</v>
      </c>
      <c r="AX58" s="61">
        <v>544</v>
      </c>
      <c r="AY58" s="61">
        <v>588.66669999999999</v>
      </c>
      <c r="AZ58" s="61">
        <v>573</v>
      </c>
      <c r="BA58" s="61">
        <v>603.33330000000001</v>
      </c>
      <c r="BB58" s="61">
        <v>585.33330000000001</v>
      </c>
      <c r="BH58" s="12"/>
      <c r="BJ58" s="11">
        <v>180</v>
      </c>
      <c r="BK58" s="61">
        <v>9.6333330000000004</v>
      </c>
      <c r="BL58" s="61">
        <v>10.4</v>
      </c>
      <c r="BM58" s="61">
        <v>9.8000000000000007</v>
      </c>
      <c r="BN58" s="61">
        <v>12.366669999999999</v>
      </c>
      <c r="BO58" s="61">
        <v>8.533334</v>
      </c>
      <c r="BP58" s="61">
        <v>9.966666</v>
      </c>
      <c r="BQ58" s="61">
        <v>10.466670000000001</v>
      </c>
      <c r="BR58" s="61">
        <v>9.1666670000000003</v>
      </c>
      <c r="BS58" s="61">
        <v>10.533329999999999</v>
      </c>
      <c r="BT58" s="61">
        <v>9.8000000000000007</v>
      </c>
      <c r="BU58" s="61">
        <v>10.033329999999999</v>
      </c>
      <c r="BV58" s="61">
        <v>9.3000000000000007</v>
      </c>
      <c r="CB58" s="12"/>
    </row>
    <row r="59" spans="10:80">
      <c r="J59" s="60" t="s">
        <v>115</v>
      </c>
      <c r="K59" s="61">
        <v>216.4</v>
      </c>
      <c r="L59" s="61">
        <v>218.2</v>
      </c>
      <c r="M59" s="61">
        <v>-1.8</v>
      </c>
      <c r="N59" s="61">
        <v>18.16</v>
      </c>
      <c r="O59" s="61">
        <v>10</v>
      </c>
      <c r="P59" s="61">
        <v>10</v>
      </c>
      <c r="Q59" s="61">
        <v>9.9089999999999998E-2</v>
      </c>
      <c r="R59" s="61">
        <v>9</v>
      </c>
      <c r="S59" s="61"/>
      <c r="T59" s="12"/>
      <c r="AD59" s="60"/>
      <c r="AE59" s="61"/>
      <c r="AF59" s="61"/>
      <c r="AG59" s="61"/>
      <c r="AH59" s="61"/>
      <c r="AI59" s="61"/>
      <c r="AJ59" s="61"/>
      <c r="AK59" s="61"/>
      <c r="AL59" s="61"/>
      <c r="AN59" s="12"/>
      <c r="AP59" s="11" t="s">
        <v>626</v>
      </c>
      <c r="AQ59" s="11" t="s">
        <v>313</v>
      </c>
      <c r="AR59" s="11" t="s">
        <v>314</v>
      </c>
      <c r="AS59" s="11" t="s">
        <v>315</v>
      </c>
      <c r="AT59" s="11" t="s">
        <v>316</v>
      </c>
      <c r="AU59" s="11" t="s">
        <v>317</v>
      </c>
      <c r="AV59" s="11" t="s">
        <v>318</v>
      </c>
      <c r="AW59" s="11" t="s">
        <v>320</v>
      </c>
      <c r="AX59" s="11" t="s">
        <v>321</v>
      </c>
      <c r="AY59" s="11" t="s">
        <v>322</v>
      </c>
      <c r="AZ59" s="11" t="s">
        <v>323</v>
      </c>
      <c r="BA59" s="11" t="s">
        <v>324</v>
      </c>
      <c r="BB59" s="11" t="s">
        <v>325</v>
      </c>
      <c r="BH59" s="12"/>
      <c r="BJ59" s="11" t="s">
        <v>626</v>
      </c>
      <c r="BK59" s="11" t="s">
        <v>313</v>
      </c>
      <c r="BL59" s="11" t="s">
        <v>314</v>
      </c>
      <c r="BM59" s="11" t="s">
        <v>315</v>
      </c>
      <c r="BN59" s="11" t="s">
        <v>316</v>
      </c>
      <c r="BO59" s="11" t="s">
        <v>317</v>
      </c>
      <c r="BP59" s="11" t="s">
        <v>318</v>
      </c>
      <c r="BQ59" s="11" t="s">
        <v>320</v>
      </c>
      <c r="BR59" s="11" t="s">
        <v>321</v>
      </c>
      <c r="BS59" s="11" t="s">
        <v>322</v>
      </c>
      <c r="BT59" s="11" t="s">
        <v>323</v>
      </c>
      <c r="BU59" s="11" t="s">
        <v>324</v>
      </c>
      <c r="BV59" s="11" t="s">
        <v>325</v>
      </c>
      <c r="BW59" s="11" t="s">
        <v>100</v>
      </c>
      <c r="CB59" s="12"/>
    </row>
    <row r="60" spans="10:80">
      <c r="J60" s="60" t="s">
        <v>117</v>
      </c>
      <c r="K60" s="61">
        <v>216.4</v>
      </c>
      <c r="L60" s="61">
        <v>214.4</v>
      </c>
      <c r="M60" s="61">
        <v>1.92</v>
      </c>
      <c r="N60" s="61">
        <v>19.899999999999999</v>
      </c>
      <c r="O60" s="61">
        <v>10</v>
      </c>
      <c r="P60" s="61">
        <v>10</v>
      </c>
      <c r="Q60" s="61">
        <v>9.6509999999999999E-2</v>
      </c>
      <c r="R60" s="61">
        <v>9</v>
      </c>
      <c r="S60" s="61"/>
      <c r="T60" s="12"/>
      <c r="AD60" s="60" t="s">
        <v>119</v>
      </c>
      <c r="AE60" s="61"/>
      <c r="AF60" s="61"/>
      <c r="AG60" s="61"/>
      <c r="AH60" s="61"/>
      <c r="AI60" s="61"/>
      <c r="AJ60" s="61"/>
      <c r="AK60" s="61"/>
      <c r="AL60" s="61"/>
      <c r="AN60" s="12"/>
      <c r="BH60" s="12"/>
      <c r="CB60" s="12"/>
    </row>
    <row r="61" spans="10:80" ht="18">
      <c r="J61" s="60"/>
      <c r="K61" s="61"/>
      <c r="L61" s="61"/>
      <c r="M61" s="61"/>
      <c r="N61" s="61"/>
      <c r="O61" s="61"/>
      <c r="P61" s="61"/>
      <c r="Q61" s="61"/>
      <c r="R61" s="61"/>
      <c r="S61" s="61"/>
      <c r="T61" s="12"/>
      <c r="AD61" s="60" t="s">
        <v>113</v>
      </c>
      <c r="AE61" s="61">
        <v>197.7</v>
      </c>
      <c r="AF61" s="61">
        <v>204.3</v>
      </c>
      <c r="AG61" s="61">
        <v>-6.5570000000000004</v>
      </c>
      <c r="AH61" s="61">
        <v>17.510000000000002</v>
      </c>
      <c r="AI61" s="61">
        <v>7</v>
      </c>
      <c r="AJ61" s="61">
        <v>7</v>
      </c>
      <c r="AK61" s="61">
        <v>0.3745</v>
      </c>
      <c r="AL61" s="61">
        <v>6</v>
      </c>
      <c r="AN61" s="12"/>
      <c r="AP61" s="94" t="s">
        <v>591</v>
      </c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4"/>
      <c r="BD61" s="94"/>
      <c r="BE61" s="94"/>
      <c r="BF61" s="94"/>
      <c r="BH61" s="12"/>
      <c r="BJ61" s="94" t="s">
        <v>591</v>
      </c>
      <c r="BK61" s="94"/>
      <c r="BL61" s="94"/>
      <c r="BM61" s="94"/>
      <c r="BN61" s="94"/>
      <c r="BO61" s="94"/>
      <c r="BP61" s="94"/>
      <c r="BQ61" s="94"/>
      <c r="BR61" s="94"/>
      <c r="BS61" s="94"/>
      <c r="BT61" s="94"/>
      <c r="BU61" s="94"/>
      <c r="BV61" s="94"/>
      <c r="BW61" s="94"/>
      <c r="BX61" s="94"/>
      <c r="BY61" s="94"/>
      <c r="BZ61" s="94"/>
      <c r="CB61" s="12"/>
    </row>
    <row r="62" spans="10:80">
      <c r="J62" s="60" t="s">
        <v>123</v>
      </c>
      <c r="K62" s="61"/>
      <c r="L62" s="61"/>
      <c r="M62" s="61"/>
      <c r="N62" s="61"/>
      <c r="O62" s="61"/>
      <c r="P62" s="61"/>
      <c r="Q62" s="61"/>
      <c r="R62" s="61"/>
      <c r="S62" s="61"/>
      <c r="T62" s="12"/>
      <c r="AD62" s="60" t="s">
        <v>115</v>
      </c>
      <c r="AE62" s="61">
        <v>197.7</v>
      </c>
      <c r="AF62" s="61">
        <v>187.6</v>
      </c>
      <c r="AG62" s="61">
        <v>10.1</v>
      </c>
      <c r="AH62" s="61">
        <v>17.86</v>
      </c>
      <c r="AI62" s="61">
        <v>7</v>
      </c>
      <c r="AJ62" s="61">
        <v>7</v>
      </c>
      <c r="AK62" s="61">
        <v>0.56540000000000001</v>
      </c>
      <c r="AL62" s="61">
        <v>6</v>
      </c>
      <c r="AN62" s="12"/>
      <c r="BH62" s="12"/>
      <c r="CB62" s="12"/>
    </row>
    <row r="63" spans="10:80">
      <c r="J63" s="60" t="s">
        <v>113</v>
      </c>
      <c r="K63" s="61">
        <v>255.6</v>
      </c>
      <c r="L63" s="61">
        <v>270.8</v>
      </c>
      <c r="M63" s="61">
        <v>-15.19</v>
      </c>
      <c r="N63" s="61">
        <v>14.24</v>
      </c>
      <c r="O63" s="61">
        <v>10</v>
      </c>
      <c r="P63" s="61">
        <v>10</v>
      </c>
      <c r="Q63" s="61">
        <v>1.0669999999999999</v>
      </c>
      <c r="R63" s="61">
        <v>9</v>
      </c>
      <c r="S63" s="61"/>
      <c r="T63" s="12"/>
      <c r="AD63" s="60" t="s">
        <v>117</v>
      </c>
      <c r="AE63" s="61">
        <v>197.7</v>
      </c>
      <c r="AF63" s="61">
        <v>205.4</v>
      </c>
      <c r="AG63" s="61">
        <v>-7.6429999999999998</v>
      </c>
      <c r="AH63" s="61">
        <v>16.3</v>
      </c>
      <c r="AI63" s="61">
        <v>7</v>
      </c>
      <c r="AJ63" s="61">
        <v>7</v>
      </c>
      <c r="AK63" s="61">
        <v>0.46899999999999997</v>
      </c>
      <c r="AL63" s="61">
        <v>6</v>
      </c>
      <c r="AN63" s="12"/>
      <c r="AP63" s="11" t="s">
        <v>163</v>
      </c>
      <c r="BH63" s="12"/>
      <c r="BJ63" s="11" t="s">
        <v>163</v>
      </c>
      <c r="CB63" s="12"/>
    </row>
    <row r="64" spans="10:80">
      <c r="J64" s="60" t="s">
        <v>115</v>
      </c>
      <c r="K64" s="61">
        <v>255.6</v>
      </c>
      <c r="L64" s="61">
        <v>290.60000000000002</v>
      </c>
      <c r="M64" s="61">
        <v>-35.01</v>
      </c>
      <c r="N64" s="61">
        <v>14.95</v>
      </c>
      <c r="O64" s="61">
        <v>10</v>
      </c>
      <c r="P64" s="61">
        <v>10</v>
      </c>
      <c r="Q64" s="61">
        <v>2.3410000000000002</v>
      </c>
      <c r="R64" s="61">
        <v>9</v>
      </c>
      <c r="S64" s="61"/>
      <c r="T64" s="12"/>
      <c r="AD64" s="60"/>
      <c r="AE64" s="61"/>
      <c r="AF64" s="61"/>
      <c r="AG64" s="61"/>
      <c r="AH64" s="61"/>
      <c r="AI64" s="61"/>
      <c r="AJ64" s="61"/>
      <c r="AK64" s="61"/>
      <c r="AL64" s="61"/>
      <c r="AN64" s="12"/>
      <c r="AP64" s="60" t="s">
        <v>13</v>
      </c>
      <c r="AQ64" s="61" t="s">
        <v>378</v>
      </c>
      <c r="AR64" s="61"/>
      <c r="AS64" s="61"/>
      <c r="AT64" s="61"/>
      <c r="AU64" s="61"/>
      <c r="BH64" s="12"/>
      <c r="BJ64" s="60" t="s">
        <v>13</v>
      </c>
      <c r="BK64" s="61" t="s">
        <v>401</v>
      </c>
      <c r="BL64" s="61"/>
      <c r="BM64" s="61"/>
      <c r="BN64" s="61"/>
      <c r="BO64" s="61"/>
      <c r="CB64" s="12"/>
    </row>
    <row r="65" spans="1:80">
      <c r="J65" s="60" t="s">
        <v>117</v>
      </c>
      <c r="K65" s="61">
        <v>255.6</v>
      </c>
      <c r="L65" s="61">
        <v>249.7</v>
      </c>
      <c r="M65" s="61">
        <v>5.9</v>
      </c>
      <c r="N65" s="61">
        <v>20.64</v>
      </c>
      <c r="O65" s="61">
        <v>10</v>
      </c>
      <c r="P65" s="61">
        <v>10</v>
      </c>
      <c r="Q65" s="61">
        <v>0.2858</v>
      </c>
      <c r="R65" s="61">
        <v>9</v>
      </c>
      <c r="S65" s="61"/>
      <c r="T65" s="12"/>
      <c r="AD65" s="60" t="s">
        <v>123</v>
      </c>
      <c r="AE65" s="61"/>
      <c r="AF65" s="61"/>
      <c r="AG65" s="61"/>
      <c r="AH65" s="61"/>
      <c r="AI65" s="61"/>
      <c r="AJ65" s="61"/>
      <c r="AK65" s="61"/>
      <c r="AL65" s="61"/>
      <c r="AN65" s="12"/>
      <c r="AP65" s="60"/>
      <c r="AQ65" s="61"/>
      <c r="AR65" s="61"/>
      <c r="AS65" s="61"/>
      <c r="AT65" s="61"/>
      <c r="AU65" s="61"/>
      <c r="BH65" s="12"/>
      <c r="BJ65" s="60"/>
      <c r="BK65" s="61"/>
      <c r="BL65" s="61"/>
      <c r="BM65" s="61"/>
      <c r="BN65" s="61"/>
      <c r="BO65" s="61"/>
      <c r="CB65" s="12"/>
    </row>
    <row r="66" spans="1:80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AD66" s="60" t="s">
        <v>113</v>
      </c>
      <c r="AE66" s="61">
        <v>190.4</v>
      </c>
      <c r="AF66" s="61">
        <v>262.5</v>
      </c>
      <c r="AG66" s="61">
        <v>-72.069999999999993</v>
      </c>
      <c r="AH66" s="61">
        <v>36.549999999999997</v>
      </c>
      <c r="AI66" s="61">
        <v>7</v>
      </c>
      <c r="AJ66" s="61">
        <v>7</v>
      </c>
      <c r="AK66" s="61">
        <v>1.972</v>
      </c>
      <c r="AL66" s="61">
        <v>6</v>
      </c>
      <c r="AN66" s="12"/>
      <c r="AP66" s="60" t="s">
        <v>136</v>
      </c>
      <c r="AQ66" s="61" t="s">
        <v>137</v>
      </c>
      <c r="AR66" s="61"/>
      <c r="AS66" s="61"/>
      <c r="AT66" s="61"/>
      <c r="AU66" s="61"/>
      <c r="BH66" s="12"/>
      <c r="BJ66" s="60" t="s">
        <v>136</v>
      </c>
      <c r="BK66" s="61" t="s">
        <v>137</v>
      </c>
      <c r="BL66" s="61"/>
      <c r="BM66" s="61"/>
      <c r="BN66" s="61"/>
      <c r="BO66" s="61"/>
      <c r="CB66" s="12"/>
    </row>
    <row r="67" spans="1:80">
      <c r="S67" s="18"/>
      <c r="T67" s="18"/>
      <c r="AD67" s="60" t="s">
        <v>115</v>
      </c>
      <c r="AE67" s="61">
        <v>190.4</v>
      </c>
      <c r="AF67" s="61">
        <v>239.9</v>
      </c>
      <c r="AG67" s="61">
        <v>-49.49</v>
      </c>
      <c r="AH67" s="61">
        <v>18.29</v>
      </c>
      <c r="AI67" s="61">
        <v>7</v>
      </c>
      <c r="AJ67" s="61">
        <v>7</v>
      </c>
      <c r="AK67" s="61">
        <v>2.706</v>
      </c>
      <c r="AL67" s="61">
        <v>6</v>
      </c>
      <c r="AN67" s="12"/>
      <c r="AP67" s="60" t="s">
        <v>138</v>
      </c>
      <c r="AQ67" s="61" t="s">
        <v>8</v>
      </c>
      <c r="AR67" s="61"/>
      <c r="AS67" s="61"/>
      <c r="AT67" s="61"/>
      <c r="AU67" s="61"/>
      <c r="BH67" s="12"/>
      <c r="BJ67" s="60" t="s">
        <v>138</v>
      </c>
      <c r="BK67" s="61" t="s">
        <v>8</v>
      </c>
      <c r="BL67" s="61"/>
      <c r="BM67" s="61"/>
      <c r="BN67" s="61"/>
      <c r="BO67" s="61"/>
      <c r="CB67" s="12"/>
    </row>
    <row r="68" spans="1:80">
      <c r="S68" s="18"/>
      <c r="T68" s="18"/>
      <c r="AD68" s="60" t="s">
        <v>117</v>
      </c>
      <c r="AE68" s="61">
        <v>190.4</v>
      </c>
      <c r="AF68" s="61">
        <v>200.5</v>
      </c>
      <c r="AG68" s="61">
        <v>-10.039999999999999</v>
      </c>
      <c r="AH68" s="61">
        <v>23.86</v>
      </c>
      <c r="AI68" s="61">
        <v>7</v>
      </c>
      <c r="AJ68" s="61">
        <v>7</v>
      </c>
      <c r="AK68" s="61">
        <v>0.4209</v>
      </c>
      <c r="AL68" s="61">
        <v>6</v>
      </c>
      <c r="AN68" s="12"/>
      <c r="AP68" s="60" t="s">
        <v>105</v>
      </c>
      <c r="AQ68" s="61">
        <v>0.05</v>
      </c>
      <c r="AR68" s="61"/>
      <c r="AS68" s="61"/>
      <c r="AT68" s="61"/>
      <c r="AU68" s="61"/>
      <c r="BH68" s="12"/>
      <c r="BJ68" s="60" t="s">
        <v>105</v>
      </c>
      <c r="BK68" s="61">
        <v>0.05</v>
      </c>
      <c r="BL68" s="61"/>
      <c r="BM68" s="61"/>
      <c r="BN68" s="61"/>
      <c r="BO68" s="61"/>
      <c r="CB68" s="12"/>
    </row>
    <row r="69" spans="1:80" s="18" customFormat="1">
      <c r="S69" s="11"/>
      <c r="AN69" s="12"/>
      <c r="AO69" s="11"/>
      <c r="AP69" s="60"/>
      <c r="AQ69" s="61"/>
      <c r="AR69" s="61"/>
      <c r="AS69" s="61"/>
      <c r="AT69" s="61"/>
      <c r="AU69" s="6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2"/>
      <c r="BJ69" s="60"/>
      <c r="BK69" s="61"/>
      <c r="BL69" s="61"/>
      <c r="BM69" s="61"/>
      <c r="BN69" s="61"/>
      <c r="BO69" s="6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2"/>
    </row>
    <row r="70" spans="1:80" s="18" customFormat="1">
      <c r="S70" s="11"/>
      <c r="AN70" s="76"/>
      <c r="AO70" s="11"/>
      <c r="AP70" s="60" t="s">
        <v>139</v>
      </c>
      <c r="AQ70" s="61" t="s">
        <v>140</v>
      </c>
      <c r="AR70" s="61" t="s">
        <v>5</v>
      </c>
      <c r="AS70" s="61" t="s">
        <v>9</v>
      </c>
      <c r="AT70" s="61" t="s">
        <v>109</v>
      </c>
      <c r="AU70" s="61" t="s">
        <v>141</v>
      </c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2"/>
      <c r="BJ70" s="60" t="s">
        <v>139</v>
      </c>
      <c r="BK70" s="61" t="s">
        <v>140</v>
      </c>
      <c r="BL70" s="61" t="s">
        <v>5</v>
      </c>
      <c r="BM70" s="61" t="s">
        <v>9</v>
      </c>
      <c r="BN70" s="61" t="s">
        <v>109</v>
      </c>
      <c r="BO70" s="61" t="s">
        <v>141</v>
      </c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2"/>
    </row>
    <row r="71" spans="1:80">
      <c r="T71" s="18"/>
      <c r="U71" s="11"/>
      <c r="AN71" s="76"/>
      <c r="AP71" s="65" t="s">
        <v>142</v>
      </c>
      <c r="AQ71" s="46">
        <v>12.63</v>
      </c>
      <c r="AR71" s="46">
        <v>0.11749999999999999</v>
      </c>
      <c r="AS71" s="46" t="s">
        <v>10</v>
      </c>
      <c r="AT71" s="46" t="s">
        <v>8</v>
      </c>
      <c r="AU71" s="46"/>
      <c r="BH71" s="12"/>
      <c r="BJ71" s="65" t="s">
        <v>142</v>
      </c>
      <c r="BK71" s="46">
        <v>0.32029999999999997</v>
      </c>
      <c r="BL71" s="46">
        <v>0.98480000000000001</v>
      </c>
      <c r="BM71" s="46" t="s">
        <v>10</v>
      </c>
      <c r="BN71" s="46" t="s">
        <v>8</v>
      </c>
      <c r="BO71" s="46"/>
      <c r="CB71" s="12"/>
    </row>
    <row r="72" spans="1:80">
      <c r="T72" s="18"/>
      <c r="U72" s="11"/>
      <c r="AN72" s="76"/>
      <c r="AP72" s="65" t="s">
        <v>145</v>
      </c>
      <c r="AQ72" s="46">
        <v>0.76349999999999996</v>
      </c>
      <c r="AR72" s="46">
        <v>0.89410000000000001</v>
      </c>
      <c r="AS72" s="46" t="s">
        <v>10</v>
      </c>
      <c r="AT72" s="46" t="s">
        <v>8</v>
      </c>
      <c r="AU72" s="46">
        <v>0.72170000000000001</v>
      </c>
      <c r="BH72" s="12"/>
      <c r="BJ72" s="65" t="s">
        <v>145</v>
      </c>
      <c r="BK72" s="46">
        <v>4.2910000000000004</v>
      </c>
      <c r="BL72" s="46">
        <v>0.50780000000000003</v>
      </c>
      <c r="BM72" s="46" t="s">
        <v>10</v>
      </c>
      <c r="BN72" s="46" t="s">
        <v>8</v>
      </c>
      <c r="BO72" s="46">
        <v>0.60599999999999998</v>
      </c>
      <c r="CB72" s="12"/>
    </row>
    <row r="73" spans="1:80">
      <c r="T73" s="18"/>
      <c r="U73" s="11"/>
      <c r="AN73" s="76"/>
      <c r="AP73" s="65" t="s">
        <v>240</v>
      </c>
      <c r="AQ73" s="46">
        <v>0.78869999999999996</v>
      </c>
      <c r="AR73" s="46">
        <v>0.59699999999999998</v>
      </c>
      <c r="AS73" s="46" t="s">
        <v>10</v>
      </c>
      <c r="AT73" s="46" t="s">
        <v>8</v>
      </c>
      <c r="AU73" s="46"/>
      <c r="BH73" s="12"/>
      <c r="BJ73" s="65" t="s">
        <v>240</v>
      </c>
      <c r="BK73" s="46">
        <v>4.632E-2</v>
      </c>
      <c r="BL73" s="46">
        <v>0.90629999999999999</v>
      </c>
      <c r="BM73" s="46" t="s">
        <v>10</v>
      </c>
      <c r="BN73" s="46" t="s">
        <v>8</v>
      </c>
      <c r="BO73" s="46"/>
      <c r="CB73" s="12"/>
    </row>
    <row r="74" spans="1:80">
      <c r="T74" s="18"/>
      <c r="U74" s="11"/>
      <c r="AN74" s="76"/>
      <c r="AP74" s="65" t="s">
        <v>147</v>
      </c>
      <c r="AQ74" s="46">
        <v>26.45</v>
      </c>
      <c r="AR74" s="46">
        <v>0.25679999999999997</v>
      </c>
      <c r="AS74" s="46" t="s">
        <v>10</v>
      </c>
      <c r="AT74" s="46" t="s">
        <v>8</v>
      </c>
      <c r="AU74" s="46"/>
      <c r="BG74" s="18"/>
      <c r="BH74" s="12"/>
      <c r="BJ74" s="65" t="s">
        <v>147</v>
      </c>
      <c r="BK74" s="46">
        <v>31.8</v>
      </c>
      <c r="BL74" s="46">
        <v>0.18740000000000001</v>
      </c>
      <c r="BM74" s="46" t="s">
        <v>10</v>
      </c>
      <c r="BN74" s="46" t="s">
        <v>8</v>
      </c>
      <c r="BO74" s="46"/>
      <c r="CB74" s="12"/>
    </row>
    <row r="75" spans="1:80">
      <c r="T75" s="18"/>
      <c r="U75" s="11"/>
      <c r="AN75" s="76"/>
      <c r="AP75" s="60"/>
      <c r="AQ75" s="61"/>
      <c r="AR75" s="61"/>
      <c r="AS75" s="61"/>
      <c r="AT75" s="61"/>
      <c r="AU75" s="61"/>
      <c r="BG75" s="18"/>
      <c r="BH75" s="12"/>
      <c r="BJ75" s="60"/>
      <c r="BK75" s="61"/>
      <c r="BL75" s="61"/>
      <c r="BM75" s="61"/>
      <c r="BN75" s="61"/>
      <c r="BO75" s="61"/>
      <c r="CB75" s="12"/>
    </row>
    <row r="76" spans="1:80">
      <c r="T76" s="18"/>
      <c r="U76" s="11"/>
      <c r="AN76" s="76"/>
      <c r="AP76" s="60" t="s">
        <v>148</v>
      </c>
      <c r="AQ76" s="61" t="s">
        <v>149</v>
      </c>
      <c r="AR76" s="61" t="s">
        <v>134</v>
      </c>
      <c r="AS76" s="61" t="s">
        <v>150</v>
      </c>
      <c r="AT76" s="61" t="s">
        <v>151</v>
      </c>
      <c r="AU76" s="61" t="s">
        <v>5</v>
      </c>
      <c r="BH76" s="12"/>
      <c r="BJ76" s="60" t="s">
        <v>148</v>
      </c>
      <c r="BK76" s="61" t="s">
        <v>149</v>
      </c>
      <c r="BL76" s="61" t="s">
        <v>134</v>
      </c>
      <c r="BM76" s="61" t="s">
        <v>150</v>
      </c>
      <c r="BN76" s="61" t="s">
        <v>151</v>
      </c>
      <c r="BO76" s="61" t="s">
        <v>5</v>
      </c>
      <c r="CB76" s="12"/>
    </row>
    <row r="77" spans="1:80">
      <c r="T77" s="18"/>
      <c r="U77" s="11"/>
      <c r="AN77" s="76"/>
      <c r="AP77" s="60" t="s">
        <v>142</v>
      </c>
      <c r="AQ77" s="61">
        <v>4161</v>
      </c>
      <c r="AR77" s="61">
        <v>3</v>
      </c>
      <c r="AS77" s="61">
        <v>1387</v>
      </c>
      <c r="AT77" s="61" t="s">
        <v>379</v>
      </c>
      <c r="AU77" s="61" t="s">
        <v>380</v>
      </c>
      <c r="BH77" s="12"/>
      <c r="BJ77" s="60" t="s">
        <v>142</v>
      </c>
      <c r="BK77" s="61">
        <v>0.16389999999999999</v>
      </c>
      <c r="BL77" s="61">
        <v>3</v>
      </c>
      <c r="BM77" s="61">
        <v>5.4629999999999998E-2</v>
      </c>
      <c r="BN77" s="61" t="s">
        <v>402</v>
      </c>
      <c r="BO77" s="61" t="s">
        <v>403</v>
      </c>
      <c r="CB77" s="12"/>
    </row>
    <row r="78" spans="1:80">
      <c r="T78" s="18"/>
      <c r="U78" s="11"/>
      <c r="AN78" s="76"/>
      <c r="AP78" s="60" t="s">
        <v>145</v>
      </c>
      <c r="AQ78" s="61">
        <v>251.5</v>
      </c>
      <c r="AR78" s="61">
        <v>3</v>
      </c>
      <c r="AS78" s="61">
        <v>83.82</v>
      </c>
      <c r="AT78" s="61" t="s">
        <v>381</v>
      </c>
      <c r="AU78" s="61" t="s">
        <v>382</v>
      </c>
      <c r="BH78" s="12"/>
      <c r="BJ78" s="60" t="s">
        <v>145</v>
      </c>
      <c r="BK78" s="61">
        <v>2.1960000000000002</v>
      </c>
      <c r="BL78" s="61">
        <v>3</v>
      </c>
      <c r="BM78" s="61">
        <v>0.7319</v>
      </c>
      <c r="BN78" s="61" t="s">
        <v>404</v>
      </c>
      <c r="BO78" s="61" t="s">
        <v>405</v>
      </c>
      <c r="CB78" s="12"/>
    </row>
    <row r="79" spans="1:80">
      <c r="T79" s="18"/>
      <c r="U79" s="11"/>
      <c r="AN79" s="76"/>
      <c r="AP79" s="60" t="s">
        <v>240</v>
      </c>
      <c r="AQ79" s="61">
        <v>259.8</v>
      </c>
      <c r="AR79" s="61">
        <v>1</v>
      </c>
      <c r="AS79" s="61">
        <v>259.8</v>
      </c>
      <c r="AT79" s="61" t="s">
        <v>383</v>
      </c>
      <c r="AU79" s="61" t="s">
        <v>384</v>
      </c>
      <c r="BH79" s="12"/>
      <c r="BJ79" s="60" t="s">
        <v>240</v>
      </c>
      <c r="BK79" s="61">
        <v>2.3699999999999999E-2</v>
      </c>
      <c r="BL79" s="61">
        <v>1</v>
      </c>
      <c r="BM79" s="61">
        <v>2.3699999999999999E-2</v>
      </c>
      <c r="BN79" s="61" t="s">
        <v>406</v>
      </c>
      <c r="BO79" s="61" t="s">
        <v>407</v>
      </c>
      <c r="CB79" s="12"/>
    </row>
    <row r="80" spans="1:80">
      <c r="T80" s="18"/>
      <c r="U80" s="11"/>
      <c r="AN80" s="76"/>
      <c r="AP80" s="60" t="s">
        <v>147</v>
      </c>
      <c r="AQ80" s="61">
        <v>8711</v>
      </c>
      <c r="AR80" s="61">
        <v>10</v>
      </c>
      <c r="AS80" s="61">
        <v>871.1</v>
      </c>
      <c r="AT80" s="61" t="s">
        <v>385</v>
      </c>
      <c r="AU80" s="61" t="s">
        <v>386</v>
      </c>
      <c r="BH80" s="12"/>
      <c r="BJ80" s="60" t="s">
        <v>147</v>
      </c>
      <c r="BK80" s="61">
        <v>16.27</v>
      </c>
      <c r="BL80" s="61">
        <v>10</v>
      </c>
      <c r="BM80" s="61">
        <v>1.627</v>
      </c>
      <c r="BN80" s="61" t="s">
        <v>408</v>
      </c>
      <c r="BO80" s="61" t="s">
        <v>409</v>
      </c>
      <c r="CB80" s="12"/>
    </row>
    <row r="81" spans="19:80">
      <c r="S81" s="61"/>
      <c r="T81" s="18"/>
      <c r="U81" s="11"/>
      <c r="AN81" s="76"/>
      <c r="AP81" s="60" t="s">
        <v>158</v>
      </c>
      <c r="AQ81" s="61">
        <v>19554</v>
      </c>
      <c r="AR81" s="61">
        <v>30</v>
      </c>
      <c r="AS81" s="61">
        <v>651.79999999999995</v>
      </c>
      <c r="AT81" s="61"/>
      <c r="AU81" s="61"/>
      <c r="BH81" s="12"/>
      <c r="BJ81" s="60" t="s">
        <v>158</v>
      </c>
      <c r="BK81" s="61">
        <v>32.520000000000003</v>
      </c>
      <c r="BL81" s="61">
        <v>30</v>
      </c>
      <c r="BM81" s="61">
        <v>1.0840000000000001</v>
      </c>
      <c r="BN81" s="61"/>
      <c r="BO81" s="61"/>
      <c r="CB81" s="12"/>
    </row>
    <row r="82" spans="19:80">
      <c r="S82" s="61"/>
      <c r="T82" s="18"/>
      <c r="U82" s="11"/>
      <c r="AN82" s="76"/>
      <c r="AP82" s="60"/>
      <c r="AQ82" s="61"/>
      <c r="AR82" s="61"/>
      <c r="AS82" s="61"/>
      <c r="AT82" s="61"/>
      <c r="AU82" s="61"/>
      <c r="BH82" s="12"/>
      <c r="BJ82" s="60"/>
      <c r="BK82" s="61"/>
      <c r="BL82" s="61"/>
      <c r="BM82" s="61"/>
      <c r="BN82" s="61"/>
      <c r="BO82" s="61"/>
      <c r="CB82" s="12"/>
    </row>
    <row r="83" spans="19:80">
      <c r="S83" s="61"/>
      <c r="T83" s="18"/>
      <c r="U83" s="11"/>
      <c r="AN83" s="76"/>
      <c r="AP83" s="60" t="s">
        <v>219</v>
      </c>
      <c r="AQ83" s="61"/>
      <c r="AR83" s="61"/>
      <c r="AS83" s="61"/>
      <c r="AT83" s="61"/>
      <c r="AU83" s="61"/>
      <c r="BH83" s="12"/>
      <c r="BJ83" s="60" t="s">
        <v>219</v>
      </c>
      <c r="BK83" s="61"/>
      <c r="BL83" s="61"/>
      <c r="BM83" s="61"/>
      <c r="BN83" s="61"/>
      <c r="BO83" s="61"/>
      <c r="CB83" s="12"/>
    </row>
    <row r="84" spans="19:80">
      <c r="S84" s="61"/>
      <c r="T84" s="18"/>
      <c r="U84" s="11"/>
      <c r="AN84" s="76"/>
      <c r="AP84" s="60" t="s">
        <v>375</v>
      </c>
      <c r="AQ84" s="61">
        <v>572.20000000000005</v>
      </c>
      <c r="AR84" s="61"/>
      <c r="AS84" s="61"/>
      <c r="AT84" s="61"/>
      <c r="AU84" s="61"/>
      <c r="BH84" s="12"/>
      <c r="BJ84" s="60" t="s">
        <v>375</v>
      </c>
      <c r="BK84" s="61">
        <v>10.34</v>
      </c>
      <c r="BL84" s="61"/>
      <c r="BM84" s="61"/>
      <c r="BN84" s="61"/>
      <c r="BO84" s="61"/>
      <c r="CB84" s="12"/>
    </row>
    <row r="85" spans="19:80">
      <c r="S85" s="61"/>
      <c r="T85" s="18"/>
      <c r="U85" s="11"/>
      <c r="AN85" s="76"/>
      <c r="AP85" s="60" t="s">
        <v>376</v>
      </c>
      <c r="AQ85" s="61">
        <v>567.6</v>
      </c>
      <c r="AR85" s="61"/>
      <c r="AS85" s="61"/>
      <c r="AT85" s="61"/>
      <c r="AU85" s="61"/>
      <c r="BH85" s="12"/>
      <c r="BJ85" s="60" t="s">
        <v>376</v>
      </c>
      <c r="BK85" s="61">
        <v>10.29</v>
      </c>
      <c r="BL85" s="61"/>
      <c r="BM85" s="61"/>
      <c r="BN85" s="61"/>
      <c r="BO85" s="61"/>
      <c r="CB85" s="12"/>
    </row>
    <row r="86" spans="19:80">
      <c r="S86" s="61"/>
      <c r="T86" s="18"/>
      <c r="U86" s="11"/>
      <c r="AN86" s="76"/>
      <c r="AP86" s="60" t="s">
        <v>222</v>
      </c>
      <c r="AQ86" s="61">
        <v>4.6529999999999996</v>
      </c>
      <c r="AR86" s="61"/>
      <c r="AS86" s="61"/>
      <c r="AT86" s="61"/>
      <c r="AU86" s="61"/>
      <c r="BH86" s="12"/>
      <c r="BJ86" s="60" t="s">
        <v>222</v>
      </c>
      <c r="BK86" s="61">
        <v>4.444E-2</v>
      </c>
      <c r="BL86" s="61"/>
      <c r="BM86" s="61"/>
      <c r="BN86" s="61"/>
      <c r="BO86" s="61"/>
      <c r="CB86" s="12"/>
    </row>
    <row r="87" spans="19:80">
      <c r="S87" s="61"/>
      <c r="T87" s="18"/>
      <c r="U87" s="11"/>
      <c r="AN87" s="76"/>
      <c r="AP87" s="60" t="s">
        <v>223</v>
      </c>
      <c r="AQ87" s="61">
        <v>8.52</v>
      </c>
      <c r="AR87" s="61"/>
      <c r="AS87" s="61"/>
      <c r="AT87" s="61"/>
      <c r="AU87" s="61"/>
      <c r="BH87" s="12"/>
      <c r="BJ87" s="60" t="s">
        <v>223</v>
      </c>
      <c r="BK87" s="61">
        <v>0.36830000000000002</v>
      </c>
      <c r="BL87" s="61"/>
      <c r="BM87" s="61"/>
      <c r="BN87" s="61"/>
      <c r="BO87" s="61"/>
      <c r="CB87" s="12"/>
    </row>
    <row r="88" spans="19:80">
      <c r="S88" s="61"/>
      <c r="T88" s="18"/>
      <c r="U88" s="11"/>
      <c r="AN88" s="76"/>
      <c r="AP88" s="60" t="s">
        <v>224</v>
      </c>
      <c r="AQ88" s="61" t="s">
        <v>387</v>
      </c>
      <c r="AR88" s="61"/>
      <c r="AS88" s="61"/>
      <c r="AT88" s="61"/>
      <c r="AU88" s="61"/>
      <c r="BH88" s="12"/>
      <c r="BJ88" s="60" t="s">
        <v>224</v>
      </c>
      <c r="BK88" s="61" t="s">
        <v>410</v>
      </c>
      <c r="BL88" s="61"/>
      <c r="BM88" s="61"/>
      <c r="BN88" s="61"/>
      <c r="BO88" s="61"/>
      <c r="CB88" s="12"/>
    </row>
    <row r="89" spans="19:80">
      <c r="S89" s="61"/>
      <c r="T89" s="18"/>
      <c r="U89" s="11"/>
      <c r="AN89" s="76"/>
      <c r="AP89" s="60"/>
      <c r="AQ89" s="61"/>
      <c r="AR89" s="61"/>
      <c r="AS89" s="61"/>
      <c r="AT89" s="61"/>
      <c r="AU89" s="61"/>
      <c r="BH89" s="12"/>
      <c r="BJ89" s="60"/>
      <c r="BK89" s="61"/>
      <c r="BL89" s="61"/>
      <c r="BM89" s="61"/>
      <c r="BN89" s="61"/>
      <c r="BO89" s="61"/>
      <c r="CB89" s="12"/>
    </row>
    <row r="90" spans="19:80">
      <c r="S90" s="61"/>
      <c r="T90" s="18"/>
      <c r="U90" s="11"/>
      <c r="AN90" s="76"/>
      <c r="AP90" s="60" t="s">
        <v>159</v>
      </c>
      <c r="AQ90" s="61"/>
      <c r="AR90" s="61"/>
      <c r="AS90" s="61"/>
      <c r="AT90" s="61"/>
      <c r="AU90" s="61"/>
      <c r="BH90" s="12"/>
      <c r="BJ90" s="60" t="s">
        <v>159</v>
      </c>
      <c r="BK90" s="61"/>
      <c r="BL90" s="61"/>
      <c r="BM90" s="61"/>
      <c r="BN90" s="61"/>
      <c r="BO90" s="61"/>
      <c r="CB90" s="12"/>
    </row>
    <row r="91" spans="19:80">
      <c r="S91" s="61"/>
      <c r="T91" s="18"/>
      <c r="U91" s="11"/>
      <c r="AN91" s="76"/>
      <c r="AP91" s="60" t="s">
        <v>248</v>
      </c>
      <c r="AQ91" s="61">
        <v>2</v>
      </c>
      <c r="AR91" s="61"/>
      <c r="AS91" s="61"/>
      <c r="AT91" s="61"/>
      <c r="AU91" s="61"/>
      <c r="BH91" s="12"/>
      <c r="BJ91" s="60" t="s">
        <v>248</v>
      </c>
      <c r="BK91" s="61">
        <v>2</v>
      </c>
      <c r="BL91" s="61"/>
      <c r="BM91" s="61"/>
      <c r="BN91" s="61"/>
      <c r="BO91" s="61"/>
      <c r="CB91" s="12"/>
    </row>
    <row r="92" spans="19:80">
      <c r="S92" s="61"/>
      <c r="T92" s="18"/>
      <c r="U92" s="11"/>
      <c r="AN92" s="76"/>
      <c r="AP92" s="60" t="s">
        <v>161</v>
      </c>
      <c r="AQ92" s="61">
        <v>4</v>
      </c>
      <c r="AR92" s="61"/>
      <c r="AS92" s="61"/>
      <c r="AT92" s="61"/>
      <c r="AU92" s="61"/>
      <c r="BH92" s="12"/>
      <c r="BJ92" s="60" t="s">
        <v>161</v>
      </c>
      <c r="BK92" s="61">
        <v>4</v>
      </c>
      <c r="BL92" s="61"/>
      <c r="BM92" s="61"/>
      <c r="BN92" s="61"/>
      <c r="BO92" s="61"/>
      <c r="CB92" s="12"/>
    </row>
    <row r="93" spans="19:80">
      <c r="S93" s="61"/>
      <c r="T93" s="18"/>
      <c r="U93" s="11"/>
      <c r="AN93" s="76"/>
      <c r="AP93" s="60" t="s">
        <v>162</v>
      </c>
      <c r="AQ93" s="61">
        <v>12</v>
      </c>
      <c r="AR93" s="61"/>
      <c r="AS93" s="61"/>
      <c r="AT93" s="61"/>
      <c r="AU93" s="61"/>
      <c r="BH93" s="12"/>
      <c r="BJ93" s="60" t="s">
        <v>162</v>
      </c>
      <c r="BK93" s="61">
        <v>12</v>
      </c>
      <c r="BL93" s="61"/>
      <c r="BM93" s="61"/>
      <c r="BN93" s="61"/>
      <c r="BO93" s="61"/>
      <c r="CB93" s="12"/>
    </row>
    <row r="94" spans="19:80">
      <c r="S94" s="61"/>
      <c r="T94" s="18"/>
      <c r="U94" s="11"/>
      <c r="BH94" s="18"/>
    </row>
    <row r="95" spans="19:80">
      <c r="S95" s="61"/>
      <c r="T95" s="18"/>
      <c r="U95" s="11"/>
      <c r="BH95" s="18"/>
    </row>
    <row r="96" spans="19:80">
      <c r="S96" s="61"/>
      <c r="T96" s="18"/>
      <c r="U96" s="11"/>
    </row>
    <row r="97" spans="19:79">
      <c r="S97" s="61"/>
      <c r="T97" s="18"/>
      <c r="U97" s="11"/>
    </row>
    <row r="98" spans="19:79">
      <c r="S98" s="61"/>
      <c r="T98" s="18"/>
      <c r="U98" s="11"/>
    </row>
    <row r="99" spans="19:79">
      <c r="S99" s="61"/>
      <c r="T99" s="18"/>
      <c r="U99" s="11"/>
    </row>
    <row r="100" spans="19:79">
      <c r="S100" s="61"/>
      <c r="T100" s="18"/>
      <c r="U100" s="11"/>
    </row>
    <row r="101" spans="19:79">
      <c r="S101" s="61"/>
      <c r="T101" s="18"/>
      <c r="U101" s="11"/>
    </row>
    <row r="102" spans="19:79">
      <c r="S102" s="61"/>
      <c r="T102" s="18"/>
      <c r="U102" s="11"/>
    </row>
    <row r="103" spans="19:79">
      <c r="S103" s="61"/>
      <c r="T103" s="18"/>
      <c r="U103" s="11"/>
    </row>
    <row r="104" spans="19:79">
      <c r="S104" s="61"/>
      <c r="T104" s="18"/>
      <c r="U104" s="11"/>
    </row>
    <row r="105" spans="19:79">
      <c r="S105" s="61"/>
      <c r="T105" s="18"/>
      <c r="U105" s="11"/>
    </row>
    <row r="106" spans="19:79">
      <c r="S106" s="61"/>
      <c r="T106" s="18"/>
      <c r="U106" s="11"/>
    </row>
    <row r="107" spans="19:79">
      <c r="S107" s="61"/>
      <c r="T107" s="18"/>
      <c r="U107" s="11"/>
    </row>
    <row r="108" spans="19:79">
      <c r="S108" s="61"/>
      <c r="T108" s="18"/>
      <c r="U108" s="11"/>
    </row>
    <row r="109" spans="19:79">
      <c r="S109" s="61"/>
      <c r="T109" s="18"/>
      <c r="U109" s="11"/>
    </row>
    <row r="110" spans="19:79">
      <c r="S110" s="61"/>
      <c r="T110" s="18"/>
      <c r="U110" s="11"/>
    </row>
    <row r="111" spans="19:79">
      <c r="S111" s="12"/>
      <c r="T111" s="18"/>
      <c r="U111" s="11"/>
    </row>
    <row r="112" spans="19:79">
      <c r="S112" s="18"/>
      <c r="T112" s="18"/>
      <c r="U112" s="11"/>
      <c r="CA112" s="18"/>
    </row>
    <row r="113" spans="19:79">
      <c r="T113" s="18"/>
      <c r="U113" s="11"/>
    </row>
    <row r="114" spans="19:79" s="18" customFormat="1">
      <c r="S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</row>
    <row r="115" spans="19:79">
      <c r="T115" s="18"/>
      <c r="U115" s="11"/>
      <c r="AN115" s="18"/>
    </row>
    <row r="116" spans="19:79">
      <c r="T116" s="18"/>
      <c r="U116" s="11"/>
      <c r="BY116" s="18"/>
      <c r="BZ116" s="18"/>
    </row>
    <row r="117" spans="19:79">
      <c r="T117" s="18"/>
      <c r="U117" s="11"/>
      <c r="AO117" s="18"/>
    </row>
    <row r="118" spans="19:79">
      <c r="T118" s="18"/>
      <c r="U118" s="11"/>
    </row>
    <row r="119" spans="19:79">
      <c r="T119" s="18"/>
      <c r="U119" s="11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</row>
    <row r="120" spans="19:79">
      <c r="T120" s="18"/>
      <c r="U120" s="11"/>
      <c r="AP120" s="18"/>
    </row>
    <row r="121" spans="19:79">
      <c r="T121" s="18"/>
      <c r="U121" s="11"/>
    </row>
    <row r="122" spans="19:79">
      <c r="T122" s="18"/>
      <c r="U122" s="11"/>
    </row>
    <row r="123" spans="19:79">
      <c r="T123" s="18"/>
      <c r="U123" s="11"/>
    </row>
    <row r="124" spans="19:79">
      <c r="T124" s="18"/>
      <c r="U124" s="11"/>
    </row>
    <row r="125" spans="19:79">
      <c r="T125" s="18"/>
      <c r="U125" s="11"/>
    </row>
    <row r="126" spans="19:79">
      <c r="T126" s="18"/>
      <c r="U126" s="11"/>
    </row>
    <row r="127" spans="19:79">
      <c r="T127" s="18"/>
      <c r="U127" s="11"/>
    </row>
    <row r="128" spans="19:79">
      <c r="T128" s="18"/>
      <c r="U128" s="11"/>
    </row>
    <row r="129" spans="20:21">
      <c r="T129" s="18"/>
      <c r="U129" s="11"/>
    </row>
    <row r="130" spans="20:21">
      <c r="T130" s="18"/>
      <c r="U130" s="11"/>
    </row>
    <row r="131" spans="20:21">
      <c r="T131" s="18"/>
      <c r="U131" s="11"/>
    </row>
    <row r="132" spans="20:21">
      <c r="T132" s="18"/>
      <c r="U132" s="11"/>
    </row>
    <row r="133" spans="20:21">
      <c r="T133" s="18"/>
      <c r="U133" s="11"/>
    </row>
    <row r="134" spans="20:21">
      <c r="T134" s="18"/>
      <c r="U134" s="11"/>
    </row>
    <row r="135" spans="20:21">
      <c r="T135" s="18"/>
      <c r="U135" s="11"/>
    </row>
    <row r="136" spans="20:21">
      <c r="T136" s="18"/>
      <c r="U136" s="11"/>
    </row>
    <row r="137" spans="20:21">
      <c r="T137" s="18"/>
      <c r="U137" s="11"/>
    </row>
    <row r="138" spans="20:21">
      <c r="T138" s="18"/>
      <c r="U138" s="11"/>
    </row>
    <row r="139" spans="20:21">
      <c r="T139" s="18"/>
      <c r="U139" s="11"/>
    </row>
    <row r="140" spans="20:21">
      <c r="T140" s="18"/>
      <c r="U140" s="11"/>
    </row>
    <row r="141" spans="20:21">
      <c r="T141" s="18"/>
      <c r="U141" s="11"/>
    </row>
    <row r="142" spans="20:21">
      <c r="T142" s="18"/>
      <c r="U142" s="11"/>
    </row>
    <row r="143" spans="20:21">
      <c r="T143" s="18"/>
      <c r="U143" s="11"/>
    </row>
    <row r="144" spans="20:21">
      <c r="T144" s="18"/>
      <c r="U144" s="11"/>
    </row>
    <row r="145" spans="20:21">
      <c r="T145" s="18"/>
      <c r="U145" s="11"/>
    </row>
    <row r="146" spans="20:21">
      <c r="T146" s="18"/>
      <c r="U146" s="11"/>
    </row>
    <row r="147" spans="20:21">
      <c r="T147" s="18"/>
      <c r="U147" s="11"/>
    </row>
    <row r="148" spans="20:21">
      <c r="T148" s="18"/>
      <c r="U148" s="11"/>
    </row>
    <row r="149" spans="20:21">
      <c r="T149" s="18"/>
      <c r="U149" s="11"/>
    </row>
    <row r="150" spans="20:21">
      <c r="T150" s="18"/>
      <c r="U150" s="11"/>
    </row>
    <row r="151" spans="20:21">
      <c r="T151" s="18"/>
      <c r="U151" s="11"/>
    </row>
    <row r="152" spans="20:21">
      <c r="T152" s="18"/>
      <c r="U152" s="11"/>
    </row>
    <row r="153" spans="20:21">
      <c r="T153" s="18"/>
      <c r="U153" s="11"/>
    </row>
    <row r="154" spans="20:21">
      <c r="T154" s="18"/>
      <c r="U154" s="11"/>
    </row>
    <row r="155" spans="20:21">
      <c r="T155" s="18"/>
      <c r="U155" s="11"/>
    </row>
    <row r="156" spans="20:21">
      <c r="T156" s="18"/>
    </row>
    <row r="157" spans="20:21">
      <c r="T157" s="18"/>
    </row>
    <row r="158" spans="20:21">
      <c r="T158" s="18"/>
    </row>
    <row r="159" spans="20:21">
      <c r="T159" s="18"/>
    </row>
    <row r="160" spans="20:21">
      <c r="T160" s="18"/>
    </row>
    <row r="161" spans="20:20">
      <c r="T161" s="18"/>
    </row>
  </sheetData>
  <mergeCells count="18">
    <mergeCell ref="B23:Q23"/>
    <mergeCell ref="V2:AL2"/>
    <mergeCell ref="V4:AL4"/>
    <mergeCell ref="BJ2:BZ2"/>
    <mergeCell ref="BJ4:BZ4"/>
    <mergeCell ref="BJ13:BZ13"/>
    <mergeCell ref="AP2:BF2"/>
    <mergeCell ref="AP13:BF13"/>
    <mergeCell ref="AP4:BF4"/>
    <mergeCell ref="B2:Q2"/>
    <mergeCell ref="B4:Q4"/>
    <mergeCell ref="AP49:BF49"/>
    <mergeCell ref="AP51:BF51"/>
    <mergeCell ref="AP61:BF61"/>
    <mergeCell ref="BJ61:BZ61"/>
    <mergeCell ref="V26:AL26"/>
    <mergeCell ref="BJ49:BZ49"/>
    <mergeCell ref="BJ51:BZ51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Figure 1</vt:lpstr>
      <vt:lpstr>Figure 3</vt:lpstr>
      <vt:lpstr>Figure 4</vt:lpstr>
      <vt:lpstr>Figure 5</vt:lpstr>
      <vt:lpstr>Figure 6</vt:lpstr>
      <vt:lpstr>Figure S1</vt:lpstr>
      <vt:lpstr>Figure S2</vt:lpstr>
      <vt:lpstr>Figure S7</vt:lpstr>
      <vt:lpstr>Figure S8</vt:lpstr>
      <vt:lpstr>Figure S9</vt:lpstr>
      <vt:lpstr>Figure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ECC. CLAUSS CREUSOT</dc:creator>
  <cp:lastModifiedBy>Alexandre.CHARLET</cp:lastModifiedBy>
  <dcterms:created xsi:type="dcterms:W3CDTF">2022-08-05T14:34:27Z</dcterms:created>
  <dcterms:modified xsi:type="dcterms:W3CDTF">2023-01-13T16:59:02Z</dcterms:modified>
</cp:coreProperties>
</file>