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7"/>
  <workbookPr filterPrivacy="1"/>
  <xr:revisionPtr revIDLastSave="0" documentId="13_ncr:1_{6E8EE99E-D833-DD42-BC19-263DA009788D}" xr6:coauthVersionLast="47" xr6:coauthVersionMax="47" xr10:uidLastSave="{00000000-0000-0000-0000-000000000000}"/>
  <bookViews>
    <workbookView xWindow="0" yWindow="500" windowWidth="29820" windowHeight="18380" activeTab="11" xr2:uid="{00000000-000D-0000-FFFF-FFFF00000000}"/>
  </bookViews>
  <sheets>
    <sheet name="Fig 1" sheetId="1" r:id="rId1"/>
    <sheet name="Fig2" sheetId="2" r:id="rId2"/>
    <sheet name="Fig3" sheetId="3" r:id="rId3"/>
    <sheet name="Fig4" sheetId="4" r:id="rId4"/>
    <sheet name="Fig5" sheetId="5" r:id="rId5"/>
    <sheet name="Fig6" sheetId="6" r:id="rId6"/>
    <sheet name="FigS1" sheetId="7" r:id="rId7"/>
    <sheet name="FigS2" sheetId="8" r:id="rId8"/>
    <sheet name="FigS3" sheetId="9" r:id="rId9"/>
    <sheet name="FigS4" sheetId="10" r:id="rId10"/>
    <sheet name="FigS5" sheetId="11" r:id="rId11"/>
    <sheet name="FigS6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6" l="1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E4" i="9" l="1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3" i="9"/>
  <c r="Q342" i="1"/>
  <c r="O342" i="1" s="1"/>
  <c r="M342" i="1" s="1"/>
  <c r="P342" i="1"/>
  <c r="N342" i="1" s="1"/>
  <c r="Q289" i="1"/>
  <c r="P289" i="1"/>
  <c r="O289" i="1"/>
  <c r="M289" i="1" s="1"/>
  <c r="N289" i="1"/>
  <c r="Q236" i="1"/>
  <c r="O236" i="1" s="1"/>
  <c r="M236" i="1" s="1"/>
  <c r="P236" i="1"/>
  <c r="N236" i="1" s="1"/>
  <c r="Q183" i="1"/>
  <c r="P183" i="1"/>
  <c r="O183" i="1"/>
  <c r="M183" i="1" s="1"/>
  <c r="N183" i="1"/>
  <c r="Q130" i="1"/>
  <c r="O130" i="1" s="1"/>
  <c r="M130" i="1" s="1"/>
  <c r="P130" i="1"/>
  <c r="N130" i="1" s="1"/>
  <c r="S389" i="1"/>
  <c r="R389" i="1"/>
  <c r="Q389" i="1"/>
  <c r="P389" i="1"/>
  <c r="O389" i="1"/>
  <c r="N389" i="1"/>
  <c r="M389" i="1"/>
  <c r="L389" i="1"/>
  <c r="S388" i="1"/>
  <c r="R388" i="1"/>
  <c r="Q388" i="1"/>
  <c r="P388" i="1"/>
  <c r="O388" i="1"/>
  <c r="N388" i="1"/>
  <c r="M388" i="1"/>
  <c r="L388" i="1"/>
  <c r="S387" i="1"/>
  <c r="R387" i="1"/>
  <c r="Q387" i="1"/>
  <c r="P387" i="1"/>
  <c r="O387" i="1"/>
  <c r="N387" i="1"/>
  <c r="M387" i="1"/>
  <c r="L387" i="1"/>
  <c r="S386" i="1"/>
  <c r="R386" i="1"/>
  <c r="Q386" i="1"/>
  <c r="P386" i="1"/>
  <c r="O386" i="1"/>
  <c r="N386" i="1"/>
  <c r="M386" i="1"/>
  <c r="L386" i="1"/>
  <c r="S385" i="1"/>
  <c r="R385" i="1"/>
  <c r="Q385" i="1"/>
  <c r="P385" i="1"/>
  <c r="O385" i="1"/>
  <c r="N385" i="1"/>
  <c r="M385" i="1"/>
  <c r="L385" i="1"/>
  <c r="S384" i="1"/>
  <c r="R384" i="1"/>
  <c r="Q384" i="1"/>
  <c r="P384" i="1"/>
  <c r="O384" i="1"/>
  <c r="N384" i="1"/>
  <c r="M384" i="1"/>
  <c r="L384" i="1"/>
  <c r="L390" i="1" s="1"/>
  <c r="S381" i="1"/>
  <c r="R381" i="1"/>
  <c r="Q381" i="1"/>
  <c r="P381" i="1"/>
  <c r="O381" i="1"/>
  <c r="N381" i="1"/>
  <c r="M381" i="1"/>
  <c r="L381" i="1"/>
  <c r="S380" i="1"/>
  <c r="R380" i="1"/>
  <c r="Q380" i="1"/>
  <c r="P380" i="1"/>
  <c r="O380" i="1"/>
  <c r="N380" i="1"/>
  <c r="M380" i="1"/>
  <c r="L380" i="1"/>
  <c r="S379" i="1"/>
  <c r="R379" i="1"/>
  <c r="Q379" i="1"/>
  <c r="P379" i="1"/>
  <c r="O379" i="1"/>
  <c r="N379" i="1"/>
  <c r="M379" i="1"/>
  <c r="L379" i="1"/>
  <c r="S378" i="1"/>
  <c r="R378" i="1"/>
  <c r="Q378" i="1"/>
  <c r="P378" i="1"/>
  <c r="O378" i="1"/>
  <c r="N378" i="1"/>
  <c r="M378" i="1"/>
  <c r="L378" i="1"/>
  <c r="S377" i="1"/>
  <c r="R377" i="1"/>
  <c r="Q377" i="1"/>
  <c r="P377" i="1"/>
  <c r="O377" i="1"/>
  <c r="N377" i="1"/>
  <c r="M377" i="1"/>
  <c r="L377" i="1"/>
  <c r="S376" i="1"/>
  <c r="R376" i="1"/>
  <c r="Q376" i="1"/>
  <c r="P376" i="1"/>
  <c r="O376" i="1"/>
  <c r="N376" i="1"/>
  <c r="M376" i="1"/>
  <c r="L376" i="1"/>
  <c r="L382" i="1" s="1"/>
  <c r="S373" i="1"/>
  <c r="R373" i="1"/>
  <c r="Q373" i="1"/>
  <c r="P373" i="1"/>
  <c r="O373" i="1"/>
  <c r="N373" i="1"/>
  <c r="M373" i="1"/>
  <c r="L373" i="1"/>
  <c r="S372" i="1"/>
  <c r="R372" i="1"/>
  <c r="Q372" i="1"/>
  <c r="P372" i="1"/>
  <c r="O372" i="1"/>
  <c r="N372" i="1"/>
  <c r="M372" i="1"/>
  <c r="L372" i="1"/>
  <c r="S371" i="1"/>
  <c r="R371" i="1"/>
  <c r="Q371" i="1"/>
  <c r="P371" i="1"/>
  <c r="O371" i="1"/>
  <c r="N371" i="1"/>
  <c r="M371" i="1"/>
  <c r="L371" i="1"/>
  <c r="S370" i="1"/>
  <c r="R370" i="1"/>
  <c r="Q370" i="1"/>
  <c r="P370" i="1"/>
  <c r="O370" i="1"/>
  <c r="N370" i="1"/>
  <c r="M370" i="1"/>
  <c r="L370" i="1"/>
  <c r="S369" i="1"/>
  <c r="R369" i="1"/>
  <c r="Q369" i="1"/>
  <c r="P369" i="1"/>
  <c r="O369" i="1"/>
  <c r="N369" i="1"/>
  <c r="M369" i="1"/>
  <c r="L369" i="1"/>
  <c r="S368" i="1"/>
  <c r="R368" i="1"/>
  <c r="Q368" i="1"/>
  <c r="P368" i="1"/>
  <c r="O368" i="1"/>
  <c r="N368" i="1"/>
  <c r="M368" i="1"/>
  <c r="L368" i="1"/>
  <c r="L374" i="1" s="1"/>
  <c r="S365" i="1"/>
  <c r="R365" i="1"/>
  <c r="Q365" i="1"/>
  <c r="P365" i="1"/>
  <c r="O365" i="1"/>
  <c r="N365" i="1"/>
  <c r="M365" i="1"/>
  <c r="L365" i="1"/>
  <c r="S364" i="1"/>
  <c r="R364" i="1"/>
  <c r="Q364" i="1"/>
  <c r="P364" i="1"/>
  <c r="O364" i="1"/>
  <c r="N364" i="1"/>
  <c r="M364" i="1"/>
  <c r="L364" i="1"/>
  <c r="S363" i="1"/>
  <c r="R363" i="1"/>
  <c r="Q363" i="1"/>
  <c r="P363" i="1"/>
  <c r="O363" i="1"/>
  <c r="N363" i="1"/>
  <c r="M363" i="1"/>
  <c r="L363" i="1"/>
  <c r="S362" i="1"/>
  <c r="R362" i="1"/>
  <c r="Q362" i="1"/>
  <c r="P362" i="1"/>
  <c r="O362" i="1"/>
  <c r="N362" i="1"/>
  <c r="M362" i="1"/>
  <c r="L362" i="1"/>
  <c r="S361" i="1"/>
  <c r="R361" i="1"/>
  <c r="Q361" i="1"/>
  <c r="P361" i="1"/>
  <c r="O361" i="1"/>
  <c r="N361" i="1"/>
  <c r="M361" i="1"/>
  <c r="L361" i="1"/>
  <c r="S360" i="1"/>
  <c r="R360" i="1"/>
  <c r="Q360" i="1"/>
  <c r="P360" i="1"/>
  <c r="O360" i="1"/>
  <c r="N360" i="1"/>
  <c r="M360" i="1"/>
  <c r="L360" i="1"/>
  <c r="L366" i="1" s="1"/>
  <c r="S357" i="1"/>
  <c r="R357" i="1"/>
  <c r="Q357" i="1"/>
  <c r="P357" i="1"/>
  <c r="O357" i="1"/>
  <c r="N357" i="1"/>
  <c r="M357" i="1"/>
  <c r="L357" i="1"/>
  <c r="S356" i="1"/>
  <c r="R356" i="1"/>
  <c r="Q356" i="1"/>
  <c r="P356" i="1"/>
  <c r="O356" i="1"/>
  <c r="N356" i="1"/>
  <c r="M356" i="1"/>
  <c r="L356" i="1"/>
  <c r="S355" i="1"/>
  <c r="R355" i="1"/>
  <c r="Q355" i="1"/>
  <c r="P355" i="1"/>
  <c r="O355" i="1"/>
  <c r="N355" i="1"/>
  <c r="M355" i="1"/>
  <c r="L355" i="1"/>
  <c r="S354" i="1"/>
  <c r="R354" i="1"/>
  <c r="Q354" i="1"/>
  <c r="P354" i="1"/>
  <c r="O354" i="1"/>
  <c r="N354" i="1"/>
  <c r="M354" i="1"/>
  <c r="L354" i="1"/>
  <c r="S353" i="1"/>
  <c r="R353" i="1"/>
  <c r="Q353" i="1"/>
  <c r="P353" i="1"/>
  <c r="O353" i="1"/>
  <c r="N353" i="1"/>
  <c r="M353" i="1"/>
  <c r="L353" i="1"/>
  <c r="S352" i="1"/>
  <c r="R352" i="1"/>
  <c r="Q352" i="1"/>
  <c r="P352" i="1"/>
  <c r="O352" i="1"/>
  <c r="N352" i="1"/>
  <c r="M352" i="1"/>
  <c r="L352" i="1"/>
  <c r="L358" i="1" s="1"/>
  <c r="S349" i="1"/>
  <c r="R349" i="1"/>
  <c r="Q349" i="1"/>
  <c r="P349" i="1"/>
  <c r="O349" i="1"/>
  <c r="N349" i="1"/>
  <c r="M349" i="1"/>
  <c r="L349" i="1"/>
  <c r="S348" i="1"/>
  <c r="R348" i="1"/>
  <c r="Q348" i="1"/>
  <c r="P348" i="1"/>
  <c r="O348" i="1"/>
  <c r="N348" i="1"/>
  <c r="M348" i="1"/>
  <c r="L348" i="1"/>
  <c r="S347" i="1"/>
  <c r="R347" i="1"/>
  <c r="Q347" i="1"/>
  <c r="P347" i="1"/>
  <c r="O347" i="1"/>
  <c r="N347" i="1"/>
  <c r="M347" i="1"/>
  <c r="L347" i="1"/>
  <c r="S346" i="1"/>
  <c r="R346" i="1"/>
  <c r="Q346" i="1"/>
  <c r="P346" i="1"/>
  <c r="O346" i="1"/>
  <c r="N346" i="1"/>
  <c r="M346" i="1"/>
  <c r="L346" i="1"/>
  <c r="S345" i="1"/>
  <c r="R345" i="1"/>
  <c r="Q345" i="1"/>
  <c r="P345" i="1"/>
  <c r="O345" i="1"/>
  <c r="N345" i="1"/>
  <c r="M345" i="1"/>
  <c r="L345" i="1"/>
  <c r="S344" i="1"/>
  <c r="R344" i="1"/>
  <c r="Q344" i="1"/>
  <c r="P344" i="1"/>
  <c r="O344" i="1"/>
  <c r="N344" i="1"/>
  <c r="M344" i="1"/>
  <c r="L344" i="1"/>
  <c r="L350" i="1" s="1"/>
  <c r="H342" i="1"/>
  <c r="F342" i="1" s="1"/>
  <c r="D342" i="1" s="1"/>
  <c r="G342" i="1"/>
  <c r="E342" i="1" s="1"/>
  <c r="S336" i="1"/>
  <c r="R336" i="1"/>
  <c r="Q336" i="1"/>
  <c r="P336" i="1"/>
  <c r="O336" i="1"/>
  <c r="N336" i="1"/>
  <c r="M336" i="1"/>
  <c r="L336" i="1"/>
  <c r="S335" i="1"/>
  <c r="R335" i="1"/>
  <c r="Q335" i="1"/>
  <c r="P335" i="1"/>
  <c r="O335" i="1"/>
  <c r="N335" i="1"/>
  <c r="M335" i="1"/>
  <c r="L335" i="1"/>
  <c r="S334" i="1"/>
  <c r="R334" i="1"/>
  <c r="Q334" i="1"/>
  <c r="P334" i="1"/>
  <c r="O334" i="1"/>
  <c r="N334" i="1"/>
  <c r="M334" i="1"/>
  <c r="L334" i="1"/>
  <c r="S333" i="1"/>
  <c r="R333" i="1"/>
  <c r="Q333" i="1"/>
  <c r="P333" i="1"/>
  <c r="O333" i="1"/>
  <c r="N333" i="1"/>
  <c r="M333" i="1"/>
  <c r="L333" i="1"/>
  <c r="S332" i="1"/>
  <c r="R332" i="1"/>
  <c r="Q332" i="1"/>
  <c r="P332" i="1"/>
  <c r="O332" i="1"/>
  <c r="N332" i="1"/>
  <c r="M332" i="1"/>
  <c r="L332" i="1"/>
  <c r="S331" i="1"/>
  <c r="S337" i="1" s="1"/>
  <c r="R331" i="1"/>
  <c r="R337" i="1" s="1"/>
  <c r="Q331" i="1"/>
  <c r="Q337" i="1" s="1"/>
  <c r="P331" i="1"/>
  <c r="P337" i="1" s="1"/>
  <c r="O331" i="1"/>
  <c r="O337" i="1" s="1"/>
  <c r="N331" i="1"/>
  <c r="N337" i="1" s="1"/>
  <c r="M331" i="1"/>
  <c r="M337" i="1" s="1"/>
  <c r="L331" i="1"/>
  <c r="L337" i="1" s="1"/>
  <c r="S328" i="1"/>
  <c r="R328" i="1"/>
  <c r="Q328" i="1"/>
  <c r="P328" i="1"/>
  <c r="O328" i="1"/>
  <c r="N328" i="1"/>
  <c r="M328" i="1"/>
  <c r="L328" i="1"/>
  <c r="S327" i="1"/>
  <c r="R327" i="1"/>
  <c r="Q327" i="1"/>
  <c r="P327" i="1"/>
  <c r="O327" i="1"/>
  <c r="N327" i="1"/>
  <c r="M327" i="1"/>
  <c r="L327" i="1"/>
  <c r="S326" i="1"/>
  <c r="R326" i="1"/>
  <c r="Q326" i="1"/>
  <c r="P326" i="1"/>
  <c r="O326" i="1"/>
  <c r="N326" i="1"/>
  <c r="M326" i="1"/>
  <c r="L326" i="1"/>
  <c r="S325" i="1"/>
  <c r="R325" i="1"/>
  <c r="Q325" i="1"/>
  <c r="P325" i="1"/>
  <c r="O325" i="1"/>
  <c r="N325" i="1"/>
  <c r="M325" i="1"/>
  <c r="L325" i="1"/>
  <c r="S324" i="1"/>
  <c r="R324" i="1"/>
  <c r="Q324" i="1"/>
  <c r="P324" i="1"/>
  <c r="O324" i="1"/>
  <c r="N324" i="1"/>
  <c r="M324" i="1"/>
  <c r="L324" i="1"/>
  <c r="S323" i="1"/>
  <c r="S329" i="1" s="1"/>
  <c r="R323" i="1"/>
  <c r="Q323" i="1"/>
  <c r="P323" i="1"/>
  <c r="P329" i="1" s="1"/>
  <c r="O323" i="1"/>
  <c r="O329" i="1" s="1"/>
  <c r="N323" i="1"/>
  <c r="N329" i="1" s="1"/>
  <c r="M323" i="1"/>
  <c r="M329" i="1" s="1"/>
  <c r="L323" i="1"/>
  <c r="L329" i="1" s="1"/>
  <c r="S320" i="1"/>
  <c r="R320" i="1"/>
  <c r="Q320" i="1"/>
  <c r="P320" i="1"/>
  <c r="O320" i="1"/>
  <c r="N320" i="1"/>
  <c r="M320" i="1"/>
  <c r="L320" i="1"/>
  <c r="S319" i="1"/>
  <c r="R319" i="1"/>
  <c r="Q319" i="1"/>
  <c r="P319" i="1"/>
  <c r="O319" i="1"/>
  <c r="N319" i="1"/>
  <c r="M319" i="1"/>
  <c r="L319" i="1"/>
  <c r="S318" i="1"/>
  <c r="R318" i="1"/>
  <c r="Q318" i="1"/>
  <c r="P318" i="1"/>
  <c r="O318" i="1"/>
  <c r="N318" i="1"/>
  <c r="M318" i="1"/>
  <c r="L318" i="1"/>
  <c r="S317" i="1"/>
  <c r="R317" i="1"/>
  <c r="Q317" i="1"/>
  <c r="P317" i="1"/>
  <c r="O317" i="1"/>
  <c r="N317" i="1"/>
  <c r="M317" i="1"/>
  <c r="L317" i="1"/>
  <c r="S316" i="1"/>
  <c r="R316" i="1"/>
  <c r="Q316" i="1"/>
  <c r="P316" i="1"/>
  <c r="O316" i="1"/>
  <c r="N316" i="1"/>
  <c r="M316" i="1"/>
  <c r="L316" i="1"/>
  <c r="S315" i="1"/>
  <c r="S321" i="1" s="1"/>
  <c r="R315" i="1"/>
  <c r="R321" i="1" s="1"/>
  <c r="Q315" i="1"/>
  <c r="Q321" i="1" s="1"/>
  <c r="P315" i="1"/>
  <c r="P321" i="1" s="1"/>
  <c r="O315" i="1"/>
  <c r="O321" i="1" s="1"/>
  <c r="N315" i="1"/>
  <c r="N321" i="1" s="1"/>
  <c r="M315" i="1"/>
  <c r="M321" i="1" s="1"/>
  <c r="L315" i="1"/>
  <c r="L321" i="1" s="1"/>
  <c r="S312" i="1"/>
  <c r="R312" i="1"/>
  <c r="Q312" i="1"/>
  <c r="P312" i="1"/>
  <c r="O312" i="1"/>
  <c r="N312" i="1"/>
  <c r="M312" i="1"/>
  <c r="L312" i="1"/>
  <c r="S311" i="1"/>
  <c r="R311" i="1"/>
  <c r="Q311" i="1"/>
  <c r="P311" i="1"/>
  <c r="O311" i="1"/>
  <c r="N311" i="1"/>
  <c r="M311" i="1"/>
  <c r="L311" i="1"/>
  <c r="S310" i="1"/>
  <c r="R310" i="1"/>
  <c r="Q310" i="1"/>
  <c r="P310" i="1"/>
  <c r="O310" i="1"/>
  <c r="N310" i="1"/>
  <c r="M310" i="1"/>
  <c r="L310" i="1"/>
  <c r="S309" i="1"/>
  <c r="R309" i="1"/>
  <c r="Q309" i="1"/>
  <c r="P309" i="1"/>
  <c r="O309" i="1"/>
  <c r="N309" i="1"/>
  <c r="M309" i="1"/>
  <c r="L309" i="1"/>
  <c r="S308" i="1"/>
  <c r="R308" i="1"/>
  <c r="Q308" i="1"/>
  <c r="P308" i="1"/>
  <c r="O308" i="1"/>
  <c r="N308" i="1"/>
  <c r="M308" i="1"/>
  <c r="L308" i="1"/>
  <c r="S307" i="1"/>
  <c r="S313" i="1" s="1"/>
  <c r="R307" i="1"/>
  <c r="R313" i="1" s="1"/>
  <c r="Q307" i="1"/>
  <c r="Q313" i="1" s="1"/>
  <c r="P307" i="1"/>
  <c r="P313" i="1" s="1"/>
  <c r="O307" i="1"/>
  <c r="O313" i="1" s="1"/>
  <c r="N307" i="1"/>
  <c r="N313" i="1" s="1"/>
  <c r="M307" i="1"/>
  <c r="M313" i="1" s="1"/>
  <c r="L307" i="1"/>
  <c r="L313" i="1" s="1"/>
  <c r="S304" i="1"/>
  <c r="R304" i="1"/>
  <c r="Q304" i="1"/>
  <c r="P304" i="1"/>
  <c r="O304" i="1"/>
  <c r="N304" i="1"/>
  <c r="M304" i="1"/>
  <c r="L304" i="1"/>
  <c r="S303" i="1"/>
  <c r="R303" i="1"/>
  <c r="Q303" i="1"/>
  <c r="P303" i="1"/>
  <c r="O303" i="1"/>
  <c r="N303" i="1"/>
  <c r="M303" i="1"/>
  <c r="L303" i="1"/>
  <c r="S302" i="1"/>
  <c r="R302" i="1"/>
  <c r="Q302" i="1"/>
  <c r="P302" i="1"/>
  <c r="O302" i="1"/>
  <c r="N302" i="1"/>
  <c r="M302" i="1"/>
  <c r="L302" i="1"/>
  <c r="S301" i="1"/>
  <c r="R301" i="1"/>
  <c r="Q301" i="1"/>
  <c r="P301" i="1"/>
  <c r="O301" i="1"/>
  <c r="N301" i="1"/>
  <c r="M301" i="1"/>
  <c r="L301" i="1"/>
  <c r="S300" i="1"/>
  <c r="R300" i="1"/>
  <c r="Q300" i="1"/>
  <c r="P300" i="1"/>
  <c r="O300" i="1"/>
  <c r="N300" i="1"/>
  <c r="M300" i="1"/>
  <c r="L300" i="1"/>
  <c r="S299" i="1"/>
  <c r="S305" i="1" s="1"/>
  <c r="R299" i="1"/>
  <c r="R305" i="1" s="1"/>
  <c r="Q299" i="1"/>
  <c r="Q305" i="1" s="1"/>
  <c r="P299" i="1"/>
  <c r="P305" i="1" s="1"/>
  <c r="O299" i="1"/>
  <c r="O305" i="1" s="1"/>
  <c r="N299" i="1"/>
  <c r="N305" i="1" s="1"/>
  <c r="M299" i="1"/>
  <c r="M305" i="1" s="1"/>
  <c r="L299" i="1"/>
  <c r="L305" i="1" s="1"/>
  <c r="S296" i="1"/>
  <c r="R296" i="1"/>
  <c r="Q296" i="1"/>
  <c r="P296" i="1"/>
  <c r="O296" i="1"/>
  <c r="N296" i="1"/>
  <c r="M296" i="1"/>
  <c r="L296" i="1"/>
  <c r="S295" i="1"/>
  <c r="R295" i="1"/>
  <c r="Q295" i="1"/>
  <c r="P295" i="1"/>
  <c r="O295" i="1"/>
  <c r="N295" i="1"/>
  <c r="M295" i="1"/>
  <c r="L295" i="1"/>
  <c r="S294" i="1"/>
  <c r="R294" i="1"/>
  <c r="Q294" i="1"/>
  <c r="P294" i="1"/>
  <c r="O294" i="1"/>
  <c r="N294" i="1"/>
  <c r="M294" i="1"/>
  <c r="L294" i="1"/>
  <c r="S293" i="1"/>
  <c r="R293" i="1"/>
  <c r="Q293" i="1"/>
  <c r="P293" i="1"/>
  <c r="O293" i="1"/>
  <c r="N293" i="1"/>
  <c r="M293" i="1"/>
  <c r="L293" i="1"/>
  <c r="S292" i="1"/>
  <c r="R292" i="1"/>
  <c r="Q292" i="1"/>
  <c r="P292" i="1"/>
  <c r="O292" i="1"/>
  <c r="N292" i="1"/>
  <c r="M292" i="1"/>
  <c r="L292" i="1"/>
  <c r="S291" i="1"/>
  <c r="S297" i="1" s="1"/>
  <c r="R291" i="1"/>
  <c r="R297" i="1" s="1"/>
  <c r="Q291" i="1"/>
  <c r="P291" i="1"/>
  <c r="P297" i="1" s="1"/>
  <c r="O291" i="1"/>
  <c r="O297" i="1" s="1"/>
  <c r="N291" i="1"/>
  <c r="N297" i="1" s="1"/>
  <c r="M291" i="1"/>
  <c r="M297" i="1" s="1"/>
  <c r="L291" i="1"/>
  <c r="L297" i="1" s="1"/>
  <c r="H289" i="1"/>
  <c r="F289" i="1" s="1"/>
  <c r="D289" i="1" s="1"/>
  <c r="G289" i="1"/>
  <c r="E289" i="1" s="1"/>
  <c r="S283" i="1"/>
  <c r="R283" i="1"/>
  <c r="Q283" i="1"/>
  <c r="P283" i="1"/>
  <c r="O283" i="1"/>
  <c r="N283" i="1"/>
  <c r="M283" i="1"/>
  <c r="L283" i="1"/>
  <c r="S282" i="1"/>
  <c r="R282" i="1"/>
  <c r="Q282" i="1"/>
  <c r="P282" i="1"/>
  <c r="O282" i="1"/>
  <c r="N282" i="1"/>
  <c r="M282" i="1"/>
  <c r="L282" i="1"/>
  <c r="S281" i="1"/>
  <c r="R281" i="1"/>
  <c r="Q281" i="1"/>
  <c r="P281" i="1"/>
  <c r="O281" i="1"/>
  <c r="N281" i="1"/>
  <c r="M281" i="1"/>
  <c r="L281" i="1"/>
  <c r="S280" i="1"/>
  <c r="R280" i="1"/>
  <c r="Q280" i="1"/>
  <c r="P280" i="1"/>
  <c r="O280" i="1"/>
  <c r="N280" i="1"/>
  <c r="M280" i="1"/>
  <c r="L280" i="1"/>
  <c r="S279" i="1"/>
  <c r="R279" i="1"/>
  <c r="Q279" i="1"/>
  <c r="P279" i="1"/>
  <c r="O279" i="1"/>
  <c r="N279" i="1"/>
  <c r="M279" i="1"/>
  <c r="L279" i="1"/>
  <c r="S278" i="1"/>
  <c r="S284" i="1" s="1"/>
  <c r="R278" i="1"/>
  <c r="R284" i="1" s="1"/>
  <c r="Q278" i="1"/>
  <c r="Q284" i="1" s="1"/>
  <c r="P278" i="1"/>
  <c r="P284" i="1" s="1"/>
  <c r="O278" i="1"/>
  <c r="O284" i="1" s="1"/>
  <c r="N278" i="1"/>
  <c r="N284" i="1" s="1"/>
  <c r="M278" i="1"/>
  <c r="M284" i="1" s="1"/>
  <c r="L278" i="1"/>
  <c r="S275" i="1"/>
  <c r="R275" i="1"/>
  <c r="Q275" i="1"/>
  <c r="P275" i="1"/>
  <c r="O275" i="1"/>
  <c r="N275" i="1"/>
  <c r="M275" i="1"/>
  <c r="L275" i="1"/>
  <c r="S274" i="1"/>
  <c r="R274" i="1"/>
  <c r="Q274" i="1"/>
  <c r="P274" i="1"/>
  <c r="O274" i="1"/>
  <c r="N274" i="1"/>
  <c r="M274" i="1"/>
  <c r="L274" i="1"/>
  <c r="S273" i="1"/>
  <c r="R273" i="1"/>
  <c r="Q273" i="1"/>
  <c r="P273" i="1"/>
  <c r="O273" i="1"/>
  <c r="N273" i="1"/>
  <c r="M273" i="1"/>
  <c r="L273" i="1"/>
  <c r="S272" i="1"/>
  <c r="R272" i="1"/>
  <c r="Q272" i="1"/>
  <c r="P272" i="1"/>
  <c r="O272" i="1"/>
  <c r="N272" i="1"/>
  <c r="M272" i="1"/>
  <c r="L272" i="1"/>
  <c r="S271" i="1"/>
  <c r="R271" i="1"/>
  <c r="Q271" i="1"/>
  <c r="P271" i="1"/>
  <c r="O271" i="1"/>
  <c r="N271" i="1"/>
  <c r="M271" i="1"/>
  <c r="L271" i="1"/>
  <c r="S270" i="1"/>
  <c r="R270" i="1"/>
  <c r="R276" i="1" s="1"/>
  <c r="Q270" i="1"/>
  <c r="Q276" i="1" s="1"/>
  <c r="P270" i="1"/>
  <c r="P276" i="1" s="1"/>
  <c r="O270" i="1"/>
  <c r="O276" i="1" s="1"/>
  <c r="N270" i="1"/>
  <c r="N276" i="1" s="1"/>
  <c r="M270" i="1"/>
  <c r="M276" i="1" s="1"/>
  <c r="L270" i="1"/>
  <c r="L276" i="1" s="1"/>
  <c r="S267" i="1"/>
  <c r="R267" i="1"/>
  <c r="Q267" i="1"/>
  <c r="P267" i="1"/>
  <c r="O267" i="1"/>
  <c r="N267" i="1"/>
  <c r="M267" i="1"/>
  <c r="L267" i="1"/>
  <c r="S266" i="1"/>
  <c r="R266" i="1"/>
  <c r="Q266" i="1"/>
  <c r="P266" i="1"/>
  <c r="O266" i="1"/>
  <c r="N266" i="1"/>
  <c r="M266" i="1"/>
  <c r="L266" i="1"/>
  <c r="S265" i="1"/>
  <c r="R265" i="1"/>
  <c r="Q265" i="1"/>
  <c r="P265" i="1"/>
  <c r="O265" i="1"/>
  <c r="N265" i="1"/>
  <c r="M265" i="1"/>
  <c r="L265" i="1"/>
  <c r="S264" i="1"/>
  <c r="R264" i="1"/>
  <c r="Q264" i="1"/>
  <c r="P264" i="1"/>
  <c r="O264" i="1"/>
  <c r="N264" i="1"/>
  <c r="M264" i="1"/>
  <c r="L264" i="1"/>
  <c r="S263" i="1"/>
  <c r="R263" i="1"/>
  <c r="Q263" i="1"/>
  <c r="P263" i="1"/>
  <c r="O263" i="1"/>
  <c r="N263" i="1"/>
  <c r="M263" i="1"/>
  <c r="L263" i="1"/>
  <c r="S262" i="1"/>
  <c r="S268" i="1" s="1"/>
  <c r="R262" i="1"/>
  <c r="R268" i="1" s="1"/>
  <c r="Q262" i="1"/>
  <c r="Q268" i="1" s="1"/>
  <c r="P262" i="1"/>
  <c r="P268" i="1" s="1"/>
  <c r="O262" i="1"/>
  <c r="O268" i="1" s="1"/>
  <c r="N262" i="1"/>
  <c r="N268" i="1" s="1"/>
  <c r="M262" i="1"/>
  <c r="L262" i="1"/>
  <c r="L268" i="1" s="1"/>
  <c r="S259" i="1"/>
  <c r="R259" i="1"/>
  <c r="Q259" i="1"/>
  <c r="P259" i="1"/>
  <c r="O259" i="1"/>
  <c r="N259" i="1"/>
  <c r="M259" i="1"/>
  <c r="L259" i="1"/>
  <c r="S258" i="1"/>
  <c r="R258" i="1"/>
  <c r="Q258" i="1"/>
  <c r="P258" i="1"/>
  <c r="O258" i="1"/>
  <c r="N258" i="1"/>
  <c r="M258" i="1"/>
  <c r="L258" i="1"/>
  <c r="S257" i="1"/>
  <c r="R257" i="1"/>
  <c r="Q257" i="1"/>
  <c r="P257" i="1"/>
  <c r="O257" i="1"/>
  <c r="N257" i="1"/>
  <c r="M257" i="1"/>
  <c r="L257" i="1"/>
  <c r="S256" i="1"/>
  <c r="R256" i="1"/>
  <c r="Q256" i="1"/>
  <c r="P256" i="1"/>
  <c r="O256" i="1"/>
  <c r="N256" i="1"/>
  <c r="M256" i="1"/>
  <c r="L256" i="1"/>
  <c r="S255" i="1"/>
  <c r="R255" i="1"/>
  <c r="Q255" i="1"/>
  <c r="P255" i="1"/>
  <c r="O255" i="1"/>
  <c r="N255" i="1"/>
  <c r="M255" i="1"/>
  <c r="L255" i="1"/>
  <c r="S254" i="1"/>
  <c r="R254" i="1"/>
  <c r="Q254" i="1"/>
  <c r="Q260" i="1" s="1"/>
  <c r="P254" i="1"/>
  <c r="P260" i="1" s="1"/>
  <c r="O254" i="1"/>
  <c r="O260" i="1" s="1"/>
  <c r="N254" i="1"/>
  <c r="N260" i="1" s="1"/>
  <c r="M254" i="1"/>
  <c r="L254" i="1"/>
  <c r="L260" i="1" s="1"/>
  <c r="S251" i="1"/>
  <c r="R251" i="1"/>
  <c r="Q251" i="1"/>
  <c r="P251" i="1"/>
  <c r="O251" i="1"/>
  <c r="N251" i="1"/>
  <c r="M251" i="1"/>
  <c r="L251" i="1"/>
  <c r="S250" i="1"/>
  <c r="R250" i="1"/>
  <c r="Q250" i="1"/>
  <c r="P250" i="1"/>
  <c r="O250" i="1"/>
  <c r="N250" i="1"/>
  <c r="M250" i="1"/>
  <c r="L250" i="1"/>
  <c r="S249" i="1"/>
  <c r="R249" i="1"/>
  <c r="Q249" i="1"/>
  <c r="P249" i="1"/>
  <c r="O249" i="1"/>
  <c r="N249" i="1"/>
  <c r="M249" i="1"/>
  <c r="L249" i="1"/>
  <c r="S248" i="1"/>
  <c r="R248" i="1"/>
  <c r="Q248" i="1"/>
  <c r="P248" i="1"/>
  <c r="O248" i="1"/>
  <c r="N248" i="1"/>
  <c r="M248" i="1"/>
  <c r="L248" i="1"/>
  <c r="S247" i="1"/>
  <c r="R247" i="1"/>
  <c r="Q247" i="1"/>
  <c r="P247" i="1"/>
  <c r="O247" i="1"/>
  <c r="N247" i="1"/>
  <c r="M247" i="1"/>
  <c r="L247" i="1"/>
  <c r="S246" i="1"/>
  <c r="R246" i="1"/>
  <c r="Q246" i="1"/>
  <c r="Q252" i="1" s="1"/>
  <c r="P246" i="1"/>
  <c r="P252" i="1" s="1"/>
  <c r="O246" i="1"/>
  <c r="O252" i="1" s="1"/>
  <c r="N246" i="1"/>
  <c r="N252" i="1" s="1"/>
  <c r="M246" i="1"/>
  <c r="M252" i="1" s="1"/>
  <c r="L246" i="1"/>
  <c r="L252" i="1" s="1"/>
  <c r="S243" i="1"/>
  <c r="R243" i="1"/>
  <c r="Q243" i="1"/>
  <c r="P243" i="1"/>
  <c r="O243" i="1"/>
  <c r="N243" i="1"/>
  <c r="M243" i="1"/>
  <c r="L243" i="1"/>
  <c r="S242" i="1"/>
  <c r="R242" i="1"/>
  <c r="Q242" i="1"/>
  <c r="P242" i="1"/>
  <c r="O242" i="1"/>
  <c r="N242" i="1"/>
  <c r="M242" i="1"/>
  <c r="L242" i="1"/>
  <c r="S241" i="1"/>
  <c r="R241" i="1"/>
  <c r="Q241" i="1"/>
  <c r="P241" i="1"/>
  <c r="O241" i="1"/>
  <c r="N241" i="1"/>
  <c r="M241" i="1"/>
  <c r="L241" i="1"/>
  <c r="S240" i="1"/>
  <c r="R240" i="1"/>
  <c r="Q240" i="1"/>
  <c r="P240" i="1"/>
  <c r="O240" i="1"/>
  <c r="N240" i="1"/>
  <c r="M240" i="1"/>
  <c r="L240" i="1"/>
  <c r="S239" i="1"/>
  <c r="R239" i="1"/>
  <c r="Q239" i="1"/>
  <c r="P239" i="1"/>
  <c r="O239" i="1"/>
  <c r="N239" i="1"/>
  <c r="M239" i="1"/>
  <c r="L239" i="1"/>
  <c r="S238" i="1"/>
  <c r="S244" i="1" s="1"/>
  <c r="R238" i="1"/>
  <c r="Q238" i="1"/>
  <c r="Q244" i="1" s="1"/>
  <c r="P238" i="1"/>
  <c r="P244" i="1" s="1"/>
  <c r="O238" i="1"/>
  <c r="O244" i="1" s="1"/>
  <c r="N238" i="1"/>
  <c r="M238" i="1"/>
  <c r="M244" i="1" s="1"/>
  <c r="L238" i="1"/>
  <c r="L244" i="1" s="1"/>
  <c r="H236" i="1"/>
  <c r="F236" i="1" s="1"/>
  <c r="D236" i="1" s="1"/>
  <c r="G236" i="1"/>
  <c r="E236" i="1" s="1"/>
  <c r="S230" i="1"/>
  <c r="R230" i="1"/>
  <c r="Q230" i="1"/>
  <c r="P230" i="1"/>
  <c r="O230" i="1"/>
  <c r="N230" i="1"/>
  <c r="M230" i="1"/>
  <c r="L230" i="1"/>
  <c r="S229" i="1"/>
  <c r="R229" i="1"/>
  <c r="Q229" i="1"/>
  <c r="P229" i="1"/>
  <c r="O229" i="1"/>
  <c r="N229" i="1"/>
  <c r="M229" i="1"/>
  <c r="L229" i="1"/>
  <c r="S228" i="1"/>
  <c r="R228" i="1"/>
  <c r="Q228" i="1"/>
  <c r="P228" i="1"/>
  <c r="O228" i="1"/>
  <c r="N228" i="1"/>
  <c r="M228" i="1"/>
  <c r="L228" i="1"/>
  <c r="S227" i="1"/>
  <c r="R227" i="1"/>
  <c r="Q227" i="1"/>
  <c r="P227" i="1"/>
  <c r="O227" i="1"/>
  <c r="N227" i="1"/>
  <c r="M227" i="1"/>
  <c r="L227" i="1"/>
  <c r="S226" i="1"/>
  <c r="R226" i="1"/>
  <c r="Q226" i="1"/>
  <c r="P226" i="1"/>
  <c r="O226" i="1"/>
  <c r="N226" i="1"/>
  <c r="M226" i="1"/>
  <c r="L226" i="1"/>
  <c r="S225" i="1"/>
  <c r="S231" i="1" s="1"/>
  <c r="R225" i="1"/>
  <c r="R231" i="1" s="1"/>
  <c r="Q225" i="1"/>
  <c r="Q231" i="1" s="1"/>
  <c r="P225" i="1"/>
  <c r="P231" i="1" s="1"/>
  <c r="O225" i="1"/>
  <c r="N225" i="1"/>
  <c r="N231" i="1" s="1"/>
  <c r="M225" i="1"/>
  <c r="M231" i="1" s="1"/>
  <c r="L225" i="1"/>
  <c r="L231" i="1" s="1"/>
  <c r="S222" i="1"/>
  <c r="R222" i="1"/>
  <c r="Q222" i="1"/>
  <c r="P222" i="1"/>
  <c r="O222" i="1"/>
  <c r="N222" i="1"/>
  <c r="M222" i="1"/>
  <c r="L222" i="1"/>
  <c r="S221" i="1"/>
  <c r="R221" i="1"/>
  <c r="Q221" i="1"/>
  <c r="P221" i="1"/>
  <c r="O221" i="1"/>
  <c r="N221" i="1"/>
  <c r="M221" i="1"/>
  <c r="L221" i="1"/>
  <c r="S220" i="1"/>
  <c r="R220" i="1"/>
  <c r="Q220" i="1"/>
  <c r="P220" i="1"/>
  <c r="O220" i="1"/>
  <c r="N220" i="1"/>
  <c r="M220" i="1"/>
  <c r="L220" i="1"/>
  <c r="S219" i="1"/>
  <c r="R219" i="1"/>
  <c r="Q219" i="1"/>
  <c r="P219" i="1"/>
  <c r="O219" i="1"/>
  <c r="N219" i="1"/>
  <c r="M219" i="1"/>
  <c r="L219" i="1"/>
  <c r="S218" i="1"/>
  <c r="R218" i="1"/>
  <c r="Q218" i="1"/>
  <c r="P218" i="1"/>
  <c r="O218" i="1"/>
  <c r="N218" i="1"/>
  <c r="M218" i="1"/>
  <c r="L218" i="1"/>
  <c r="S217" i="1"/>
  <c r="S223" i="1" s="1"/>
  <c r="R217" i="1"/>
  <c r="R223" i="1" s="1"/>
  <c r="Q217" i="1"/>
  <c r="Q223" i="1" s="1"/>
  <c r="P217" i="1"/>
  <c r="O217" i="1"/>
  <c r="O223" i="1" s="1"/>
  <c r="N217" i="1"/>
  <c r="N223" i="1" s="1"/>
  <c r="M217" i="1"/>
  <c r="M223" i="1" s="1"/>
  <c r="L217" i="1"/>
  <c r="L223" i="1" s="1"/>
  <c r="S214" i="1"/>
  <c r="R214" i="1"/>
  <c r="Q214" i="1"/>
  <c r="P214" i="1"/>
  <c r="O214" i="1"/>
  <c r="N214" i="1"/>
  <c r="M214" i="1"/>
  <c r="L214" i="1"/>
  <c r="S213" i="1"/>
  <c r="R213" i="1"/>
  <c r="Q213" i="1"/>
  <c r="P213" i="1"/>
  <c r="O213" i="1"/>
  <c r="N213" i="1"/>
  <c r="M213" i="1"/>
  <c r="L213" i="1"/>
  <c r="S212" i="1"/>
  <c r="R212" i="1"/>
  <c r="Q212" i="1"/>
  <c r="P212" i="1"/>
  <c r="O212" i="1"/>
  <c r="N212" i="1"/>
  <c r="M212" i="1"/>
  <c r="L212" i="1"/>
  <c r="S211" i="1"/>
  <c r="R211" i="1"/>
  <c r="Q211" i="1"/>
  <c r="P211" i="1"/>
  <c r="O211" i="1"/>
  <c r="N211" i="1"/>
  <c r="M211" i="1"/>
  <c r="L211" i="1"/>
  <c r="S210" i="1"/>
  <c r="R210" i="1"/>
  <c r="Q210" i="1"/>
  <c r="P210" i="1"/>
  <c r="O210" i="1"/>
  <c r="N210" i="1"/>
  <c r="M210" i="1"/>
  <c r="L210" i="1"/>
  <c r="S209" i="1"/>
  <c r="S215" i="1" s="1"/>
  <c r="R209" i="1"/>
  <c r="R215" i="1" s="1"/>
  <c r="Q209" i="1"/>
  <c r="Q215" i="1" s="1"/>
  <c r="P209" i="1"/>
  <c r="P215" i="1" s="1"/>
  <c r="O209" i="1"/>
  <c r="N209" i="1"/>
  <c r="N215" i="1" s="1"/>
  <c r="M209" i="1"/>
  <c r="M215" i="1" s="1"/>
  <c r="L209" i="1"/>
  <c r="L215" i="1" s="1"/>
  <c r="S206" i="1"/>
  <c r="R206" i="1"/>
  <c r="Q206" i="1"/>
  <c r="P206" i="1"/>
  <c r="O206" i="1"/>
  <c r="N206" i="1"/>
  <c r="M206" i="1"/>
  <c r="L206" i="1"/>
  <c r="S205" i="1"/>
  <c r="R205" i="1"/>
  <c r="Q205" i="1"/>
  <c r="P205" i="1"/>
  <c r="O205" i="1"/>
  <c r="N205" i="1"/>
  <c r="M205" i="1"/>
  <c r="L205" i="1"/>
  <c r="S204" i="1"/>
  <c r="R204" i="1"/>
  <c r="Q204" i="1"/>
  <c r="P204" i="1"/>
  <c r="O204" i="1"/>
  <c r="N204" i="1"/>
  <c r="M204" i="1"/>
  <c r="L204" i="1"/>
  <c r="S203" i="1"/>
  <c r="R203" i="1"/>
  <c r="Q203" i="1"/>
  <c r="P203" i="1"/>
  <c r="O203" i="1"/>
  <c r="N203" i="1"/>
  <c r="M203" i="1"/>
  <c r="L203" i="1"/>
  <c r="S202" i="1"/>
  <c r="R202" i="1"/>
  <c r="Q202" i="1"/>
  <c r="P202" i="1"/>
  <c r="O202" i="1"/>
  <c r="N202" i="1"/>
  <c r="M202" i="1"/>
  <c r="L202" i="1"/>
  <c r="S201" i="1"/>
  <c r="S207" i="1" s="1"/>
  <c r="R201" i="1"/>
  <c r="R207" i="1" s="1"/>
  <c r="Q201" i="1"/>
  <c r="P201" i="1"/>
  <c r="P207" i="1" s="1"/>
  <c r="O201" i="1"/>
  <c r="O207" i="1" s="1"/>
  <c r="N201" i="1"/>
  <c r="M201" i="1"/>
  <c r="M207" i="1" s="1"/>
  <c r="L201" i="1"/>
  <c r="L207" i="1" s="1"/>
  <c r="S198" i="1"/>
  <c r="R198" i="1"/>
  <c r="Q198" i="1"/>
  <c r="P198" i="1"/>
  <c r="O198" i="1"/>
  <c r="N198" i="1"/>
  <c r="M198" i="1"/>
  <c r="L198" i="1"/>
  <c r="S197" i="1"/>
  <c r="R197" i="1"/>
  <c r="Q197" i="1"/>
  <c r="P197" i="1"/>
  <c r="O197" i="1"/>
  <c r="N197" i="1"/>
  <c r="M197" i="1"/>
  <c r="L197" i="1"/>
  <c r="S196" i="1"/>
  <c r="R196" i="1"/>
  <c r="Q196" i="1"/>
  <c r="P196" i="1"/>
  <c r="O196" i="1"/>
  <c r="N196" i="1"/>
  <c r="M196" i="1"/>
  <c r="L196" i="1"/>
  <c r="S195" i="1"/>
  <c r="R195" i="1"/>
  <c r="Q195" i="1"/>
  <c r="P195" i="1"/>
  <c r="O195" i="1"/>
  <c r="N195" i="1"/>
  <c r="M195" i="1"/>
  <c r="L195" i="1"/>
  <c r="S194" i="1"/>
  <c r="R194" i="1"/>
  <c r="Q194" i="1"/>
  <c r="P194" i="1"/>
  <c r="O194" i="1"/>
  <c r="N194" i="1"/>
  <c r="M194" i="1"/>
  <c r="L194" i="1"/>
  <c r="S193" i="1"/>
  <c r="S199" i="1" s="1"/>
  <c r="R193" i="1"/>
  <c r="R199" i="1" s="1"/>
  <c r="Q193" i="1"/>
  <c r="Q199" i="1" s="1"/>
  <c r="P193" i="1"/>
  <c r="P199" i="1" s="1"/>
  <c r="O193" i="1"/>
  <c r="N193" i="1"/>
  <c r="N199" i="1" s="1"/>
  <c r="M193" i="1"/>
  <c r="M199" i="1" s="1"/>
  <c r="L193" i="1"/>
  <c r="L199" i="1" s="1"/>
  <c r="S190" i="1"/>
  <c r="R190" i="1"/>
  <c r="Q190" i="1"/>
  <c r="P190" i="1"/>
  <c r="O190" i="1"/>
  <c r="N190" i="1"/>
  <c r="M190" i="1"/>
  <c r="L190" i="1"/>
  <c r="S189" i="1"/>
  <c r="R189" i="1"/>
  <c r="Q189" i="1"/>
  <c r="P189" i="1"/>
  <c r="O189" i="1"/>
  <c r="N189" i="1"/>
  <c r="M189" i="1"/>
  <c r="L189" i="1"/>
  <c r="S188" i="1"/>
  <c r="R188" i="1"/>
  <c r="Q188" i="1"/>
  <c r="P188" i="1"/>
  <c r="O188" i="1"/>
  <c r="N188" i="1"/>
  <c r="M188" i="1"/>
  <c r="L188" i="1"/>
  <c r="S187" i="1"/>
  <c r="R187" i="1"/>
  <c r="Q187" i="1"/>
  <c r="P187" i="1"/>
  <c r="O187" i="1"/>
  <c r="N187" i="1"/>
  <c r="M187" i="1"/>
  <c r="L187" i="1"/>
  <c r="S186" i="1"/>
  <c r="R186" i="1"/>
  <c r="Q186" i="1"/>
  <c r="P186" i="1"/>
  <c r="O186" i="1"/>
  <c r="N186" i="1"/>
  <c r="M186" i="1"/>
  <c r="L186" i="1"/>
  <c r="S185" i="1"/>
  <c r="S191" i="1" s="1"/>
  <c r="R185" i="1"/>
  <c r="R191" i="1" s="1"/>
  <c r="Q185" i="1"/>
  <c r="Q191" i="1" s="1"/>
  <c r="P185" i="1"/>
  <c r="P191" i="1" s="1"/>
  <c r="O185" i="1"/>
  <c r="O191" i="1" s="1"/>
  <c r="N185" i="1"/>
  <c r="M185" i="1"/>
  <c r="M191" i="1" s="1"/>
  <c r="L185" i="1"/>
  <c r="L191" i="1" s="1"/>
  <c r="H183" i="1"/>
  <c r="F183" i="1" s="1"/>
  <c r="D183" i="1" s="1"/>
  <c r="G183" i="1"/>
  <c r="E183" i="1"/>
  <c r="S177" i="1"/>
  <c r="R177" i="1"/>
  <c r="Q177" i="1"/>
  <c r="P177" i="1"/>
  <c r="O177" i="1"/>
  <c r="N177" i="1"/>
  <c r="M177" i="1"/>
  <c r="L177" i="1"/>
  <c r="S176" i="1"/>
  <c r="R176" i="1"/>
  <c r="Q176" i="1"/>
  <c r="P176" i="1"/>
  <c r="O176" i="1"/>
  <c r="N176" i="1"/>
  <c r="M176" i="1"/>
  <c r="L176" i="1"/>
  <c r="S175" i="1"/>
  <c r="R175" i="1"/>
  <c r="Q175" i="1"/>
  <c r="P175" i="1"/>
  <c r="O175" i="1"/>
  <c r="N175" i="1"/>
  <c r="M175" i="1"/>
  <c r="L175" i="1"/>
  <c r="S174" i="1"/>
  <c r="R174" i="1"/>
  <c r="Q174" i="1"/>
  <c r="P174" i="1"/>
  <c r="O174" i="1"/>
  <c r="N174" i="1"/>
  <c r="M174" i="1"/>
  <c r="L174" i="1"/>
  <c r="S173" i="1"/>
  <c r="R173" i="1"/>
  <c r="Q173" i="1"/>
  <c r="P173" i="1"/>
  <c r="O173" i="1"/>
  <c r="N173" i="1"/>
  <c r="M173" i="1"/>
  <c r="L173" i="1"/>
  <c r="S172" i="1"/>
  <c r="S178" i="1" s="1"/>
  <c r="R172" i="1"/>
  <c r="R178" i="1" s="1"/>
  <c r="Q172" i="1"/>
  <c r="P172" i="1"/>
  <c r="P178" i="1" s="1"/>
  <c r="O172" i="1"/>
  <c r="O178" i="1" s="1"/>
  <c r="N172" i="1"/>
  <c r="N178" i="1" s="1"/>
  <c r="M172" i="1"/>
  <c r="M178" i="1" s="1"/>
  <c r="L172" i="1"/>
  <c r="L178" i="1" s="1"/>
  <c r="S169" i="1"/>
  <c r="R169" i="1"/>
  <c r="Q169" i="1"/>
  <c r="P169" i="1"/>
  <c r="O169" i="1"/>
  <c r="N169" i="1"/>
  <c r="M169" i="1"/>
  <c r="L169" i="1"/>
  <c r="S168" i="1"/>
  <c r="R168" i="1"/>
  <c r="Q168" i="1"/>
  <c r="P168" i="1"/>
  <c r="O168" i="1"/>
  <c r="N168" i="1"/>
  <c r="M168" i="1"/>
  <c r="L168" i="1"/>
  <c r="S167" i="1"/>
  <c r="R167" i="1"/>
  <c r="Q167" i="1"/>
  <c r="P167" i="1"/>
  <c r="O167" i="1"/>
  <c r="N167" i="1"/>
  <c r="M167" i="1"/>
  <c r="L167" i="1"/>
  <c r="S166" i="1"/>
  <c r="R166" i="1"/>
  <c r="Q166" i="1"/>
  <c r="P166" i="1"/>
  <c r="O166" i="1"/>
  <c r="N166" i="1"/>
  <c r="M166" i="1"/>
  <c r="L166" i="1"/>
  <c r="S165" i="1"/>
  <c r="R165" i="1"/>
  <c r="Q165" i="1"/>
  <c r="P165" i="1"/>
  <c r="O165" i="1"/>
  <c r="N165" i="1"/>
  <c r="M165" i="1"/>
  <c r="L165" i="1"/>
  <c r="S164" i="1"/>
  <c r="S170" i="1" s="1"/>
  <c r="R164" i="1"/>
  <c r="Q164" i="1"/>
  <c r="Q170" i="1" s="1"/>
  <c r="P164" i="1"/>
  <c r="P170" i="1" s="1"/>
  <c r="O164" i="1"/>
  <c r="O170" i="1" s="1"/>
  <c r="N164" i="1"/>
  <c r="N170" i="1" s="1"/>
  <c r="M164" i="1"/>
  <c r="M170" i="1" s="1"/>
  <c r="L164" i="1"/>
  <c r="S161" i="1"/>
  <c r="R161" i="1"/>
  <c r="Q161" i="1"/>
  <c r="P161" i="1"/>
  <c r="O161" i="1"/>
  <c r="N161" i="1"/>
  <c r="M161" i="1"/>
  <c r="L161" i="1"/>
  <c r="S160" i="1"/>
  <c r="R160" i="1"/>
  <c r="Q160" i="1"/>
  <c r="P160" i="1"/>
  <c r="O160" i="1"/>
  <c r="N160" i="1"/>
  <c r="M160" i="1"/>
  <c r="L160" i="1"/>
  <c r="S159" i="1"/>
  <c r="R159" i="1"/>
  <c r="Q159" i="1"/>
  <c r="P159" i="1"/>
  <c r="O159" i="1"/>
  <c r="N159" i="1"/>
  <c r="M159" i="1"/>
  <c r="L159" i="1"/>
  <c r="S158" i="1"/>
  <c r="R158" i="1"/>
  <c r="Q158" i="1"/>
  <c r="P158" i="1"/>
  <c r="O158" i="1"/>
  <c r="N158" i="1"/>
  <c r="M158" i="1"/>
  <c r="L158" i="1"/>
  <c r="S157" i="1"/>
  <c r="R157" i="1"/>
  <c r="Q157" i="1"/>
  <c r="P157" i="1"/>
  <c r="O157" i="1"/>
  <c r="N157" i="1"/>
  <c r="M157" i="1"/>
  <c r="L157" i="1"/>
  <c r="S156" i="1"/>
  <c r="S162" i="1" s="1"/>
  <c r="R156" i="1"/>
  <c r="R162" i="1" s="1"/>
  <c r="Q156" i="1"/>
  <c r="Q162" i="1" s="1"/>
  <c r="P156" i="1"/>
  <c r="P162" i="1" s="1"/>
  <c r="O156" i="1"/>
  <c r="O162" i="1" s="1"/>
  <c r="N156" i="1"/>
  <c r="N162" i="1" s="1"/>
  <c r="M156" i="1"/>
  <c r="M162" i="1" s="1"/>
  <c r="L156" i="1"/>
  <c r="L162" i="1" s="1"/>
  <c r="S153" i="1"/>
  <c r="R153" i="1"/>
  <c r="Q153" i="1"/>
  <c r="P153" i="1"/>
  <c r="O153" i="1"/>
  <c r="N153" i="1"/>
  <c r="M153" i="1"/>
  <c r="L153" i="1"/>
  <c r="S152" i="1"/>
  <c r="R152" i="1"/>
  <c r="Q152" i="1"/>
  <c r="P152" i="1"/>
  <c r="O152" i="1"/>
  <c r="N152" i="1"/>
  <c r="M152" i="1"/>
  <c r="L152" i="1"/>
  <c r="S151" i="1"/>
  <c r="R151" i="1"/>
  <c r="Q151" i="1"/>
  <c r="P151" i="1"/>
  <c r="O151" i="1"/>
  <c r="N151" i="1"/>
  <c r="M151" i="1"/>
  <c r="L151" i="1"/>
  <c r="S150" i="1"/>
  <c r="R150" i="1"/>
  <c r="Q150" i="1"/>
  <c r="P150" i="1"/>
  <c r="O150" i="1"/>
  <c r="N150" i="1"/>
  <c r="M150" i="1"/>
  <c r="L150" i="1"/>
  <c r="S149" i="1"/>
  <c r="R149" i="1"/>
  <c r="Q149" i="1"/>
  <c r="P149" i="1"/>
  <c r="O149" i="1"/>
  <c r="N149" i="1"/>
  <c r="M149" i="1"/>
  <c r="L149" i="1"/>
  <c r="S148" i="1"/>
  <c r="R148" i="1"/>
  <c r="R154" i="1" s="1"/>
  <c r="Q148" i="1"/>
  <c r="Q154" i="1" s="1"/>
  <c r="P148" i="1"/>
  <c r="P154" i="1" s="1"/>
  <c r="O148" i="1"/>
  <c r="O154" i="1" s="1"/>
  <c r="N148" i="1"/>
  <c r="N154" i="1" s="1"/>
  <c r="M148" i="1"/>
  <c r="M154" i="1" s="1"/>
  <c r="L148" i="1"/>
  <c r="L154" i="1" s="1"/>
  <c r="S145" i="1"/>
  <c r="R145" i="1"/>
  <c r="Q145" i="1"/>
  <c r="P145" i="1"/>
  <c r="O145" i="1"/>
  <c r="N145" i="1"/>
  <c r="M145" i="1"/>
  <c r="L145" i="1"/>
  <c r="S144" i="1"/>
  <c r="R144" i="1"/>
  <c r="Q144" i="1"/>
  <c r="P144" i="1"/>
  <c r="O144" i="1"/>
  <c r="N144" i="1"/>
  <c r="M144" i="1"/>
  <c r="L144" i="1"/>
  <c r="S143" i="1"/>
  <c r="R143" i="1"/>
  <c r="Q143" i="1"/>
  <c r="P143" i="1"/>
  <c r="O143" i="1"/>
  <c r="N143" i="1"/>
  <c r="M143" i="1"/>
  <c r="L143" i="1"/>
  <c r="S142" i="1"/>
  <c r="R142" i="1"/>
  <c r="Q142" i="1"/>
  <c r="P142" i="1"/>
  <c r="O142" i="1"/>
  <c r="N142" i="1"/>
  <c r="M142" i="1"/>
  <c r="L142" i="1"/>
  <c r="S141" i="1"/>
  <c r="R141" i="1"/>
  <c r="Q141" i="1"/>
  <c r="P141" i="1"/>
  <c r="O141" i="1"/>
  <c r="N141" i="1"/>
  <c r="M141" i="1"/>
  <c r="L141" i="1"/>
  <c r="S140" i="1"/>
  <c r="S146" i="1" s="1"/>
  <c r="R140" i="1"/>
  <c r="R146" i="1" s="1"/>
  <c r="Q140" i="1"/>
  <c r="P140" i="1"/>
  <c r="P146" i="1" s="1"/>
  <c r="O140" i="1"/>
  <c r="O146" i="1" s="1"/>
  <c r="N140" i="1"/>
  <c r="N146" i="1" s="1"/>
  <c r="M140" i="1"/>
  <c r="M146" i="1" s="1"/>
  <c r="L140" i="1"/>
  <c r="L146" i="1" s="1"/>
  <c r="S137" i="1"/>
  <c r="R137" i="1"/>
  <c r="Q137" i="1"/>
  <c r="P137" i="1"/>
  <c r="O137" i="1"/>
  <c r="N137" i="1"/>
  <c r="M137" i="1"/>
  <c r="L137" i="1"/>
  <c r="S136" i="1"/>
  <c r="R136" i="1"/>
  <c r="Q136" i="1"/>
  <c r="P136" i="1"/>
  <c r="O136" i="1"/>
  <c r="N136" i="1"/>
  <c r="M136" i="1"/>
  <c r="L136" i="1"/>
  <c r="S135" i="1"/>
  <c r="R135" i="1"/>
  <c r="Q135" i="1"/>
  <c r="P135" i="1"/>
  <c r="O135" i="1"/>
  <c r="N135" i="1"/>
  <c r="M135" i="1"/>
  <c r="L135" i="1"/>
  <c r="S134" i="1"/>
  <c r="R134" i="1"/>
  <c r="Q134" i="1"/>
  <c r="P134" i="1"/>
  <c r="O134" i="1"/>
  <c r="N134" i="1"/>
  <c r="M134" i="1"/>
  <c r="L134" i="1"/>
  <c r="S133" i="1"/>
  <c r="R133" i="1"/>
  <c r="Q133" i="1"/>
  <c r="P133" i="1"/>
  <c r="O133" i="1"/>
  <c r="N133" i="1"/>
  <c r="M133" i="1"/>
  <c r="L133" i="1"/>
  <c r="S132" i="1"/>
  <c r="R132" i="1"/>
  <c r="R138" i="1" s="1"/>
  <c r="Q132" i="1"/>
  <c r="P132" i="1"/>
  <c r="P138" i="1" s="1"/>
  <c r="O132" i="1"/>
  <c r="O138" i="1" s="1"/>
  <c r="N132" i="1"/>
  <c r="N138" i="1" s="1"/>
  <c r="M132" i="1"/>
  <c r="M138" i="1" s="1"/>
  <c r="L132" i="1"/>
  <c r="L138" i="1" s="1"/>
  <c r="H130" i="1"/>
  <c r="G130" i="1"/>
  <c r="E130" i="1" s="1"/>
  <c r="F130" i="1"/>
  <c r="D130" i="1" s="1"/>
  <c r="S252" i="1" l="1"/>
  <c r="S260" i="1"/>
  <c r="Q329" i="1"/>
  <c r="P223" i="1"/>
  <c r="R329" i="1"/>
  <c r="L170" i="1"/>
  <c r="M268" i="1"/>
  <c r="M286" i="1" s="1"/>
  <c r="S154" i="1"/>
  <c r="M260" i="1"/>
  <c r="N191" i="1"/>
  <c r="O199" i="1"/>
  <c r="O215" i="1"/>
  <c r="S276" i="1"/>
  <c r="L284" i="1"/>
  <c r="Q138" i="1"/>
  <c r="Q181" i="1" s="1"/>
  <c r="Q146" i="1"/>
  <c r="Q178" i="1"/>
  <c r="N207" i="1"/>
  <c r="O231" i="1"/>
  <c r="Q297" i="1"/>
  <c r="S138" i="1"/>
  <c r="Q207" i="1"/>
  <c r="N244" i="1"/>
  <c r="N286" i="1" s="1"/>
  <c r="S287" i="1"/>
  <c r="P392" i="1"/>
  <c r="P393" i="1"/>
  <c r="M393" i="1"/>
  <c r="M392" i="1"/>
  <c r="Q393" i="1"/>
  <c r="Q392" i="1"/>
  <c r="N393" i="1"/>
  <c r="N392" i="1"/>
  <c r="R393" i="1"/>
  <c r="R392" i="1"/>
  <c r="L393" i="1"/>
  <c r="L392" i="1"/>
  <c r="O393" i="1"/>
  <c r="O392" i="1"/>
  <c r="S393" i="1"/>
  <c r="S392" i="1"/>
  <c r="L340" i="1"/>
  <c r="L339" i="1"/>
  <c r="M340" i="1"/>
  <c r="M339" i="1"/>
  <c r="N340" i="1"/>
  <c r="N339" i="1"/>
  <c r="P340" i="1"/>
  <c r="P339" i="1"/>
  <c r="Q340" i="1"/>
  <c r="Q339" i="1"/>
  <c r="R340" i="1"/>
  <c r="R339" i="1"/>
  <c r="O340" i="1"/>
  <c r="O339" i="1"/>
  <c r="S340" i="1"/>
  <c r="S339" i="1"/>
  <c r="L287" i="1"/>
  <c r="L286" i="1"/>
  <c r="P286" i="1"/>
  <c r="P287" i="1"/>
  <c r="O287" i="1"/>
  <c r="O286" i="1"/>
  <c r="M287" i="1"/>
  <c r="Q287" i="1"/>
  <c r="Q286" i="1"/>
  <c r="R287" i="1"/>
  <c r="R286" i="1"/>
  <c r="S286" i="1"/>
  <c r="M234" i="1"/>
  <c r="M233" i="1"/>
  <c r="Q234" i="1"/>
  <c r="Q233" i="1"/>
  <c r="P234" i="1"/>
  <c r="P233" i="1"/>
  <c r="N234" i="1"/>
  <c r="N233" i="1"/>
  <c r="R234" i="1"/>
  <c r="R233" i="1"/>
  <c r="L234" i="1"/>
  <c r="L233" i="1"/>
  <c r="O234" i="1"/>
  <c r="O233" i="1"/>
  <c r="S234" i="1"/>
  <c r="S233" i="1"/>
  <c r="N181" i="1"/>
  <c r="N180" i="1"/>
  <c r="R181" i="1"/>
  <c r="R180" i="1"/>
  <c r="M181" i="1"/>
  <c r="M180" i="1"/>
  <c r="O181" i="1"/>
  <c r="O180" i="1"/>
  <c r="S181" i="1"/>
  <c r="S180" i="1"/>
  <c r="L181" i="1"/>
  <c r="L180" i="1"/>
  <c r="P181" i="1"/>
  <c r="P180" i="1"/>
  <c r="Q180" i="1"/>
  <c r="N287" i="1" l="1"/>
</calcChain>
</file>

<file path=xl/sharedStrings.xml><?xml version="1.0" encoding="utf-8"?>
<sst xmlns="http://schemas.openxmlformats.org/spreadsheetml/2006/main" count="800" uniqueCount="80">
  <si>
    <t>Fig 1b</t>
  </si>
  <si>
    <t>Dark</t>
  </si>
  <si>
    <t>Light</t>
  </si>
  <si>
    <t>Ctrl (-)</t>
  </si>
  <si>
    <t>Ctrl (+)</t>
  </si>
  <si>
    <t>WT</t>
  </si>
  <si>
    <t>Fig 1c</t>
  </si>
  <si>
    <t>Time</t>
  </si>
  <si>
    <t>Time (h)</t>
  </si>
  <si>
    <t>Antibiotic (ug/mL)</t>
  </si>
  <si>
    <t>Strain</t>
  </si>
  <si>
    <t>Fig 1d</t>
  </si>
  <si>
    <t>Sample 1</t>
  </si>
  <si>
    <t>Dilution, 10^-X</t>
  </si>
  <si>
    <t>Sample 2</t>
  </si>
  <si>
    <t>Sample 3</t>
  </si>
  <si>
    <t>CFU/mL</t>
  </si>
  <si>
    <t>Counts</t>
  </si>
  <si>
    <t>Dilution Correction</t>
  </si>
  <si>
    <t>Average</t>
  </si>
  <si>
    <t>Std.Dev.</t>
  </si>
  <si>
    <t>Fig 1e</t>
  </si>
  <si>
    <t>Same as Fig 1a, 300ug/mL</t>
  </si>
  <si>
    <t>Fig 2b</t>
  </si>
  <si>
    <t>P,R</t>
  </si>
  <si>
    <t>P,R*</t>
  </si>
  <si>
    <t>P**,R</t>
  </si>
  <si>
    <t>P*,R</t>
  </si>
  <si>
    <t>Fig 2c</t>
  </si>
  <si>
    <t>Fig 2d</t>
  </si>
  <si>
    <t>Same as Fig 2b, P*,R, 300 ug/mL</t>
  </si>
  <si>
    <t>Fig 3b</t>
  </si>
  <si>
    <t>cat</t>
  </si>
  <si>
    <t>catT172A</t>
  </si>
  <si>
    <t>Fig 3c</t>
  </si>
  <si>
    <t>Fig 3d</t>
  </si>
  <si>
    <t>Same as Fig 3c, catT172A, 75 ug/mL</t>
  </si>
  <si>
    <t>Fig 4b</t>
  </si>
  <si>
    <t>Fig 4c</t>
  </si>
  <si>
    <t>Fig 4d</t>
  </si>
  <si>
    <t>Same as Fig 4c, 4 ug/mL</t>
  </si>
  <si>
    <t>Fig S1b</t>
  </si>
  <si>
    <t>Fig S1a</t>
  </si>
  <si>
    <t>Fig S2</t>
  </si>
  <si>
    <t>Light Intensity (uW/cm2)</t>
  </si>
  <si>
    <t>Light Length (h)</t>
  </si>
  <si>
    <t>Sample</t>
  </si>
  <si>
    <t>Fig S3</t>
  </si>
  <si>
    <t>OD</t>
  </si>
  <si>
    <t>RFP</t>
  </si>
  <si>
    <t>BBa_B0015</t>
  </si>
  <si>
    <t>L3S2P21</t>
  </si>
  <si>
    <t>Fig S4a</t>
  </si>
  <si>
    <t>Total cells (t = 0)</t>
  </si>
  <si>
    <t>Recovered cells</t>
  </si>
  <si>
    <t>Fig 6a</t>
  </si>
  <si>
    <t>Light + 150 ug/mL chloramphenicol</t>
  </si>
  <si>
    <t>Light + 300 ug/mL chloramphenicol</t>
  </si>
  <si>
    <t>Light + 600 ug/mL chloramphenicol</t>
  </si>
  <si>
    <t>Constitutive</t>
  </si>
  <si>
    <t>Fig 6b</t>
  </si>
  <si>
    <t>Light + 1.5 ug/mL tetracycline</t>
  </si>
  <si>
    <t>Light + 3.0 ug/mL tetracycline</t>
  </si>
  <si>
    <t>Light + 6.0 ug/mL tetracycline</t>
  </si>
  <si>
    <t>Fig S4b</t>
  </si>
  <si>
    <t>Fig S5</t>
  </si>
  <si>
    <t>See movie.</t>
  </si>
  <si>
    <t>Terminator</t>
  </si>
  <si>
    <t>Fig 5a</t>
  </si>
  <si>
    <t>OptoCre</t>
  </si>
  <si>
    <t>Fig 5b</t>
  </si>
  <si>
    <t>Condition</t>
  </si>
  <si>
    <t>Cell count data calculated by DeLTA 2.0.</t>
  </si>
  <si>
    <t>Fig 6d</t>
  </si>
  <si>
    <t>Raw C8 Area</t>
  </si>
  <si>
    <t>Raw C9 Area</t>
  </si>
  <si>
    <t>Fig 6e</t>
  </si>
  <si>
    <t>Calculated Titer</t>
  </si>
  <si>
    <t>OD600</t>
  </si>
  <si>
    <t>RFP/OD600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</si>
</sst>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3" fillId="0" borderId="0" xfId="0" applyFon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11"/>
  <sheetViews>
    <sheetView workbookViewId="0">
      <selection activeCell="A19" sqref="A19"/>
    </sheetView>
  </sheetViews>
  <sheetFormatPr baseColWidth="10" defaultColWidth="8.83203125" defaultRowHeight="15" x14ac:dyDescent="0.2"/>
  <sheetData>
    <row r="1" spans="1:9" x14ac:dyDescent="0.2">
      <c r="A1" s="1" t="s">
        <v>0</v>
      </c>
    </row>
    <row r="2" spans="1:9" x14ac:dyDescent="0.2">
      <c r="A2" t="s">
        <v>9</v>
      </c>
      <c r="B2">
        <v>0</v>
      </c>
      <c r="C2">
        <v>200</v>
      </c>
      <c r="D2">
        <v>300</v>
      </c>
      <c r="E2">
        <v>400</v>
      </c>
      <c r="F2">
        <v>600</v>
      </c>
      <c r="G2">
        <v>800</v>
      </c>
      <c r="H2">
        <v>1200</v>
      </c>
      <c r="I2">
        <v>1600</v>
      </c>
    </row>
    <row r="3" spans="1:9" x14ac:dyDescent="0.2">
      <c r="A3" t="s">
        <v>1</v>
      </c>
      <c r="B3">
        <v>0.20699999999999999</v>
      </c>
      <c r="C3">
        <v>0.17899999999999999</v>
      </c>
      <c r="D3">
        <v>4.4999999999999998E-2</v>
      </c>
      <c r="E3">
        <v>4.4999999999999998E-2</v>
      </c>
      <c r="F3">
        <v>4.8000000000000001E-2</v>
      </c>
      <c r="G3">
        <v>4.5999999999999999E-2</v>
      </c>
      <c r="H3">
        <v>4.3999999999999997E-2</v>
      </c>
      <c r="I3">
        <v>3.7999999999999999E-2</v>
      </c>
    </row>
    <row r="4" spans="1:9" x14ac:dyDescent="0.2">
      <c r="A4" t="s">
        <v>1</v>
      </c>
      <c r="B4">
        <v>0.20799999999999999</v>
      </c>
      <c r="C4">
        <v>0.17799999999999999</v>
      </c>
      <c r="D4">
        <v>4.3999999999999997E-2</v>
      </c>
      <c r="E4">
        <v>4.3999999999999997E-2</v>
      </c>
      <c r="F4">
        <v>4.4999999999999998E-2</v>
      </c>
      <c r="G4">
        <v>4.4999999999999998E-2</v>
      </c>
      <c r="H4">
        <v>4.2999999999999997E-2</v>
      </c>
      <c r="I4">
        <v>3.7999999999999999E-2</v>
      </c>
    </row>
    <row r="5" spans="1:9" x14ac:dyDescent="0.2">
      <c r="A5" t="s">
        <v>1</v>
      </c>
      <c r="B5">
        <v>0.20599999999999999</v>
      </c>
      <c r="C5">
        <v>0.182</v>
      </c>
      <c r="D5">
        <v>4.3999999999999997E-2</v>
      </c>
      <c r="E5">
        <v>4.3999999999999997E-2</v>
      </c>
      <c r="F5">
        <v>4.3999999999999997E-2</v>
      </c>
      <c r="G5">
        <v>4.9000000000000002E-2</v>
      </c>
      <c r="H5">
        <v>4.2999999999999997E-2</v>
      </c>
      <c r="I5">
        <v>3.7999999999999999E-2</v>
      </c>
    </row>
    <row r="6" spans="1:9" x14ac:dyDescent="0.2">
      <c r="A6" t="s">
        <v>2</v>
      </c>
      <c r="B6">
        <v>0.192</v>
      </c>
      <c r="C6">
        <v>0.20699999999999999</v>
      </c>
      <c r="D6">
        <v>0.2</v>
      </c>
      <c r="E6">
        <v>0.19700000000000001</v>
      </c>
      <c r="F6">
        <v>0.188</v>
      </c>
      <c r="G6">
        <v>0.16900000000000001</v>
      </c>
      <c r="H6">
        <v>4.1000000000000002E-2</v>
      </c>
      <c r="I6">
        <v>3.7999999999999999E-2</v>
      </c>
    </row>
    <row r="7" spans="1:9" x14ac:dyDescent="0.2">
      <c r="A7" t="s">
        <v>2</v>
      </c>
      <c r="B7">
        <v>0.19800000000000001</v>
      </c>
      <c r="C7">
        <v>0.19600000000000001</v>
      </c>
      <c r="D7">
        <v>0.20499999999999999</v>
      </c>
      <c r="E7">
        <v>0.192</v>
      </c>
      <c r="F7">
        <v>0.188</v>
      </c>
      <c r="G7">
        <v>4.2000000000000003E-2</v>
      </c>
      <c r="H7">
        <v>4.1000000000000002E-2</v>
      </c>
      <c r="I7">
        <v>4.1000000000000002E-2</v>
      </c>
    </row>
    <row r="8" spans="1:9" x14ac:dyDescent="0.2">
      <c r="A8" t="s">
        <v>2</v>
      </c>
      <c r="B8">
        <v>0.20799999999999999</v>
      </c>
      <c r="C8">
        <v>0.20399999999999999</v>
      </c>
      <c r="D8">
        <v>0.20100000000000001</v>
      </c>
      <c r="E8">
        <v>0.19500000000000001</v>
      </c>
      <c r="F8">
        <v>0.186</v>
      </c>
      <c r="G8">
        <v>0.04</v>
      </c>
      <c r="H8">
        <v>3.7999999999999999E-2</v>
      </c>
      <c r="I8">
        <v>3.6999999999999998E-2</v>
      </c>
    </row>
    <row r="9" spans="1:9" x14ac:dyDescent="0.2">
      <c r="A9" t="s">
        <v>3</v>
      </c>
      <c r="B9">
        <v>0.189</v>
      </c>
      <c r="C9">
        <v>0.17399999999999999</v>
      </c>
      <c r="D9">
        <v>5.1999999999999998E-2</v>
      </c>
      <c r="E9">
        <v>4.9000000000000002E-2</v>
      </c>
      <c r="F9">
        <v>4.3999999999999997E-2</v>
      </c>
      <c r="G9">
        <v>5.1999999999999998E-2</v>
      </c>
      <c r="H9">
        <v>5.0999999999999997E-2</v>
      </c>
      <c r="I9">
        <v>4.5999999999999999E-2</v>
      </c>
    </row>
    <row r="10" spans="1:9" x14ac:dyDescent="0.2">
      <c r="A10" t="s">
        <v>3</v>
      </c>
      <c r="B10">
        <v>0.19600000000000001</v>
      </c>
      <c r="C10">
        <v>0.14399999999999999</v>
      </c>
      <c r="D10">
        <v>4.8000000000000001E-2</v>
      </c>
      <c r="E10">
        <v>0.05</v>
      </c>
      <c r="F10">
        <v>4.3999999999999997E-2</v>
      </c>
      <c r="G10">
        <v>4.8000000000000001E-2</v>
      </c>
      <c r="H10">
        <v>4.9000000000000002E-2</v>
      </c>
      <c r="I10">
        <v>4.5999999999999999E-2</v>
      </c>
    </row>
    <row r="11" spans="1:9" x14ac:dyDescent="0.2">
      <c r="A11" t="s">
        <v>3</v>
      </c>
      <c r="B11">
        <v>0.188</v>
      </c>
      <c r="C11">
        <v>7.9000000000000001E-2</v>
      </c>
      <c r="D11">
        <v>5.0999999999999997E-2</v>
      </c>
      <c r="E11">
        <v>4.9000000000000002E-2</v>
      </c>
      <c r="F11">
        <v>4.4999999999999998E-2</v>
      </c>
      <c r="G11">
        <v>4.9000000000000002E-2</v>
      </c>
      <c r="H11">
        <v>4.3999999999999997E-2</v>
      </c>
      <c r="I11">
        <v>4.5999999999999999E-2</v>
      </c>
    </row>
    <row r="12" spans="1:9" x14ac:dyDescent="0.2">
      <c r="A12" t="s">
        <v>4</v>
      </c>
      <c r="B12">
        <v>0.19800000000000001</v>
      </c>
      <c r="C12">
        <v>0.19900000000000001</v>
      </c>
      <c r="D12">
        <v>0.192</v>
      </c>
      <c r="E12">
        <v>0.183</v>
      </c>
      <c r="F12">
        <v>0.17599999999999999</v>
      </c>
      <c r="G12">
        <v>0.17499999999999999</v>
      </c>
      <c r="H12">
        <v>0.18</v>
      </c>
      <c r="I12">
        <v>0.184</v>
      </c>
    </row>
    <row r="13" spans="1:9" x14ac:dyDescent="0.2">
      <c r="A13" t="s">
        <v>4</v>
      </c>
      <c r="B13">
        <v>0.191</v>
      </c>
      <c r="C13">
        <v>0.2</v>
      </c>
      <c r="D13">
        <v>0.186</v>
      </c>
      <c r="E13">
        <v>0.188</v>
      </c>
      <c r="F13">
        <v>0.185</v>
      </c>
      <c r="G13">
        <v>0.183</v>
      </c>
      <c r="H13">
        <v>0.185</v>
      </c>
      <c r="I13">
        <v>0.19</v>
      </c>
    </row>
    <row r="14" spans="1:9" x14ac:dyDescent="0.2">
      <c r="A14" t="s">
        <v>4</v>
      </c>
      <c r="B14">
        <v>0.193</v>
      </c>
      <c r="C14">
        <v>0.2</v>
      </c>
      <c r="D14">
        <v>0.20300000000000001</v>
      </c>
      <c r="E14">
        <v>0.183</v>
      </c>
      <c r="F14">
        <v>0.186</v>
      </c>
      <c r="G14">
        <v>0.189</v>
      </c>
      <c r="H14">
        <v>0.192</v>
      </c>
      <c r="I14">
        <v>0.19700000000000001</v>
      </c>
    </row>
    <row r="15" spans="1:9" x14ac:dyDescent="0.2">
      <c r="A15" t="s">
        <v>5</v>
      </c>
      <c r="B15">
        <v>0.18</v>
      </c>
      <c r="C15">
        <v>3.5999999999999997E-2</v>
      </c>
      <c r="D15">
        <v>3.7999999999999999E-2</v>
      </c>
      <c r="E15">
        <v>3.6999999999999998E-2</v>
      </c>
      <c r="F15">
        <v>3.6999999999999998E-2</v>
      </c>
      <c r="G15">
        <v>3.7999999999999999E-2</v>
      </c>
      <c r="H15">
        <v>3.9E-2</v>
      </c>
      <c r="I15">
        <v>3.6999999999999998E-2</v>
      </c>
    </row>
    <row r="16" spans="1:9" x14ac:dyDescent="0.2">
      <c r="A16" t="s">
        <v>5</v>
      </c>
      <c r="B16">
        <v>0.17799999999999999</v>
      </c>
      <c r="C16">
        <v>4.1000000000000002E-2</v>
      </c>
      <c r="D16">
        <v>3.5999999999999997E-2</v>
      </c>
      <c r="E16">
        <v>3.6999999999999998E-2</v>
      </c>
      <c r="F16">
        <v>3.6999999999999998E-2</v>
      </c>
      <c r="G16">
        <v>3.6999999999999998E-2</v>
      </c>
      <c r="H16">
        <v>3.6999999999999998E-2</v>
      </c>
      <c r="I16">
        <v>3.5999999999999997E-2</v>
      </c>
    </row>
    <row r="17" spans="1:42" x14ac:dyDescent="0.2">
      <c r="A17" t="s">
        <v>5</v>
      </c>
      <c r="B17">
        <v>0.17599999999999999</v>
      </c>
      <c r="C17">
        <v>3.5999999999999997E-2</v>
      </c>
      <c r="D17">
        <v>3.5999999999999997E-2</v>
      </c>
      <c r="E17">
        <v>3.5999999999999997E-2</v>
      </c>
      <c r="F17">
        <v>3.6999999999999998E-2</v>
      </c>
      <c r="G17">
        <v>3.6999999999999998E-2</v>
      </c>
      <c r="H17">
        <v>3.5999999999999997E-2</v>
      </c>
      <c r="I17">
        <v>3.6999999999999998E-2</v>
      </c>
    </row>
    <row r="19" spans="1:42" x14ac:dyDescent="0.2">
      <c r="A19" s="1" t="s">
        <v>6</v>
      </c>
    </row>
    <row r="20" spans="1:42" x14ac:dyDescent="0.2">
      <c r="C20" t="s">
        <v>48</v>
      </c>
    </row>
    <row r="21" spans="1:42" x14ac:dyDescent="0.2">
      <c r="B21" t="s">
        <v>9</v>
      </c>
      <c r="C21">
        <v>1600</v>
      </c>
      <c r="D21">
        <v>1600</v>
      </c>
      <c r="E21">
        <v>1600</v>
      </c>
      <c r="F21">
        <v>1600</v>
      </c>
      <c r="G21">
        <v>1600</v>
      </c>
      <c r="H21">
        <v>1200</v>
      </c>
      <c r="I21">
        <v>1200</v>
      </c>
      <c r="J21">
        <v>1200</v>
      </c>
      <c r="K21">
        <v>1200</v>
      </c>
      <c r="L21">
        <v>1200</v>
      </c>
      <c r="M21">
        <v>800</v>
      </c>
      <c r="N21">
        <v>800</v>
      </c>
      <c r="O21">
        <v>800</v>
      </c>
      <c r="P21">
        <v>800</v>
      </c>
      <c r="Q21">
        <v>800</v>
      </c>
      <c r="R21">
        <v>600</v>
      </c>
      <c r="S21">
        <v>600</v>
      </c>
      <c r="T21">
        <v>600</v>
      </c>
      <c r="U21">
        <v>600</v>
      </c>
      <c r="V21">
        <v>600</v>
      </c>
      <c r="W21">
        <v>400</v>
      </c>
      <c r="X21">
        <v>400</v>
      </c>
      <c r="Y21">
        <v>400</v>
      </c>
      <c r="Z21">
        <v>400</v>
      </c>
      <c r="AA21">
        <v>400</v>
      </c>
      <c r="AB21">
        <v>300</v>
      </c>
      <c r="AC21">
        <v>300</v>
      </c>
      <c r="AD21">
        <v>300</v>
      </c>
      <c r="AE21">
        <v>300</v>
      </c>
      <c r="AF21">
        <v>300</v>
      </c>
      <c r="AG21">
        <v>200</v>
      </c>
      <c r="AH21">
        <v>200</v>
      </c>
      <c r="AI21">
        <v>200</v>
      </c>
      <c r="AJ21">
        <v>200</v>
      </c>
      <c r="AK21">
        <v>200</v>
      </c>
      <c r="AL21">
        <v>0</v>
      </c>
      <c r="AM21">
        <v>0</v>
      </c>
      <c r="AN21">
        <v>0</v>
      </c>
      <c r="AO21">
        <v>0</v>
      </c>
      <c r="AP21">
        <v>0</v>
      </c>
    </row>
    <row r="22" spans="1:42" x14ac:dyDescent="0.2">
      <c r="A22" t="s">
        <v>8</v>
      </c>
      <c r="B22" t="s">
        <v>10</v>
      </c>
      <c r="C22" t="s">
        <v>1</v>
      </c>
      <c r="D22" t="s">
        <v>2</v>
      </c>
      <c r="E22" t="s">
        <v>3</v>
      </c>
      <c r="F22" t="s">
        <v>4</v>
      </c>
      <c r="G22" t="s">
        <v>5</v>
      </c>
      <c r="H22" t="s">
        <v>1</v>
      </c>
      <c r="I22" t="s">
        <v>2</v>
      </c>
      <c r="J22" t="s">
        <v>3</v>
      </c>
      <c r="K22" t="s">
        <v>4</v>
      </c>
      <c r="L22" t="s">
        <v>5</v>
      </c>
      <c r="M22" t="s">
        <v>1</v>
      </c>
      <c r="N22" t="s">
        <v>2</v>
      </c>
      <c r="O22" t="s">
        <v>3</v>
      </c>
      <c r="P22" t="s">
        <v>4</v>
      </c>
      <c r="Q22" t="s">
        <v>5</v>
      </c>
      <c r="R22" t="s">
        <v>1</v>
      </c>
      <c r="S22" t="s">
        <v>2</v>
      </c>
      <c r="T22" t="s">
        <v>3</v>
      </c>
      <c r="U22" t="s">
        <v>4</v>
      </c>
      <c r="V22" t="s">
        <v>5</v>
      </c>
      <c r="W22" t="s">
        <v>1</v>
      </c>
      <c r="X22" t="s">
        <v>2</v>
      </c>
      <c r="Y22" t="s">
        <v>3</v>
      </c>
      <c r="Z22" t="s">
        <v>4</v>
      </c>
      <c r="AA22" t="s">
        <v>5</v>
      </c>
      <c r="AB22" t="s">
        <v>1</v>
      </c>
      <c r="AC22" t="s">
        <v>2</v>
      </c>
      <c r="AD22" t="s">
        <v>3</v>
      </c>
      <c r="AE22" t="s">
        <v>4</v>
      </c>
      <c r="AF22" t="s">
        <v>5</v>
      </c>
      <c r="AG22" t="s">
        <v>1</v>
      </c>
      <c r="AH22" t="s">
        <v>2</v>
      </c>
      <c r="AI22" t="s">
        <v>3</v>
      </c>
      <c r="AJ22" t="s">
        <v>4</v>
      </c>
      <c r="AK22" t="s">
        <v>5</v>
      </c>
      <c r="AL22" t="s">
        <v>1</v>
      </c>
      <c r="AM22" t="s">
        <v>2</v>
      </c>
      <c r="AN22" t="s">
        <v>3</v>
      </c>
      <c r="AO22" t="s">
        <v>4</v>
      </c>
      <c r="AP22" t="s">
        <v>5</v>
      </c>
    </row>
    <row r="23" spans="1:42" x14ac:dyDescent="0.2">
      <c r="A23">
        <v>0.15277777777777801</v>
      </c>
      <c r="C23">
        <v>7.0999999999999994E-2</v>
      </c>
      <c r="D23">
        <v>7.0000000000000007E-2</v>
      </c>
      <c r="E23">
        <v>6.9000000000000006E-2</v>
      </c>
      <c r="F23">
        <v>7.0999999999999994E-2</v>
      </c>
      <c r="G23">
        <v>7.0999999999999994E-2</v>
      </c>
      <c r="H23">
        <v>7.5999999999999998E-2</v>
      </c>
      <c r="I23">
        <v>7.0999999999999994E-2</v>
      </c>
      <c r="J23">
        <v>7.2999999999999995E-2</v>
      </c>
      <c r="K23">
        <v>7.0000000000000007E-2</v>
      </c>
      <c r="L23">
        <v>7.1999999999999995E-2</v>
      </c>
      <c r="M23">
        <v>7.1999999999999995E-2</v>
      </c>
      <c r="N23">
        <v>7.0999999999999994E-2</v>
      </c>
      <c r="O23">
        <v>7.0000000000000007E-2</v>
      </c>
      <c r="P23">
        <v>7.0999999999999994E-2</v>
      </c>
      <c r="Q23">
        <v>7.0999999999999994E-2</v>
      </c>
      <c r="R23">
        <v>7.0999999999999994E-2</v>
      </c>
      <c r="S23">
        <v>7.0999999999999994E-2</v>
      </c>
      <c r="T23">
        <v>7.0999999999999994E-2</v>
      </c>
      <c r="U23">
        <v>7.0999999999999994E-2</v>
      </c>
      <c r="V23">
        <v>7.0999999999999994E-2</v>
      </c>
      <c r="W23">
        <v>7.2999999999999995E-2</v>
      </c>
      <c r="X23">
        <v>9.7000000000000003E-2</v>
      </c>
      <c r="Y23">
        <v>7.0999999999999994E-2</v>
      </c>
      <c r="Z23">
        <v>7.0000000000000007E-2</v>
      </c>
      <c r="AA23">
        <v>7.0999999999999994E-2</v>
      </c>
      <c r="AB23">
        <v>9.4E-2</v>
      </c>
      <c r="AC23">
        <v>7.0999999999999994E-2</v>
      </c>
      <c r="AD23">
        <v>7.0999999999999994E-2</v>
      </c>
      <c r="AE23">
        <v>6.9000000000000006E-2</v>
      </c>
      <c r="AF23">
        <v>0.108</v>
      </c>
      <c r="AG23">
        <v>7.1999999999999995E-2</v>
      </c>
      <c r="AH23">
        <v>7.1999999999999995E-2</v>
      </c>
      <c r="AI23">
        <v>7.0999999999999994E-2</v>
      </c>
      <c r="AJ23">
        <v>7.0000000000000007E-2</v>
      </c>
      <c r="AK23">
        <v>7.1999999999999995E-2</v>
      </c>
      <c r="AL23">
        <v>7.0000000000000007E-2</v>
      </c>
      <c r="AM23">
        <v>7.0000000000000007E-2</v>
      </c>
      <c r="AN23">
        <v>6.9000000000000006E-2</v>
      </c>
      <c r="AO23">
        <v>6.9000000000000006E-2</v>
      </c>
      <c r="AP23">
        <v>7.1999999999999995E-2</v>
      </c>
    </row>
    <row r="24" spans="1:42" x14ac:dyDescent="0.2">
      <c r="A24">
        <v>0.31944444444444497</v>
      </c>
      <c r="C24">
        <v>7.0999999999999994E-2</v>
      </c>
      <c r="D24">
        <v>7.0000000000000007E-2</v>
      </c>
      <c r="E24">
        <v>6.9000000000000006E-2</v>
      </c>
      <c r="F24">
        <v>7.0999999999999994E-2</v>
      </c>
      <c r="G24">
        <v>7.0999999999999994E-2</v>
      </c>
      <c r="H24">
        <v>7.1999999999999995E-2</v>
      </c>
      <c r="I24">
        <v>7.0000000000000007E-2</v>
      </c>
      <c r="J24">
        <v>7.1999999999999995E-2</v>
      </c>
      <c r="K24">
        <v>7.0000000000000007E-2</v>
      </c>
      <c r="L24">
        <v>7.0999999999999994E-2</v>
      </c>
      <c r="M24">
        <v>7.0999999999999994E-2</v>
      </c>
      <c r="N24">
        <v>7.0999999999999994E-2</v>
      </c>
      <c r="O24">
        <v>7.0000000000000007E-2</v>
      </c>
      <c r="P24">
        <v>7.0000000000000007E-2</v>
      </c>
      <c r="Q24">
        <v>7.0999999999999994E-2</v>
      </c>
      <c r="R24">
        <v>7.0000000000000007E-2</v>
      </c>
      <c r="S24">
        <v>7.0999999999999994E-2</v>
      </c>
      <c r="T24">
        <v>7.0000000000000007E-2</v>
      </c>
      <c r="U24">
        <v>7.0999999999999994E-2</v>
      </c>
      <c r="V24">
        <v>7.0000000000000007E-2</v>
      </c>
      <c r="W24">
        <v>7.2999999999999995E-2</v>
      </c>
      <c r="X24">
        <v>9.8000000000000004E-2</v>
      </c>
      <c r="Y24">
        <v>7.0000000000000007E-2</v>
      </c>
      <c r="Z24">
        <v>7.0000000000000007E-2</v>
      </c>
      <c r="AA24">
        <v>7.0000000000000007E-2</v>
      </c>
      <c r="AB24">
        <v>9.9000000000000005E-2</v>
      </c>
      <c r="AC24">
        <v>7.0999999999999994E-2</v>
      </c>
      <c r="AD24">
        <v>7.0999999999999994E-2</v>
      </c>
      <c r="AE24">
        <v>6.9000000000000006E-2</v>
      </c>
      <c r="AF24">
        <v>0.11600000000000001</v>
      </c>
      <c r="AG24">
        <v>7.1999999999999995E-2</v>
      </c>
      <c r="AH24">
        <v>7.0999999999999994E-2</v>
      </c>
      <c r="AI24">
        <v>7.0000000000000007E-2</v>
      </c>
      <c r="AJ24">
        <v>6.9000000000000006E-2</v>
      </c>
      <c r="AK24">
        <v>7.1999999999999995E-2</v>
      </c>
      <c r="AL24">
        <v>7.0000000000000007E-2</v>
      </c>
      <c r="AM24">
        <v>7.0000000000000007E-2</v>
      </c>
      <c r="AN24">
        <v>6.9000000000000006E-2</v>
      </c>
      <c r="AO24">
        <v>6.9000000000000006E-2</v>
      </c>
      <c r="AP24">
        <v>7.0999999999999994E-2</v>
      </c>
    </row>
    <row r="25" spans="1:42" x14ac:dyDescent="0.2">
      <c r="A25">
        <v>0.48611111111111099</v>
      </c>
      <c r="C25">
        <v>7.0999999999999994E-2</v>
      </c>
      <c r="D25">
        <v>7.0000000000000007E-2</v>
      </c>
      <c r="E25">
        <v>6.9000000000000006E-2</v>
      </c>
      <c r="F25">
        <v>7.0999999999999994E-2</v>
      </c>
      <c r="G25">
        <v>7.0999999999999994E-2</v>
      </c>
      <c r="H25">
        <v>7.1999999999999995E-2</v>
      </c>
      <c r="I25">
        <v>7.0999999999999994E-2</v>
      </c>
      <c r="J25">
        <v>7.1999999999999995E-2</v>
      </c>
      <c r="K25">
        <v>7.0000000000000007E-2</v>
      </c>
      <c r="L25">
        <v>7.0999999999999994E-2</v>
      </c>
      <c r="M25">
        <v>7.1999999999999995E-2</v>
      </c>
      <c r="N25">
        <v>7.0999999999999994E-2</v>
      </c>
      <c r="O25">
        <v>7.0000000000000007E-2</v>
      </c>
      <c r="P25">
        <v>7.0000000000000007E-2</v>
      </c>
      <c r="Q25">
        <v>7.0999999999999994E-2</v>
      </c>
      <c r="R25">
        <v>7.0000000000000007E-2</v>
      </c>
      <c r="S25">
        <v>7.0999999999999994E-2</v>
      </c>
      <c r="T25">
        <v>7.0000000000000007E-2</v>
      </c>
      <c r="U25">
        <v>7.0999999999999994E-2</v>
      </c>
      <c r="V25">
        <v>7.0000000000000007E-2</v>
      </c>
      <c r="W25">
        <v>7.2999999999999995E-2</v>
      </c>
      <c r="X25">
        <v>9.8000000000000004E-2</v>
      </c>
      <c r="Y25">
        <v>7.0000000000000007E-2</v>
      </c>
      <c r="Z25">
        <v>6.9000000000000006E-2</v>
      </c>
      <c r="AA25">
        <v>7.0999999999999994E-2</v>
      </c>
      <c r="AB25">
        <v>0.10299999999999999</v>
      </c>
      <c r="AC25">
        <v>7.0999999999999994E-2</v>
      </c>
      <c r="AD25">
        <v>7.0000000000000007E-2</v>
      </c>
      <c r="AE25">
        <v>6.9000000000000006E-2</v>
      </c>
      <c r="AF25">
        <v>0.122</v>
      </c>
      <c r="AG25">
        <v>7.1999999999999995E-2</v>
      </c>
      <c r="AH25">
        <v>7.1999999999999995E-2</v>
      </c>
      <c r="AI25">
        <v>7.0000000000000007E-2</v>
      </c>
      <c r="AJ25">
        <v>7.0000000000000007E-2</v>
      </c>
      <c r="AK25">
        <v>7.1999999999999995E-2</v>
      </c>
      <c r="AL25">
        <v>7.0999999999999994E-2</v>
      </c>
      <c r="AM25">
        <v>7.0000000000000007E-2</v>
      </c>
      <c r="AN25">
        <v>6.9000000000000006E-2</v>
      </c>
      <c r="AO25">
        <v>6.9000000000000006E-2</v>
      </c>
      <c r="AP25">
        <v>7.1999999999999995E-2</v>
      </c>
    </row>
    <row r="26" spans="1:42" x14ac:dyDescent="0.2">
      <c r="A26">
        <v>0.65277777777777801</v>
      </c>
      <c r="C26">
        <v>7.0999999999999994E-2</v>
      </c>
      <c r="D26">
        <v>7.0999999999999994E-2</v>
      </c>
      <c r="E26">
        <v>6.9000000000000006E-2</v>
      </c>
      <c r="F26">
        <v>7.1999999999999995E-2</v>
      </c>
      <c r="G26">
        <v>7.0999999999999994E-2</v>
      </c>
      <c r="H26">
        <v>7.2999999999999995E-2</v>
      </c>
      <c r="I26">
        <v>7.0999999999999994E-2</v>
      </c>
      <c r="J26">
        <v>7.0000000000000007E-2</v>
      </c>
      <c r="K26">
        <v>7.0000000000000007E-2</v>
      </c>
      <c r="L26">
        <v>7.0999999999999994E-2</v>
      </c>
      <c r="M26">
        <v>7.1999999999999995E-2</v>
      </c>
      <c r="N26">
        <v>7.0999999999999994E-2</v>
      </c>
      <c r="O26">
        <v>7.0000000000000007E-2</v>
      </c>
      <c r="P26">
        <v>7.0000000000000007E-2</v>
      </c>
      <c r="Q26">
        <v>7.0999999999999994E-2</v>
      </c>
      <c r="R26">
        <v>7.0999999999999994E-2</v>
      </c>
      <c r="S26">
        <v>7.0999999999999994E-2</v>
      </c>
      <c r="T26">
        <v>7.0000000000000007E-2</v>
      </c>
      <c r="U26">
        <v>7.0999999999999994E-2</v>
      </c>
      <c r="V26">
        <v>7.0000000000000007E-2</v>
      </c>
      <c r="W26">
        <v>7.2999999999999995E-2</v>
      </c>
      <c r="X26">
        <v>9.8000000000000004E-2</v>
      </c>
      <c r="Y26">
        <v>7.0999999999999994E-2</v>
      </c>
      <c r="Z26">
        <v>7.0000000000000007E-2</v>
      </c>
      <c r="AA26">
        <v>7.0000000000000007E-2</v>
      </c>
      <c r="AB26">
        <v>0.104</v>
      </c>
      <c r="AC26">
        <v>7.0999999999999994E-2</v>
      </c>
      <c r="AD26">
        <v>7.0000000000000007E-2</v>
      </c>
      <c r="AE26">
        <v>7.0000000000000007E-2</v>
      </c>
      <c r="AF26">
        <v>0.124</v>
      </c>
      <c r="AG26">
        <v>7.2999999999999995E-2</v>
      </c>
      <c r="AH26">
        <v>7.1999999999999995E-2</v>
      </c>
      <c r="AI26">
        <v>7.0000000000000007E-2</v>
      </c>
      <c r="AJ26">
        <v>7.0000000000000007E-2</v>
      </c>
      <c r="AK26">
        <v>7.1999999999999995E-2</v>
      </c>
      <c r="AL26">
        <v>7.0999999999999994E-2</v>
      </c>
      <c r="AM26">
        <v>7.0000000000000007E-2</v>
      </c>
      <c r="AN26">
        <v>6.9000000000000006E-2</v>
      </c>
      <c r="AO26">
        <v>6.9000000000000006E-2</v>
      </c>
      <c r="AP26">
        <v>7.1999999999999995E-2</v>
      </c>
    </row>
    <row r="27" spans="1:42" x14ac:dyDescent="0.2">
      <c r="A27">
        <v>0.81944444444444398</v>
      </c>
      <c r="C27">
        <v>7.0999999999999994E-2</v>
      </c>
      <c r="D27">
        <v>7.0999999999999994E-2</v>
      </c>
      <c r="E27">
        <v>6.9000000000000006E-2</v>
      </c>
      <c r="F27">
        <v>7.1999999999999995E-2</v>
      </c>
      <c r="G27">
        <v>7.0999999999999994E-2</v>
      </c>
      <c r="H27">
        <v>7.2999999999999995E-2</v>
      </c>
      <c r="I27">
        <v>7.1999999999999995E-2</v>
      </c>
      <c r="J27">
        <v>7.0000000000000007E-2</v>
      </c>
      <c r="K27">
        <v>7.0000000000000007E-2</v>
      </c>
      <c r="L27">
        <v>7.0999999999999994E-2</v>
      </c>
      <c r="M27">
        <v>7.2999999999999995E-2</v>
      </c>
      <c r="N27">
        <v>7.1999999999999995E-2</v>
      </c>
      <c r="O27">
        <v>7.0000000000000007E-2</v>
      </c>
      <c r="P27">
        <v>7.0999999999999994E-2</v>
      </c>
      <c r="Q27">
        <v>7.0999999999999994E-2</v>
      </c>
      <c r="R27">
        <v>7.0999999999999994E-2</v>
      </c>
      <c r="S27">
        <v>7.1999999999999995E-2</v>
      </c>
      <c r="T27">
        <v>7.0000000000000007E-2</v>
      </c>
      <c r="U27">
        <v>7.1999999999999995E-2</v>
      </c>
      <c r="V27">
        <v>7.0000000000000007E-2</v>
      </c>
      <c r="W27">
        <v>7.4999999999999997E-2</v>
      </c>
      <c r="X27">
        <v>9.9000000000000005E-2</v>
      </c>
      <c r="Y27">
        <v>7.0000000000000007E-2</v>
      </c>
      <c r="Z27">
        <v>7.0999999999999994E-2</v>
      </c>
      <c r="AA27">
        <v>7.0000000000000007E-2</v>
      </c>
      <c r="AB27">
        <v>0.105</v>
      </c>
      <c r="AC27">
        <v>7.1999999999999995E-2</v>
      </c>
      <c r="AD27">
        <v>7.0999999999999994E-2</v>
      </c>
      <c r="AE27">
        <v>7.0000000000000007E-2</v>
      </c>
      <c r="AF27">
        <v>0.126</v>
      </c>
      <c r="AG27">
        <v>7.2999999999999995E-2</v>
      </c>
      <c r="AH27">
        <v>7.2999999999999995E-2</v>
      </c>
      <c r="AI27">
        <v>7.0000000000000007E-2</v>
      </c>
      <c r="AJ27">
        <v>7.0000000000000007E-2</v>
      </c>
      <c r="AK27">
        <v>7.1999999999999995E-2</v>
      </c>
      <c r="AL27">
        <v>7.0999999999999994E-2</v>
      </c>
      <c r="AM27">
        <v>7.0999999999999994E-2</v>
      </c>
      <c r="AN27">
        <v>7.0000000000000007E-2</v>
      </c>
      <c r="AO27">
        <v>7.0000000000000007E-2</v>
      </c>
      <c r="AP27">
        <v>7.1999999999999995E-2</v>
      </c>
    </row>
    <row r="28" spans="1:42" x14ac:dyDescent="0.2">
      <c r="A28">
        <v>0.98611111111111105</v>
      </c>
      <c r="C28">
        <v>7.0999999999999994E-2</v>
      </c>
      <c r="D28">
        <v>7.1999999999999995E-2</v>
      </c>
      <c r="E28">
        <v>7.0000000000000007E-2</v>
      </c>
      <c r="F28">
        <v>7.2999999999999995E-2</v>
      </c>
      <c r="G28">
        <v>7.0999999999999994E-2</v>
      </c>
      <c r="H28">
        <v>7.2999999999999995E-2</v>
      </c>
      <c r="I28">
        <v>7.1999999999999995E-2</v>
      </c>
      <c r="J28">
        <v>7.0999999999999994E-2</v>
      </c>
      <c r="K28">
        <v>7.0999999999999994E-2</v>
      </c>
      <c r="L28">
        <v>7.0999999999999994E-2</v>
      </c>
      <c r="M28">
        <v>7.2999999999999995E-2</v>
      </c>
      <c r="N28">
        <v>7.2999999999999995E-2</v>
      </c>
      <c r="O28">
        <v>7.0999999999999994E-2</v>
      </c>
      <c r="P28">
        <v>7.1999999999999995E-2</v>
      </c>
      <c r="Q28">
        <v>7.0999999999999994E-2</v>
      </c>
      <c r="R28">
        <v>7.1999999999999995E-2</v>
      </c>
      <c r="S28">
        <v>7.2999999999999995E-2</v>
      </c>
      <c r="T28">
        <v>7.0999999999999994E-2</v>
      </c>
      <c r="U28">
        <v>7.2999999999999995E-2</v>
      </c>
      <c r="V28">
        <v>7.0999999999999994E-2</v>
      </c>
      <c r="W28">
        <v>7.4999999999999997E-2</v>
      </c>
      <c r="X28">
        <v>9.8000000000000004E-2</v>
      </c>
      <c r="Y28">
        <v>7.0999999999999994E-2</v>
      </c>
      <c r="Z28">
        <v>7.1999999999999995E-2</v>
      </c>
      <c r="AA28">
        <v>7.0999999999999994E-2</v>
      </c>
      <c r="AB28">
        <v>0.105</v>
      </c>
      <c r="AC28">
        <v>7.2999999999999995E-2</v>
      </c>
      <c r="AD28">
        <v>7.0999999999999994E-2</v>
      </c>
      <c r="AE28">
        <v>7.0999999999999994E-2</v>
      </c>
      <c r="AF28">
        <v>0.127</v>
      </c>
      <c r="AG28">
        <v>7.3999999999999996E-2</v>
      </c>
      <c r="AH28">
        <v>7.3999999999999996E-2</v>
      </c>
      <c r="AI28">
        <v>7.0999999999999994E-2</v>
      </c>
      <c r="AJ28">
        <v>7.0999999999999994E-2</v>
      </c>
      <c r="AK28">
        <v>7.2999999999999995E-2</v>
      </c>
      <c r="AL28">
        <v>7.0999999999999994E-2</v>
      </c>
      <c r="AM28">
        <v>7.1999999999999995E-2</v>
      </c>
      <c r="AN28">
        <v>7.0000000000000007E-2</v>
      </c>
      <c r="AO28">
        <v>7.0999999999999994E-2</v>
      </c>
      <c r="AP28">
        <v>7.2999999999999995E-2</v>
      </c>
    </row>
    <row r="29" spans="1:42" x14ac:dyDescent="0.2">
      <c r="A29">
        <v>1.1527777777777799</v>
      </c>
      <c r="C29">
        <v>7.0999999999999994E-2</v>
      </c>
      <c r="D29">
        <v>7.1999999999999995E-2</v>
      </c>
      <c r="E29">
        <v>7.0000000000000007E-2</v>
      </c>
      <c r="F29">
        <v>7.2999999999999995E-2</v>
      </c>
      <c r="G29">
        <v>7.0999999999999994E-2</v>
      </c>
      <c r="H29">
        <v>7.2999999999999995E-2</v>
      </c>
      <c r="I29">
        <v>7.2999999999999995E-2</v>
      </c>
      <c r="J29">
        <v>7.0999999999999994E-2</v>
      </c>
      <c r="K29">
        <v>7.0999999999999994E-2</v>
      </c>
      <c r="L29">
        <v>7.1999999999999995E-2</v>
      </c>
      <c r="M29">
        <v>7.3999999999999996E-2</v>
      </c>
      <c r="N29">
        <v>7.3999999999999996E-2</v>
      </c>
      <c r="O29">
        <v>7.1999999999999995E-2</v>
      </c>
      <c r="P29">
        <v>7.2999999999999995E-2</v>
      </c>
      <c r="Q29">
        <v>7.1999999999999995E-2</v>
      </c>
      <c r="R29">
        <v>7.2999999999999995E-2</v>
      </c>
      <c r="S29">
        <v>7.3999999999999996E-2</v>
      </c>
      <c r="T29">
        <v>7.0999999999999994E-2</v>
      </c>
      <c r="U29">
        <v>7.3999999999999996E-2</v>
      </c>
      <c r="V29">
        <v>7.1999999999999995E-2</v>
      </c>
      <c r="W29">
        <v>7.5999999999999998E-2</v>
      </c>
      <c r="X29">
        <v>9.8000000000000004E-2</v>
      </c>
      <c r="Y29">
        <v>7.1999999999999995E-2</v>
      </c>
      <c r="Z29">
        <v>7.2999999999999995E-2</v>
      </c>
      <c r="AA29">
        <v>7.1999999999999995E-2</v>
      </c>
      <c r="AB29">
        <v>0.105</v>
      </c>
      <c r="AC29">
        <v>7.3999999999999996E-2</v>
      </c>
      <c r="AD29">
        <v>7.1999999999999995E-2</v>
      </c>
      <c r="AE29">
        <v>7.1999999999999995E-2</v>
      </c>
      <c r="AF29">
        <v>0.127</v>
      </c>
      <c r="AG29">
        <v>7.3999999999999996E-2</v>
      </c>
      <c r="AH29">
        <v>7.3999999999999996E-2</v>
      </c>
      <c r="AI29">
        <v>7.0999999999999994E-2</v>
      </c>
      <c r="AJ29">
        <v>7.1999999999999995E-2</v>
      </c>
      <c r="AK29">
        <v>7.3999999999999996E-2</v>
      </c>
      <c r="AL29">
        <v>7.0999999999999994E-2</v>
      </c>
      <c r="AM29">
        <v>7.1999999999999995E-2</v>
      </c>
      <c r="AN29">
        <v>7.0999999999999994E-2</v>
      </c>
      <c r="AO29">
        <v>7.0999999999999994E-2</v>
      </c>
      <c r="AP29">
        <v>7.2999999999999995E-2</v>
      </c>
    </row>
    <row r="30" spans="1:42" x14ac:dyDescent="0.2">
      <c r="A30">
        <v>1.31944444444444</v>
      </c>
      <c r="C30">
        <v>7.0999999999999994E-2</v>
      </c>
      <c r="D30">
        <v>7.1999999999999995E-2</v>
      </c>
      <c r="E30">
        <v>7.0000000000000007E-2</v>
      </c>
      <c r="F30">
        <v>7.3999999999999996E-2</v>
      </c>
      <c r="G30">
        <v>7.0999999999999994E-2</v>
      </c>
      <c r="H30">
        <v>7.3999999999999996E-2</v>
      </c>
      <c r="I30">
        <v>7.2999999999999995E-2</v>
      </c>
      <c r="J30">
        <v>7.1999999999999995E-2</v>
      </c>
      <c r="K30">
        <v>7.1999999999999995E-2</v>
      </c>
      <c r="L30">
        <v>7.1999999999999995E-2</v>
      </c>
      <c r="M30">
        <v>7.3999999999999996E-2</v>
      </c>
      <c r="N30">
        <v>7.3999999999999996E-2</v>
      </c>
      <c r="O30">
        <v>7.1999999999999995E-2</v>
      </c>
      <c r="P30">
        <v>7.3999999999999996E-2</v>
      </c>
      <c r="Q30">
        <v>7.2999999999999995E-2</v>
      </c>
      <c r="R30">
        <v>7.2999999999999995E-2</v>
      </c>
      <c r="S30">
        <v>7.4999999999999997E-2</v>
      </c>
      <c r="T30">
        <v>7.1999999999999995E-2</v>
      </c>
      <c r="U30">
        <v>7.3999999999999996E-2</v>
      </c>
      <c r="V30">
        <v>7.1999999999999995E-2</v>
      </c>
      <c r="W30">
        <v>7.5999999999999998E-2</v>
      </c>
      <c r="X30">
        <v>9.7000000000000003E-2</v>
      </c>
      <c r="Y30">
        <v>7.2999999999999995E-2</v>
      </c>
      <c r="Z30">
        <v>7.3999999999999996E-2</v>
      </c>
      <c r="AA30">
        <v>7.2999999999999995E-2</v>
      </c>
      <c r="AB30">
        <v>0.104</v>
      </c>
      <c r="AC30">
        <v>7.3999999999999996E-2</v>
      </c>
      <c r="AD30">
        <v>7.2999999999999995E-2</v>
      </c>
      <c r="AE30">
        <v>7.1999999999999995E-2</v>
      </c>
      <c r="AF30">
        <v>0.129</v>
      </c>
      <c r="AG30">
        <v>7.3999999999999996E-2</v>
      </c>
      <c r="AH30">
        <v>7.4999999999999997E-2</v>
      </c>
      <c r="AI30">
        <v>7.1999999999999995E-2</v>
      </c>
      <c r="AJ30">
        <v>7.2999999999999995E-2</v>
      </c>
      <c r="AK30">
        <v>7.3999999999999996E-2</v>
      </c>
      <c r="AL30">
        <v>7.0999999999999994E-2</v>
      </c>
      <c r="AM30">
        <v>7.2999999999999995E-2</v>
      </c>
      <c r="AN30">
        <v>7.0999999999999994E-2</v>
      </c>
      <c r="AO30">
        <v>7.0999999999999994E-2</v>
      </c>
      <c r="AP30">
        <v>7.3999999999999996E-2</v>
      </c>
    </row>
    <row r="31" spans="1:42" x14ac:dyDescent="0.2">
      <c r="A31">
        <v>1.4861111111111101</v>
      </c>
      <c r="C31">
        <v>7.0999999999999994E-2</v>
      </c>
      <c r="D31">
        <v>7.2999999999999995E-2</v>
      </c>
      <c r="E31">
        <v>7.0000000000000007E-2</v>
      </c>
      <c r="F31">
        <v>7.3999999999999996E-2</v>
      </c>
      <c r="G31">
        <v>7.1999999999999995E-2</v>
      </c>
      <c r="H31">
        <v>7.3999999999999996E-2</v>
      </c>
      <c r="I31">
        <v>7.2999999999999995E-2</v>
      </c>
      <c r="J31">
        <v>7.1999999999999995E-2</v>
      </c>
      <c r="K31">
        <v>7.1999999999999995E-2</v>
      </c>
      <c r="L31">
        <v>7.1999999999999995E-2</v>
      </c>
      <c r="M31">
        <v>7.3999999999999996E-2</v>
      </c>
      <c r="N31">
        <v>7.4999999999999997E-2</v>
      </c>
      <c r="O31">
        <v>7.1999999999999995E-2</v>
      </c>
      <c r="P31">
        <v>7.3999999999999996E-2</v>
      </c>
      <c r="Q31">
        <v>7.2999999999999995E-2</v>
      </c>
      <c r="R31">
        <v>7.2999999999999995E-2</v>
      </c>
      <c r="S31">
        <v>7.4999999999999997E-2</v>
      </c>
      <c r="T31">
        <v>7.1999999999999995E-2</v>
      </c>
      <c r="U31">
        <v>7.4999999999999997E-2</v>
      </c>
      <c r="V31">
        <v>7.1999999999999995E-2</v>
      </c>
      <c r="W31">
        <v>7.6999999999999999E-2</v>
      </c>
      <c r="X31">
        <v>9.7000000000000003E-2</v>
      </c>
      <c r="Y31">
        <v>7.3999999999999996E-2</v>
      </c>
      <c r="Z31">
        <v>7.3999999999999996E-2</v>
      </c>
      <c r="AA31">
        <v>7.3999999999999996E-2</v>
      </c>
      <c r="AB31">
        <v>0.10299999999999999</v>
      </c>
      <c r="AC31">
        <v>7.4999999999999997E-2</v>
      </c>
      <c r="AD31">
        <v>7.2999999999999995E-2</v>
      </c>
      <c r="AE31">
        <v>7.2999999999999995E-2</v>
      </c>
      <c r="AF31">
        <v>0.129</v>
      </c>
      <c r="AG31">
        <v>7.4999999999999997E-2</v>
      </c>
      <c r="AH31">
        <v>7.5999999999999998E-2</v>
      </c>
      <c r="AI31">
        <v>7.1999999999999995E-2</v>
      </c>
      <c r="AJ31">
        <v>7.2999999999999995E-2</v>
      </c>
      <c r="AK31">
        <v>7.4999999999999997E-2</v>
      </c>
      <c r="AL31">
        <v>7.0999999999999994E-2</v>
      </c>
      <c r="AM31">
        <v>7.2999999999999995E-2</v>
      </c>
      <c r="AN31">
        <v>7.1999999999999995E-2</v>
      </c>
      <c r="AO31">
        <v>7.1999999999999995E-2</v>
      </c>
      <c r="AP31">
        <v>7.3999999999999996E-2</v>
      </c>
    </row>
    <row r="32" spans="1:42" x14ac:dyDescent="0.2">
      <c r="A32">
        <v>1.6527777777777799</v>
      </c>
      <c r="C32">
        <v>7.0999999999999994E-2</v>
      </c>
      <c r="D32">
        <v>7.1999999999999995E-2</v>
      </c>
      <c r="E32">
        <v>7.0000000000000007E-2</v>
      </c>
      <c r="F32">
        <v>7.3999999999999996E-2</v>
      </c>
      <c r="G32">
        <v>7.1999999999999995E-2</v>
      </c>
      <c r="H32">
        <v>7.3999999999999996E-2</v>
      </c>
      <c r="I32">
        <v>7.3999999999999996E-2</v>
      </c>
      <c r="J32">
        <v>7.0999999999999994E-2</v>
      </c>
      <c r="K32">
        <v>7.2999999999999995E-2</v>
      </c>
      <c r="L32">
        <v>7.1999999999999995E-2</v>
      </c>
      <c r="M32">
        <v>7.4999999999999997E-2</v>
      </c>
      <c r="N32">
        <v>7.4999999999999997E-2</v>
      </c>
      <c r="O32">
        <v>7.1999999999999995E-2</v>
      </c>
      <c r="P32">
        <v>7.3999999999999996E-2</v>
      </c>
      <c r="Q32">
        <v>7.2999999999999995E-2</v>
      </c>
      <c r="R32">
        <v>7.2999999999999995E-2</v>
      </c>
      <c r="S32">
        <v>7.4999999999999997E-2</v>
      </c>
      <c r="T32">
        <v>7.1999999999999995E-2</v>
      </c>
      <c r="U32">
        <v>7.4999999999999997E-2</v>
      </c>
      <c r="V32">
        <v>7.1999999999999995E-2</v>
      </c>
      <c r="W32">
        <v>7.8E-2</v>
      </c>
      <c r="X32">
        <v>9.6000000000000002E-2</v>
      </c>
      <c r="Y32">
        <v>7.3999999999999996E-2</v>
      </c>
      <c r="Z32">
        <v>7.3999999999999996E-2</v>
      </c>
      <c r="AA32">
        <v>7.3999999999999996E-2</v>
      </c>
      <c r="AB32">
        <v>0.10199999999999999</v>
      </c>
      <c r="AC32">
        <v>7.4999999999999997E-2</v>
      </c>
      <c r="AD32">
        <v>7.2999999999999995E-2</v>
      </c>
      <c r="AE32">
        <v>7.2999999999999995E-2</v>
      </c>
      <c r="AF32">
        <v>0.128</v>
      </c>
      <c r="AG32">
        <v>7.4999999999999997E-2</v>
      </c>
      <c r="AH32">
        <v>7.5999999999999998E-2</v>
      </c>
      <c r="AI32">
        <v>7.1999999999999995E-2</v>
      </c>
      <c r="AJ32">
        <v>7.2999999999999995E-2</v>
      </c>
      <c r="AK32">
        <v>7.4999999999999997E-2</v>
      </c>
      <c r="AL32">
        <v>7.0999999999999994E-2</v>
      </c>
      <c r="AM32">
        <v>7.2999999999999995E-2</v>
      </c>
      <c r="AN32">
        <v>7.0999999999999994E-2</v>
      </c>
      <c r="AO32">
        <v>7.1999999999999995E-2</v>
      </c>
      <c r="AP32">
        <v>7.3999999999999996E-2</v>
      </c>
    </row>
    <row r="33" spans="1:42" x14ac:dyDescent="0.2">
      <c r="A33">
        <v>1.81944444444444</v>
      </c>
      <c r="C33">
        <v>7.0999999999999994E-2</v>
      </c>
      <c r="D33">
        <v>7.2999999999999995E-2</v>
      </c>
      <c r="E33">
        <v>7.0000000000000007E-2</v>
      </c>
      <c r="F33">
        <v>7.3999999999999996E-2</v>
      </c>
      <c r="G33">
        <v>7.1999999999999995E-2</v>
      </c>
      <c r="H33">
        <v>7.3999999999999996E-2</v>
      </c>
      <c r="I33">
        <v>7.3999999999999996E-2</v>
      </c>
      <c r="J33">
        <v>7.0999999999999994E-2</v>
      </c>
      <c r="K33">
        <v>7.2999999999999995E-2</v>
      </c>
      <c r="L33">
        <v>7.1999999999999995E-2</v>
      </c>
      <c r="M33">
        <v>7.4999999999999997E-2</v>
      </c>
      <c r="N33">
        <v>7.4999999999999997E-2</v>
      </c>
      <c r="O33">
        <v>7.1999999999999995E-2</v>
      </c>
      <c r="P33">
        <v>7.3999999999999996E-2</v>
      </c>
      <c r="Q33">
        <v>7.2999999999999995E-2</v>
      </c>
      <c r="R33">
        <v>7.2999999999999995E-2</v>
      </c>
      <c r="S33">
        <v>7.4999999999999997E-2</v>
      </c>
      <c r="T33">
        <v>7.1999999999999995E-2</v>
      </c>
      <c r="U33">
        <v>7.4999999999999997E-2</v>
      </c>
      <c r="V33">
        <v>7.1999999999999995E-2</v>
      </c>
      <c r="W33">
        <v>7.9000000000000001E-2</v>
      </c>
      <c r="X33">
        <v>9.5000000000000001E-2</v>
      </c>
      <c r="Y33">
        <v>7.3999999999999996E-2</v>
      </c>
      <c r="Z33">
        <v>7.4999999999999997E-2</v>
      </c>
      <c r="AA33">
        <v>7.3999999999999996E-2</v>
      </c>
      <c r="AB33">
        <v>0.10199999999999999</v>
      </c>
      <c r="AC33">
        <v>7.4999999999999997E-2</v>
      </c>
      <c r="AD33">
        <v>7.2999999999999995E-2</v>
      </c>
      <c r="AE33">
        <v>7.2999999999999995E-2</v>
      </c>
      <c r="AF33">
        <v>0.128</v>
      </c>
      <c r="AG33">
        <v>7.4999999999999997E-2</v>
      </c>
      <c r="AH33">
        <v>7.5999999999999998E-2</v>
      </c>
      <c r="AI33">
        <v>7.1999999999999995E-2</v>
      </c>
      <c r="AJ33">
        <v>7.3999999999999996E-2</v>
      </c>
      <c r="AK33">
        <v>7.4999999999999997E-2</v>
      </c>
      <c r="AL33">
        <v>7.1999999999999995E-2</v>
      </c>
      <c r="AM33">
        <v>7.3999999999999996E-2</v>
      </c>
      <c r="AN33">
        <v>7.1999999999999995E-2</v>
      </c>
      <c r="AO33">
        <v>7.1999999999999995E-2</v>
      </c>
      <c r="AP33">
        <v>7.3999999999999996E-2</v>
      </c>
    </row>
    <row r="34" spans="1:42" x14ac:dyDescent="0.2">
      <c r="A34">
        <v>1.9861111111111101</v>
      </c>
      <c r="C34">
        <v>7.0999999999999994E-2</v>
      </c>
      <c r="D34">
        <v>7.2999999999999995E-2</v>
      </c>
      <c r="E34">
        <v>7.0000000000000007E-2</v>
      </c>
      <c r="F34">
        <v>7.3999999999999996E-2</v>
      </c>
      <c r="G34">
        <v>7.1999999999999995E-2</v>
      </c>
      <c r="H34">
        <v>7.3999999999999996E-2</v>
      </c>
      <c r="I34">
        <v>7.3999999999999996E-2</v>
      </c>
      <c r="J34">
        <v>7.0999999999999994E-2</v>
      </c>
      <c r="K34">
        <v>7.2999999999999995E-2</v>
      </c>
      <c r="L34">
        <v>7.1999999999999995E-2</v>
      </c>
      <c r="M34">
        <v>7.4999999999999997E-2</v>
      </c>
      <c r="N34">
        <v>7.4999999999999997E-2</v>
      </c>
      <c r="O34">
        <v>7.1999999999999995E-2</v>
      </c>
      <c r="P34">
        <v>7.4999999999999997E-2</v>
      </c>
      <c r="Q34">
        <v>7.2999999999999995E-2</v>
      </c>
      <c r="R34">
        <v>7.2999999999999995E-2</v>
      </c>
      <c r="S34">
        <v>7.4999999999999997E-2</v>
      </c>
      <c r="T34">
        <v>7.1999999999999995E-2</v>
      </c>
      <c r="U34">
        <v>7.4999999999999997E-2</v>
      </c>
      <c r="V34">
        <v>7.1999999999999995E-2</v>
      </c>
      <c r="W34">
        <v>7.8E-2</v>
      </c>
      <c r="X34">
        <v>9.0999999999999998E-2</v>
      </c>
      <c r="Y34">
        <v>7.3999999999999996E-2</v>
      </c>
      <c r="Z34">
        <v>7.4999999999999997E-2</v>
      </c>
      <c r="AA34">
        <v>7.3999999999999996E-2</v>
      </c>
      <c r="AB34">
        <v>0.1</v>
      </c>
      <c r="AC34">
        <v>7.4999999999999997E-2</v>
      </c>
      <c r="AD34">
        <v>7.2999999999999995E-2</v>
      </c>
      <c r="AE34">
        <v>7.2999999999999995E-2</v>
      </c>
      <c r="AF34">
        <v>0.127</v>
      </c>
      <c r="AG34">
        <v>7.4999999999999997E-2</v>
      </c>
      <c r="AH34">
        <v>7.5999999999999998E-2</v>
      </c>
      <c r="AI34">
        <v>7.1999999999999995E-2</v>
      </c>
      <c r="AJ34">
        <v>7.3999999999999996E-2</v>
      </c>
      <c r="AK34">
        <v>7.4999999999999997E-2</v>
      </c>
      <c r="AL34">
        <v>7.0999999999999994E-2</v>
      </c>
      <c r="AM34">
        <v>7.3999999999999996E-2</v>
      </c>
      <c r="AN34">
        <v>7.1999999999999995E-2</v>
      </c>
      <c r="AO34">
        <v>7.1999999999999995E-2</v>
      </c>
      <c r="AP34">
        <v>7.4999999999999997E-2</v>
      </c>
    </row>
    <row r="35" spans="1:42" x14ac:dyDescent="0.2">
      <c r="A35">
        <v>2.1527777777777799</v>
      </c>
      <c r="C35">
        <v>7.0999999999999994E-2</v>
      </c>
      <c r="D35">
        <v>7.2999999999999995E-2</v>
      </c>
      <c r="E35">
        <v>7.0000000000000007E-2</v>
      </c>
      <c r="F35">
        <v>7.3999999999999996E-2</v>
      </c>
      <c r="G35">
        <v>7.0999999999999994E-2</v>
      </c>
      <c r="H35">
        <v>7.3999999999999996E-2</v>
      </c>
      <c r="I35">
        <v>7.3999999999999996E-2</v>
      </c>
      <c r="J35">
        <v>7.0999999999999994E-2</v>
      </c>
      <c r="K35">
        <v>7.2999999999999995E-2</v>
      </c>
      <c r="L35">
        <v>7.1999999999999995E-2</v>
      </c>
      <c r="M35">
        <v>7.4999999999999997E-2</v>
      </c>
      <c r="N35">
        <v>7.4999999999999997E-2</v>
      </c>
      <c r="O35">
        <v>7.1999999999999995E-2</v>
      </c>
      <c r="P35">
        <v>7.4999999999999997E-2</v>
      </c>
      <c r="Q35">
        <v>7.2999999999999995E-2</v>
      </c>
      <c r="R35">
        <v>7.2999999999999995E-2</v>
      </c>
      <c r="S35">
        <v>7.4999999999999997E-2</v>
      </c>
      <c r="T35">
        <v>7.1999999999999995E-2</v>
      </c>
      <c r="U35">
        <v>7.4999999999999997E-2</v>
      </c>
      <c r="V35">
        <v>7.1999999999999995E-2</v>
      </c>
      <c r="W35">
        <v>7.8E-2</v>
      </c>
      <c r="X35">
        <v>8.7999999999999995E-2</v>
      </c>
      <c r="Y35">
        <v>7.3999999999999996E-2</v>
      </c>
      <c r="Z35">
        <v>7.4999999999999997E-2</v>
      </c>
      <c r="AA35">
        <v>7.3999999999999996E-2</v>
      </c>
      <c r="AB35">
        <v>9.7000000000000003E-2</v>
      </c>
      <c r="AC35">
        <v>7.4999999999999997E-2</v>
      </c>
      <c r="AD35">
        <v>7.2999999999999995E-2</v>
      </c>
      <c r="AE35">
        <v>7.2999999999999995E-2</v>
      </c>
      <c r="AF35">
        <v>0.126</v>
      </c>
      <c r="AG35">
        <v>7.5999999999999998E-2</v>
      </c>
      <c r="AH35">
        <v>7.5999999999999998E-2</v>
      </c>
      <c r="AI35">
        <v>7.1999999999999995E-2</v>
      </c>
      <c r="AJ35">
        <v>7.3999999999999996E-2</v>
      </c>
      <c r="AK35">
        <v>7.4999999999999997E-2</v>
      </c>
      <c r="AL35">
        <v>7.1999999999999995E-2</v>
      </c>
      <c r="AM35">
        <v>7.3999999999999996E-2</v>
      </c>
      <c r="AN35">
        <v>7.1999999999999995E-2</v>
      </c>
      <c r="AO35">
        <v>7.1999999999999995E-2</v>
      </c>
      <c r="AP35">
        <v>7.3999999999999996E-2</v>
      </c>
    </row>
    <row r="36" spans="1:42" x14ac:dyDescent="0.2">
      <c r="A36">
        <v>2.3194444444444402</v>
      </c>
      <c r="C36">
        <v>7.0999999999999994E-2</v>
      </c>
      <c r="D36">
        <v>7.2999999999999995E-2</v>
      </c>
      <c r="E36">
        <v>7.0000000000000007E-2</v>
      </c>
      <c r="F36">
        <v>7.3999999999999996E-2</v>
      </c>
      <c r="G36">
        <v>7.1999999999999995E-2</v>
      </c>
      <c r="H36">
        <v>7.4999999999999997E-2</v>
      </c>
      <c r="I36">
        <v>7.3999999999999996E-2</v>
      </c>
      <c r="J36">
        <v>7.0999999999999994E-2</v>
      </c>
      <c r="K36">
        <v>7.2999999999999995E-2</v>
      </c>
      <c r="L36">
        <v>7.1999999999999995E-2</v>
      </c>
      <c r="M36">
        <v>7.4999999999999997E-2</v>
      </c>
      <c r="N36">
        <v>7.4999999999999997E-2</v>
      </c>
      <c r="O36">
        <v>7.1999999999999995E-2</v>
      </c>
      <c r="P36">
        <v>7.4999999999999997E-2</v>
      </c>
      <c r="Q36">
        <v>7.2999999999999995E-2</v>
      </c>
      <c r="R36">
        <v>7.2999999999999995E-2</v>
      </c>
      <c r="S36">
        <v>7.4999999999999997E-2</v>
      </c>
      <c r="T36">
        <v>7.1999999999999995E-2</v>
      </c>
      <c r="U36">
        <v>7.4999999999999997E-2</v>
      </c>
      <c r="V36">
        <v>7.1999999999999995E-2</v>
      </c>
      <c r="W36">
        <v>7.8E-2</v>
      </c>
      <c r="X36">
        <v>8.5999999999999993E-2</v>
      </c>
      <c r="Y36">
        <v>7.3999999999999996E-2</v>
      </c>
      <c r="Z36">
        <v>7.4999999999999997E-2</v>
      </c>
      <c r="AA36">
        <v>7.3999999999999996E-2</v>
      </c>
      <c r="AB36">
        <v>9.4E-2</v>
      </c>
      <c r="AC36">
        <v>7.4999999999999997E-2</v>
      </c>
      <c r="AD36">
        <v>7.2999999999999995E-2</v>
      </c>
      <c r="AE36">
        <v>7.2999999999999995E-2</v>
      </c>
      <c r="AF36">
        <v>0.124</v>
      </c>
      <c r="AG36">
        <v>7.5999999999999998E-2</v>
      </c>
      <c r="AH36">
        <v>7.5999999999999998E-2</v>
      </c>
      <c r="AI36">
        <v>7.1999999999999995E-2</v>
      </c>
      <c r="AJ36">
        <v>7.3999999999999996E-2</v>
      </c>
      <c r="AK36">
        <v>7.4999999999999997E-2</v>
      </c>
      <c r="AL36">
        <v>7.1999999999999995E-2</v>
      </c>
      <c r="AM36">
        <v>7.3999999999999996E-2</v>
      </c>
      <c r="AN36">
        <v>7.1999999999999995E-2</v>
      </c>
      <c r="AO36">
        <v>7.1999999999999995E-2</v>
      </c>
      <c r="AP36">
        <v>7.4999999999999997E-2</v>
      </c>
    </row>
    <row r="37" spans="1:42" x14ac:dyDescent="0.2">
      <c r="A37">
        <v>2.4861111111111098</v>
      </c>
      <c r="C37">
        <v>7.0999999999999994E-2</v>
      </c>
      <c r="D37">
        <v>7.1999999999999995E-2</v>
      </c>
      <c r="E37">
        <v>7.0000000000000007E-2</v>
      </c>
      <c r="F37">
        <v>7.4999999999999997E-2</v>
      </c>
      <c r="G37">
        <v>7.1999999999999995E-2</v>
      </c>
      <c r="H37">
        <v>7.3999999999999996E-2</v>
      </c>
      <c r="I37">
        <v>7.3999999999999996E-2</v>
      </c>
      <c r="J37">
        <v>7.0999999999999994E-2</v>
      </c>
      <c r="K37">
        <v>7.2999999999999995E-2</v>
      </c>
      <c r="L37">
        <v>7.1999999999999995E-2</v>
      </c>
      <c r="M37">
        <v>7.4999999999999997E-2</v>
      </c>
      <c r="N37">
        <v>7.4999999999999997E-2</v>
      </c>
      <c r="O37">
        <v>7.1999999999999995E-2</v>
      </c>
      <c r="P37">
        <v>7.4999999999999997E-2</v>
      </c>
      <c r="Q37">
        <v>7.2999999999999995E-2</v>
      </c>
      <c r="R37">
        <v>7.2999999999999995E-2</v>
      </c>
      <c r="S37">
        <v>7.4999999999999997E-2</v>
      </c>
      <c r="T37">
        <v>7.1999999999999995E-2</v>
      </c>
      <c r="U37">
        <v>7.4999999999999997E-2</v>
      </c>
      <c r="V37">
        <v>7.1999999999999995E-2</v>
      </c>
      <c r="W37">
        <v>7.8E-2</v>
      </c>
      <c r="X37">
        <v>8.2000000000000003E-2</v>
      </c>
      <c r="Y37">
        <v>7.3999999999999996E-2</v>
      </c>
      <c r="Z37">
        <v>7.4999999999999997E-2</v>
      </c>
      <c r="AA37">
        <v>7.3999999999999996E-2</v>
      </c>
      <c r="AB37">
        <v>0.09</v>
      </c>
      <c r="AC37">
        <v>7.4999999999999997E-2</v>
      </c>
      <c r="AD37">
        <v>7.2999999999999995E-2</v>
      </c>
      <c r="AE37">
        <v>7.2999999999999995E-2</v>
      </c>
      <c r="AF37">
        <v>0.122</v>
      </c>
      <c r="AG37">
        <v>7.5999999999999998E-2</v>
      </c>
      <c r="AH37">
        <v>7.6999999999999999E-2</v>
      </c>
      <c r="AI37">
        <v>7.2999999999999995E-2</v>
      </c>
      <c r="AJ37">
        <v>7.3999999999999996E-2</v>
      </c>
      <c r="AK37">
        <v>7.4999999999999997E-2</v>
      </c>
      <c r="AL37">
        <v>7.1999999999999995E-2</v>
      </c>
      <c r="AM37">
        <v>7.3999999999999996E-2</v>
      </c>
      <c r="AN37">
        <v>7.1999999999999995E-2</v>
      </c>
      <c r="AO37">
        <v>7.1999999999999995E-2</v>
      </c>
      <c r="AP37">
        <v>7.4999999999999997E-2</v>
      </c>
    </row>
    <row r="38" spans="1:42" x14ac:dyDescent="0.2">
      <c r="A38">
        <v>2.6527777777777799</v>
      </c>
      <c r="C38">
        <v>7.0999999999999994E-2</v>
      </c>
      <c r="D38">
        <v>7.2999999999999995E-2</v>
      </c>
      <c r="E38">
        <v>7.0000000000000007E-2</v>
      </c>
      <c r="F38">
        <v>7.4999999999999997E-2</v>
      </c>
      <c r="G38">
        <v>7.1999999999999995E-2</v>
      </c>
      <c r="H38">
        <v>7.4999999999999997E-2</v>
      </c>
      <c r="I38">
        <v>7.3999999999999996E-2</v>
      </c>
      <c r="J38">
        <v>7.0999999999999994E-2</v>
      </c>
      <c r="K38">
        <v>7.2999999999999995E-2</v>
      </c>
      <c r="L38">
        <v>7.1999999999999995E-2</v>
      </c>
      <c r="M38">
        <v>7.5999999999999998E-2</v>
      </c>
      <c r="N38">
        <v>7.4999999999999997E-2</v>
      </c>
      <c r="O38">
        <v>7.2999999999999995E-2</v>
      </c>
      <c r="P38">
        <v>7.4999999999999997E-2</v>
      </c>
      <c r="Q38">
        <v>7.2999999999999995E-2</v>
      </c>
      <c r="R38">
        <v>7.2999999999999995E-2</v>
      </c>
      <c r="S38">
        <v>7.4999999999999997E-2</v>
      </c>
      <c r="T38">
        <v>7.1999999999999995E-2</v>
      </c>
      <c r="U38">
        <v>7.4999999999999997E-2</v>
      </c>
      <c r="V38">
        <v>7.1999999999999995E-2</v>
      </c>
      <c r="W38">
        <v>7.8E-2</v>
      </c>
      <c r="X38">
        <v>7.8E-2</v>
      </c>
      <c r="Y38">
        <v>7.2999999999999995E-2</v>
      </c>
      <c r="Z38">
        <v>7.4999999999999997E-2</v>
      </c>
      <c r="AA38">
        <v>7.3999999999999996E-2</v>
      </c>
      <c r="AB38">
        <v>8.5999999999999993E-2</v>
      </c>
      <c r="AC38">
        <v>7.4999999999999997E-2</v>
      </c>
      <c r="AD38">
        <v>7.2999999999999995E-2</v>
      </c>
      <c r="AE38">
        <v>7.2999999999999995E-2</v>
      </c>
      <c r="AF38">
        <v>0.12</v>
      </c>
      <c r="AG38">
        <v>7.5999999999999998E-2</v>
      </c>
      <c r="AH38">
        <v>7.5999999999999998E-2</v>
      </c>
      <c r="AI38">
        <v>7.1999999999999995E-2</v>
      </c>
      <c r="AJ38">
        <v>7.3999999999999996E-2</v>
      </c>
      <c r="AK38">
        <v>7.4999999999999997E-2</v>
      </c>
      <c r="AL38">
        <v>7.1999999999999995E-2</v>
      </c>
      <c r="AM38">
        <v>7.3999999999999996E-2</v>
      </c>
      <c r="AN38">
        <v>7.1999999999999995E-2</v>
      </c>
      <c r="AO38">
        <v>7.1999999999999995E-2</v>
      </c>
      <c r="AP38">
        <v>7.4999999999999997E-2</v>
      </c>
    </row>
    <row r="39" spans="1:42" x14ac:dyDescent="0.2">
      <c r="A39">
        <v>2.8194444444444402</v>
      </c>
      <c r="C39">
        <v>7.0999999999999994E-2</v>
      </c>
      <c r="D39">
        <v>7.2999999999999995E-2</v>
      </c>
      <c r="E39">
        <v>7.0000000000000007E-2</v>
      </c>
      <c r="F39">
        <v>7.4999999999999997E-2</v>
      </c>
      <c r="G39">
        <v>7.1999999999999995E-2</v>
      </c>
      <c r="H39">
        <v>7.3999999999999996E-2</v>
      </c>
      <c r="I39">
        <v>7.3999999999999996E-2</v>
      </c>
      <c r="J39">
        <v>7.0999999999999994E-2</v>
      </c>
      <c r="K39">
        <v>7.2999999999999995E-2</v>
      </c>
      <c r="L39">
        <v>7.1999999999999995E-2</v>
      </c>
      <c r="M39">
        <v>7.4999999999999997E-2</v>
      </c>
      <c r="N39">
        <v>7.4999999999999997E-2</v>
      </c>
      <c r="O39">
        <v>7.1999999999999995E-2</v>
      </c>
      <c r="P39">
        <v>7.4999999999999997E-2</v>
      </c>
      <c r="Q39">
        <v>7.2999999999999995E-2</v>
      </c>
      <c r="R39">
        <v>7.3999999999999996E-2</v>
      </c>
      <c r="S39">
        <v>7.4999999999999997E-2</v>
      </c>
      <c r="T39">
        <v>7.1999999999999995E-2</v>
      </c>
      <c r="U39">
        <v>7.4999999999999997E-2</v>
      </c>
      <c r="V39">
        <v>7.1999999999999995E-2</v>
      </c>
      <c r="W39">
        <v>7.8E-2</v>
      </c>
      <c r="X39">
        <v>7.5999999999999998E-2</v>
      </c>
      <c r="Y39">
        <v>7.2999999999999995E-2</v>
      </c>
      <c r="Z39">
        <v>7.4999999999999997E-2</v>
      </c>
      <c r="AA39">
        <v>7.3999999999999996E-2</v>
      </c>
      <c r="AB39">
        <v>8.1000000000000003E-2</v>
      </c>
      <c r="AC39">
        <v>7.4999999999999997E-2</v>
      </c>
      <c r="AD39">
        <v>7.2999999999999995E-2</v>
      </c>
      <c r="AE39">
        <v>7.2999999999999995E-2</v>
      </c>
      <c r="AF39">
        <v>0.11700000000000001</v>
      </c>
      <c r="AG39">
        <v>7.5999999999999998E-2</v>
      </c>
      <c r="AH39">
        <v>7.5999999999999998E-2</v>
      </c>
      <c r="AI39">
        <v>7.1999999999999995E-2</v>
      </c>
      <c r="AJ39">
        <v>7.3999999999999996E-2</v>
      </c>
      <c r="AK39">
        <v>7.4999999999999997E-2</v>
      </c>
      <c r="AL39">
        <v>7.1999999999999995E-2</v>
      </c>
      <c r="AM39">
        <v>7.3999999999999996E-2</v>
      </c>
      <c r="AN39">
        <v>7.1999999999999995E-2</v>
      </c>
      <c r="AO39">
        <v>7.1999999999999995E-2</v>
      </c>
      <c r="AP39">
        <v>7.4999999999999997E-2</v>
      </c>
    </row>
    <row r="40" spans="1:42" x14ac:dyDescent="0.2">
      <c r="A40">
        <v>2.9861111111111098</v>
      </c>
      <c r="C40">
        <v>7.0999999999999994E-2</v>
      </c>
      <c r="D40">
        <v>7.2999999999999995E-2</v>
      </c>
      <c r="E40">
        <v>7.0000000000000007E-2</v>
      </c>
      <c r="F40">
        <v>7.4999999999999997E-2</v>
      </c>
      <c r="G40">
        <v>7.1999999999999995E-2</v>
      </c>
      <c r="H40">
        <v>7.4999999999999997E-2</v>
      </c>
      <c r="I40">
        <v>7.3999999999999996E-2</v>
      </c>
      <c r="J40">
        <v>7.0999999999999994E-2</v>
      </c>
      <c r="K40">
        <v>7.2999999999999995E-2</v>
      </c>
      <c r="L40">
        <v>7.1999999999999995E-2</v>
      </c>
      <c r="M40">
        <v>7.4999999999999997E-2</v>
      </c>
      <c r="N40">
        <v>7.4999999999999997E-2</v>
      </c>
      <c r="O40">
        <v>7.1999999999999995E-2</v>
      </c>
      <c r="P40">
        <v>7.4999999999999997E-2</v>
      </c>
      <c r="Q40">
        <v>7.2999999999999995E-2</v>
      </c>
      <c r="R40">
        <v>7.3999999999999996E-2</v>
      </c>
      <c r="S40">
        <v>7.4999999999999997E-2</v>
      </c>
      <c r="T40">
        <v>7.1999999999999995E-2</v>
      </c>
      <c r="U40">
        <v>7.4999999999999997E-2</v>
      </c>
      <c r="V40">
        <v>7.1999999999999995E-2</v>
      </c>
      <c r="W40">
        <v>7.8E-2</v>
      </c>
      <c r="X40">
        <v>7.5999999999999998E-2</v>
      </c>
      <c r="Y40">
        <v>7.2999999999999995E-2</v>
      </c>
      <c r="Z40">
        <v>7.4999999999999997E-2</v>
      </c>
      <c r="AA40">
        <v>7.3999999999999996E-2</v>
      </c>
      <c r="AB40">
        <v>7.6999999999999999E-2</v>
      </c>
      <c r="AC40">
        <v>7.4999999999999997E-2</v>
      </c>
      <c r="AD40">
        <v>7.2999999999999995E-2</v>
      </c>
      <c r="AE40">
        <v>7.3999999999999996E-2</v>
      </c>
      <c r="AF40">
        <v>0.11600000000000001</v>
      </c>
      <c r="AG40">
        <v>7.5999999999999998E-2</v>
      </c>
      <c r="AH40">
        <v>7.5999999999999998E-2</v>
      </c>
      <c r="AI40">
        <v>7.1999999999999995E-2</v>
      </c>
      <c r="AJ40">
        <v>7.3999999999999996E-2</v>
      </c>
      <c r="AK40">
        <v>7.3999999999999996E-2</v>
      </c>
      <c r="AL40">
        <v>7.1999999999999995E-2</v>
      </c>
      <c r="AM40">
        <v>7.3999999999999996E-2</v>
      </c>
      <c r="AN40">
        <v>7.2999999999999995E-2</v>
      </c>
      <c r="AO40">
        <v>7.1999999999999995E-2</v>
      </c>
      <c r="AP40">
        <v>7.4999999999999997E-2</v>
      </c>
    </row>
    <row r="41" spans="1:42" x14ac:dyDescent="0.2">
      <c r="A41">
        <v>3.1527777777777799</v>
      </c>
      <c r="C41">
        <v>7.0999999999999994E-2</v>
      </c>
      <c r="D41">
        <v>7.1999999999999995E-2</v>
      </c>
      <c r="E41">
        <v>7.0000000000000007E-2</v>
      </c>
      <c r="F41">
        <v>7.4999999999999997E-2</v>
      </c>
      <c r="G41">
        <v>7.1999999999999995E-2</v>
      </c>
      <c r="H41">
        <v>7.4999999999999997E-2</v>
      </c>
      <c r="I41">
        <v>7.3999999999999996E-2</v>
      </c>
      <c r="J41">
        <v>7.0999999999999994E-2</v>
      </c>
      <c r="K41">
        <v>7.2999999999999995E-2</v>
      </c>
      <c r="L41">
        <v>7.1999999999999995E-2</v>
      </c>
      <c r="M41">
        <v>7.5999999999999998E-2</v>
      </c>
      <c r="N41">
        <v>7.4999999999999997E-2</v>
      </c>
      <c r="O41">
        <v>7.1999999999999995E-2</v>
      </c>
      <c r="P41">
        <v>7.4999999999999997E-2</v>
      </c>
      <c r="Q41">
        <v>7.2999999999999995E-2</v>
      </c>
      <c r="R41">
        <v>7.3999999999999996E-2</v>
      </c>
      <c r="S41">
        <v>7.5999999999999998E-2</v>
      </c>
      <c r="T41">
        <v>7.1999999999999995E-2</v>
      </c>
      <c r="U41">
        <v>7.4999999999999997E-2</v>
      </c>
      <c r="V41">
        <v>7.1999999999999995E-2</v>
      </c>
      <c r="W41">
        <v>7.8E-2</v>
      </c>
      <c r="X41">
        <v>7.5999999999999998E-2</v>
      </c>
      <c r="Y41">
        <v>7.2999999999999995E-2</v>
      </c>
      <c r="Z41">
        <v>7.4999999999999997E-2</v>
      </c>
      <c r="AA41">
        <v>7.3999999999999996E-2</v>
      </c>
      <c r="AB41">
        <v>7.3999999999999996E-2</v>
      </c>
      <c r="AC41">
        <v>7.4999999999999997E-2</v>
      </c>
      <c r="AD41">
        <v>7.2999999999999995E-2</v>
      </c>
      <c r="AE41">
        <v>7.3999999999999996E-2</v>
      </c>
      <c r="AF41">
        <v>0.113</v>
      </c>
      <c r="AG41">
        <v>7.5999999999999998E-2</v>
      </c>
      <c r="AH41">
        <v>7.5999999999999998E-2</v>
      </c>
      <c r="AI41">
        <v>7.1999999999999995E-2</v>
      </c>
      <c r="AJ41">
        <v>7.3999999999999996E-2</v>
      </c>
      <c r="AK41">
        <v>7.3999999999999996E-2</v>
      </c>
      <c r="AL41">
        <v>7.1999999999999995E-2</v>
      </c>
      <c r="AM41">
        <v>7.3999999999999996E-2</v>
      </c>
      <c r="AN41">
        <v>7.2999999999999995E-2</v>
      </c>
      <c r="AO41">
        <v>7.1999999999999995E-2</v>
      </c>
      <c r="AP41">
        <v>7.4999999999999997E-2</v>
      </c>
    </row>
    <row r="42" spans="1:42" x14ac:dyDescent="0.2">
      <c r="A42">
        <v>3.3194444444444402</v>
      </c>
      <c r="C42">
        <v>7.0999999999999994E-2</v>
      </c>
      <c r="D42">
        <v>7.1999999999999995E-2</v>
      </c>
      <c r="E42">
        <v>7.0000000000000007E-2</v>
      </c>
      <c r="F42">
        <v>7.4999999999999997E-2</v>
      </c>
      <c r="G42">
        <v>7.1999999999999995E-2</v>
      </c>
      <c r="H42">
        <v>7.4999999999999997E-2</v>
      </c>
      <c r="I42">
        <v>7.3999999999999996E-2</v>
      </c>
      <c r="J42">
        <v>7.0999999999999994E-2</v>
      </c>
      <c r="K42">
        <v>7.2999999999999995E-2</v>
      </c>
      <c r="L42">
        <v>7.1999999999999995E-2</v>
      </c>
      <c r="M42">
        <v>7.5999999999999998E-2</v>
      </c>
      <c r="N42">
        <v>7.4999999999999997E-2</v>
      </c>
      <c r="O42">
        <v>7.1999999999999995E-2</v>
      </c>
      <c r="P42">
        <v>7.4999999999999997E-2</v>
      </c>
      <c r="Q42">
        <v>7.2999999999999995E-2</v>
      </c>
      <c r="R42">
        <v>7.3999999999999996E-2</v>
      </c>
      <c r="S42">
        <v>7.4999999999999997E-2</v>
      </c>
      <c r="T42">
        <v>7.1999999999999995E-2</v>
      </c>
      <c r="U42">
        <v>7.4999999999999997E-2</v>
      </c>
      <c r="V42">
        <v>7.1999999999999995E-2</v>
      </c>
      <c r="W42">
        <v>7.9000000000000001E-2</v>
      </c>
      <c r="X42">
        <v>7.5999999999999998E-2</v>
      </c>
      <c r="Y42">
        <v>7.2999999999999995E-2</v>
      </c>
      <c r="Z42">
        <v>7.4999999999999997E-2</v>
      </c>
      <c r="AA42">
        <v>7.3999999999999996E-2</v>
      </c>
      <c r="AB42">
        <v>7.3999999999999996E-2</v>
      </c>
      <c r="AC42">
        <v>7.4999999999999997E-2</v>
      </c>
      <c r="AD42">
        <v>7.2999999999999995E-2</v>
      </c>
      <c r="AE42">
        <v>7.2999999999999995E-2</v>
      </c>
      <c r="AF42">
        <v>0.109</v>
      </c>
      <c r="AG42">
        <v>7.6999999999999999E-2</v>
      </c>
      <c r="AH42">
        <v>7.6999999999999999E-2</v>
      </c>
      <c r="AI42">
        <v>7.1999999999999995E-2</v>
      </c>
      <c r="AJ42">
        <v>7.3999999999999996E-2</v>
      </c>
      <c r="AK42">
        <v>7.3999999999999996E-2</v>
      </c>
      <c r="AL42">
        <v>7.1999999999999995E-2</v>
      </c>
      <c r="AM42">
        <v>7.3999999999999996E-2</v>
      </c>
      <c r="AN42">
        <v>7.2999999999999995E-2</v>
      </c>
      <c r="AO42">
        <v>7.1999999999999995E-2</v>
      </c>
      <c r="AP42">
        <v>7.4999999999999997E-2</v>
      </c>
    </row>
    <row r="43" spans="1:42" x14ac:dyDescent="0.2">
      <c r="A43">
        <v>3.4861111111111098</v>
      </c>
      <c r="C43">
        <v>7.0999999999999994E-2</v>
      </c>
      <c r="D43">
        <v>7.1999999999999995E-2</v>
      </c>
      <c r="E43">
        <v>7.0000000000000007E-2</v>
      </c>
      <c r="F43">
        <v>7.4999999999999997E-2</v>
      </c>
      <c r="G43">
        <v>7.1999999999999995E-2</v>
      </c>
      <c r="H43">
        <v>7.4999999999999997E-2</v>
      </c>
      <c r="I43">
        <v>7.3999999999999996E-2</v>
      </c>
      <c r="J43">
        <v>7.0999999999999994E-2</v>
      </c>
      <c r="K43">
        <v>7.2999999999999995E-2</v>
      </c>
      <c r="L43">
        <v>7.1999999999999995E-2</v>
      </c>
      <c r="M43">
        <v>7.5999999999999998E-2</v>
      </c>
      <c r="N43">
        <v>7.5999999999999998E-2</v>
      </c>
      <c r="O43">
        <v>7.1999999999999995E-2</v>
      </c>
      <c r="P43">
        <v>7.4999999999999997E-2</v>
      </c>
      <c r="Q43">
        <v>7.2999999999999995E-2</v>
      </c>
      <c r="R43">
        <v>7.3999999999999996E-2</v>
      </c>
      <c r="S43">
        <v>7.5999999999999998E-2</v>
      </c>
      <c r="T43">
        <v>7.0999999999999994E-2</v>
      </c>
      <c r="U43">
        <v>7.4999999999999997E-2</v>
      </c>
      <c r="V43">
        <v>7.1999999999999995E-2</v>
      </c>
      <c r="W43">
        <v>0.08</v>
      </c>
      <c r="X43">
        <v>7.5999999999999998E-2</v>
      </c>
      <c r="Y43">
        <v>7.3999999999999996E-2</v>
      </c>
      <c r="Z43">
        <v>7.4999999999999997E-2</v>
      </c>
      <c r="AA43">
        <v>7.3999999999999996E-2</v>
      </c>
      <c r="AB43">
        <v>7.4999999999999997E-2</v>
      </c>
      <c r="AC43">
        <v>7.4999999999999997E-2</v>
      </c>
      <c r="AD43">
        <v>7.2999999999999995E-2</v>
      </c>
      <c r="AE43">
        <v>7.2999999999999995E-2</v>
      </c>
      <c r="AF43">
        <v>0.105</v>
      </c>
      <c r="AG43">
        <v>7.6999999999999999E-2</v>
      </c>
      <c r="AH43">
        <v>7.6999999999999999E-2</v>
      </c>
      <c r="AI43">
        <v>7.1999999999999995E-2</v>
      </c>
      <c r="AJ43">
        <v>7.3999999999999996E-2</v>
      </c>
      <c r="AK43">
        <v>7.3999999999999996E-2</v>
      </c>
      <c r="AL43">
        <v>7.1999999999999995E-2</v>
      </c>
      <c r="AM43">
        <v>7.4999999999999997E-2</v>
      </c>
      <c r="AN43">
        <v>7.2999999999999995E-2</v>
      </c>
      <c r="AO43">
        <v>7.1999999999999995E-2</v>
      </c>
      <c r="AP43">
        <v>7.4999999999999997E-2</v>
      </c>
    </row>
    <row r="44" spans="1:42" x14ac:dyDescent="0.2">
      <c r="A44">
        <v>3.6527777777777799</v>
      </c>
      <c r="C44">
        <v>7.0999999999999994E-2</v>
      </c>
      <c r="D44">
        <v>7.1999999999999995E-2</v>
      </c>
      <c r="E44">
        <v>7.0000000000000007E-2</v>
      </c>
      <c r="F44">
        <v>7.3999999999999996E-2</v>
      </c>
      <c r="G44">
        <v>7.1999999999999995E-2</v>
      </c>
      <c r="H44">
        <v>7.3999999999999996E-2</v>
      </c>
      <c r="I44">
        <v>7.3999999999999996E-2</v>
      </c>
      <c r="J44">
        <v>7.0999999999999994E-2</v>
      </c>
      <c r="K44">
        <v>7.2999999999999995E-2</v>
      </c>
      <c r="L44">
        <v>7.0999999999999994E-2</v>
      </c>
      <c r="M44">
        <v>7.5999999999999998E-2</v>
      </c>
      <c r="N44">
        <v>7.5999999999999998E-2</v>
      </c>
      <c r="O44">
        <v>7.1999999999999995E-2</v>
      </c>
      <c r="P44">
        <v>7.4999999999999997E-2</v>
      </c>
      <c r="Q44">
        <v>7.2999999999999995E-2</v>
      </c>
      <c r="R44">
        <v>7.3999999999999996E-2</v>
      </c>
      <c r="S44">
        <v>7.5999999999999998E-2</v>
      </c>
      <c r="T44">
        <v>7.1999999999999995E-2</v>
      </c>
      <c r="U44">
        <v>7.4999999999999997E-2</v>
      </c>
      <c r="V44">
        <v>7.1999999999999995E-2</v>
      </c>
      <c r="W44">
        <v>0.08</v>
      </c>
      <c r="X44">
        <v>7.5999999999999998E-2</v>
      </c>
      <c r="Y44">
        <v>7.2999999999999995E-2</v>
      </c>
      <c r="Z44">
        <v>7.4999999999999997E-2</v>
      </c>
      <c r="AA44">
        <v>7.3999999999999996E-2</v>
      </c>
      <c r="AB44">
        <v>7.4999999999999997E-2</v>
      </c>
      <c r="AC44">
        <v>7.4999999999999997E-2</v>
      </c>
      <c r="AD44">
        <v>7.2999999999999995E-2</v>
      </c>
      <c r="AE44">
        <v>7.3999999999999996E-2</v>
      </c>
      <c r="AF44">
        <v>0.10100000000000001</v>
      </c>
      <c r="AG44">
        <v>7.6999999999999999E-2</v>
      </c>
      <c r="AH44">
        <v>7.6999999999999999E-2</v>
      </c>
      <c r="AI44">
        <v>7.1999999999999995E-2</v>
      </c>
      <c r="AJ44">
        <v>7.3999999999999996E-2</v>
      </c>
      <c r="AK44">
        <v>7.3999999999999996E-2</v>
      </c>
      <c r="AL44">
        <v>7.1999999999999995E-2</v>
      </c>
      <c r="AM44">
        <v>7.4999999999999997E-2</v>
      </c>
      <c r="AN44">
        <v>7.3999999999999996E-2</v>
      </c>
      <c r="AO44">
        <v>7.1999999999999995E-2</v>
      </c>
      <c r="AP44">
        <v>7.4999999999999997E-2</v>
      </c>
    </row>
    <row r="45" spans="1:42" x14ac:dyDescent="0.2">
      <c r="A45">
        <v>3.8194444444444402</v>
      </c>
      <c r="C45">
        <v>7.0999999999999994E-2</v>
      </c>
      <c r="D45">
        <v>7.2999999999999995E-2</v>
      </c>
      <c r="E45">
        <v>7.0000000000000007E-2</v>
      </c>
      <c r="F45">
        <v>7.3999999999999996E-2</v>
      </c>
      <c r="G45">
        <v>7.0999999999999994E-2</v>
      </c>
      <c r="H45">
        <v>7.3999999999999996E-2</v>
      </c>
      <c r="I45">
        <v>7.3999999999999996E-2</v>
      </c>
      <c r="J45">
        <v>7.0999999999999994E-2</v>
      </c>
      <c r="K45">
        <v>7.2999999999999995E-2</v>
      </c>
      <c r="L45">
        <v>7.0999999999999994E-2</v>
      </c>
      <c r="M45">
        <v>7.5999999999999998E-2</v>
      </c>
      <c r="N45">
        <v>7.5999999999999998E-2</v>
      </c>
      <c r="O45">
        <v>7.1999999999999995E-2</v>
      </c>
      <c r="P45">
        <v>7.4999999999999997E-2</v>
      </c>
      <c r="Q45">
        <v>7.2999999999999995E-2</v>
      </c>
      <c r="R45">
        <v>7.3999999999999996E-2</v>
      </c>
      <c r="S45">
        <v>7.6999999999999999E-2</v>
      </c>
      <c r="T45">
        <v>7.1999999999999995E-2</v>
      </c>
      <c r="U45">
        <v>7.4999999999999997E-2</v>
      </c>
      <c r="V45">
        <v>7.1999999999999995E-2</v>
      </c>
      <c r="W45">
        <v>8.1000000000000003E-2</v>
      </c>
      <c r="X45">
        <v>7.5999999999999998E-2</v>
      </c>
      <c r="Y45">
        <v>7.2999999999999995E-2</v>
      </c>
      <c r="Z45">
        <v>7.4999999999999997E-2</v>
      </c>
      <c r="AA45">
        <v>7.2999999999999995E-2</v>
      </c>
      <c r="AB45">
        <v>7.4999999999999997E-2</v>
      </c>
      <c r="AC45">
        <v>7.5999999999999998E-2</v>
      </c>
      <c r="AD45">
        <v>7.2999999999999995E-2</v>
      </c>
      <c r="AE45">
        <v>7.2999999999999995E-2</v>
      </c>
      <c r="AF45">
        <v>9.6000000000000002E-2</v>
      </c>
      <c r="AG45">
        <v>7.8E-2</v>
      </c>
      <c r="AH45">
        <v>7.6999999999999999E-2</v>
      </c>
      <c r="AI45">
        <v>7.1999999999999995E-2</v>
      </c>
      <c r="AJ45">
        <v>7.3999999999999996E-2</v>
      </c>
      <c r="AK45">
        <v>7.4999999999999997E-2</v>
      </c>
      <c r="AL45">
        <v>7.2999999999999995E-2</v>
      </c>
      <c r="AM45">
        <v>7.4999999999999997E-2</v>
      </c>
      <c r="AN45">
        <v>7.3999999999999996E-2</v>
      </c>
      <c r="AO45">
        <v>7.1999999999999995E-2</v>
      </c>
      <c r="AP45">
        <v>7.4999999999999997E-2</v>
      </c>
    </row>
    <row r="46" spans="1:42" x14ac:dyDescent="0.2">
      <c r="A46">
        <v>3.9861111111111098</v>
      </c>
      <c r="C46">
        <v>7.1999999999999995E-2</v>
      </c>
      <c r="D46">
        <v>7.2999999999999995E-2</v>
      </c>
      <c r="E46">
        <v>7.0000000000000007E-2</v>
      </c>
      <c r="F46">
        <v>7.3999999999999996E-2</v>
      </c>
      <c r="G46">
        <v>7.0999999999999994E-2</v>
      </c>
      <c r="H46">
        <v>7.4999999999999997E-2</v>
      </c>
      <c r="I46">
        <v>7.3999999999999996E-2</v>
      </c>
      <c r="J46">
        <v>7.0999999999999994E-2</v>
      </c>
      <c r="K46">
        <v>7.2999999999999995E-2</v>
      </c>
      <c r="L46">
        <v>7.0999999999999994E-2</v>
      </c>
      <c r="M46">
        <v>7.5999999999999998E-2</v>
      </c>
      <c r="N46">
        <v>7.5999999999999998E-2</v>
      </c>
      <c r="O46">
        <v>7.1999999999999995E-2</v>
      </c>
      <c r="P46">
        <v>7.4999999999999997E-2</v>
      </c>
      <c r="Q46">
        <v>7.2999999999999995E-2</v>
      </c>
      <c r="R46">
        <v>7.3999999999999996E-2</v>
      </c>
      <c r="S46">
        <v>7.5999999999999998E-2</v>
      </c>
      <c r="T46">
        <v>7.0999999999999994E-2</v>
      </c>
      <c r="U46">
        <v>7.4999999999999997E-2</v>
      </c>
      <c r="V46">
        <v>7.1999999999999995E-2</v>
      </c>
      <c r="W46">
        <v>8.1000000000000003E-2</v>
      </c>
      <c r="X46">
        <v>7.5999999999999998E-2</v>
      </c>
      <c r="Y46">
        <v>7.2999999999999995E-2</v>
      </c>
      <c r="Z46">
        <v>7.4999999999999997E-2</v>
      </c>
      <c r="AA46">
        <v>7.2999999999999995E-2</v>
      </c>
      <c r="AB46">
        <v>7.4999999999999997E-2</v>
      </c>
      <c r="AC46">
        <v>7.5999999999999998E-2</v>
      </c>
      <c r="AD46">
        <v>7.1999999999999995E-2</v>
      </c>
      <c r="AE46">
        <v>7.2999999999999995E-2</v>
      </c>
      <c r="AF46">
        <v>8.8999999999999996E-2</v>
      </c>
      <c r="AG46">
        <v>7.8E-2</v>
      </c>
      <c r="AH46">
        <v>7.8E-2</v>
      </c>
      <c r="AI46">
        <v>7.1999999999999995E-2</v>
      </c>
      <c r="AJ46">
        <v>7.3999999999999996E-2</v>
      </c>
      <c r="AK46">
        <v>7.3999999999999996E-2</v>
      </c>
      <c r="AL46">
        <v>7.2999999999999995E-2</v>
      </c>
      <c r="AM46">
        <v>7.4999999999999997E-2</v>
      </c>
      <c r="AN46">
        <v>7.3999999999999996E-2</v>
      </c>
      <c r="AO46">
        <v>7.1999999999999995E-2</v>
      </c>
      <c r="AP46">
        <v>7.4999999999999997E-2</v>
      </c>
    </row>
    <row r="47" spans="1:42" x14ac:dyDescent="0.2">
      <c r="A47">
        <v>4.1527777777777803</v>
      </c>
      <c r="C47">
        <v>7.0999999999999994E-2</v>
      </c>
      <c r="D47">
        <v>7.2999999999999995E-2</v>
      </c>
      <c r="E47">
        <v>7.0000000000000007E-2</v>
      </c>
      <c r="F47">
        <v>7.3999999999999996E-2</v>
      </c>
      <c r="G47">
        <v>7.0999999999999994E-2</v>
      </c>
      <c r="H47">
        <v>7.4999999999999997E-2</v>
      </c>
      <c r="I47">
        <v>7.3999999999999996E-2</v>
      </c>
      <c r="J47">
        <v>7.0999999999999994E-2</v>
      </c>
      <c r="K47">
        <v>7.2999999999999995E-2</v>
      </c>
      <c r="L47">
        <v>7.0999999999999994E-2</v>
      </c>
      <c r="M47">
        <v>7.6999999999999999E-2</v>
      </c>
      <c r="N47">
        <v>7.6999999999999999E-2</v>
      </c>
      <c r="O47">
        <v>7.1999999999999995E-2</v>
      </c>
      <c r="P47">
        <v>7.4999999999999997E-2</v>
      </c>
      <c r="Q47">
        <v>7.2999999999999995E-2</v>
      </c>
      <c r="R47">
        <v>7.3999999999999996E-2</v>
      </c>
      <c r="S47">
        <v>7.6999999999999999E-2</v>
      </c>
      <c r="T47">
        <v>7.0999999999999994E-2</v>
      </c>
      <c r="U47">
        <v>7.4999999999999997E-2</v>
      </c>
      <c r="V47">
        <v>7.1999999999999995E-2</v>
      </c>
      <c r="W47">
        <v>8.2000000000000003E-2</v>
      </c>
      <c r="X47">
        <v>7.6999999999999999E-2</v>
      </c>
      <c r="Y47">
        <v>7.2999999999999995E-2</v>
      </c>
      <c r="Z47">
        <v>7.4999999999999997E-2</v>
      </c>
      <c r="AA47">
        <v>7.2999999999999995E-2</v>
      </c>
      <c r="AB47">
        <v>7.4999999999999997E-2</v>
      </c>
      <c r="AC47">
        <v>7.5999999999999998E-2</v>
      </c>
      <c r="AD47">
        <v>7.1999999999999995E-2</v>
      </c>
      <c r="AE47">
        <v>7.2999999999999995E-2</v>
      </c>
      <c r="AF47">
        <v>8.3000000000000004E-2</v>
      </c>
      <c r="AG47">
        <v>7.9000000000000001E-2</v>
      </c>
      <c r="AH47">
        <v>7.8E-2</v>
      </c>
      <c r="AI47">
        <v>7.1999999999999995E-2</v>
      </c>
      <c r="AJ47">
        <v>7.3999999999999996E-2</v>
      </c>
      <c r="AK47">
        <v>7.3999999999999996E-2</v>
      </c>
      <c r="AL47">
        <v>7.2999999999999995E-2</v>
      </c>
      <c r="AM47">
        <v>7.5999999999999998E-2</v>
      </c>
      <c r="AN47">
        <v>7.3999999999999996E-2</v>
      </c>
      <c r="AO47">
        <v>7.1999999999999995E-2</v>
      </c>
      <c r="AP47">
        <v>7.4999999999999997E-2</v>
      </c>
    </row>
    <row r="48" spans="1:42" x14ac:dyDescent="0.2">
      <c r="A48">
        <v>4.31944444444445</v>
      </c>
      <c r="C48">
        <v>7.0999999999999994E-2</v>
      </c>
      <c r="D48">
        <v>7.2999999999999995E-2</v>
      </c>
      <c r="E48">
        <v>7.0000000000000007E-2</v>
      </c>
      <c r="F48">
        <v>7.3999999999999996E-2</v>
      </c>
      <c r="G48">
        <v>7.0999999999999994E-2</v>
      </c>
      <c r="H48">
        <v>7.5999999999999998E-2</v>
      </c>
      <c r="I48">
        <v>7.4999999999999997E-2</v>
      </c>
      <c r="J48">
        <v>7.0999999999999994E-2</v>
      </c>
      <c r="K48">
        <v>7.2999999999999995E-2</v>
      </c>
      <c r="L48">
        <v>7.0999999999999994E-2</v>
      </c>
      <c r="M48">
        <v>7.8E-2</v>
      </c>
      <c r="N48">
        <v>7.6999999999999999E-2</v>
      </c>
      <c r="O48">
        <v>7.1999999999999995E-2</v>
      </c>
      <c r="P48">
        <v>7.4999999999999997E-2</v>
      </c>
      <c r="Q48">
        <v>7.2999999999999995E-2</v>
      </c>
      <c r="R48">
        <v>7.3999999999999996E-2</v>
      </c>
      <c r="S48">
        <v>7.6999999999999999E-2</v>
      </c>
      <c r="T48">
        <v>7.0999999999999994E-2</v>
      </c>
      <c r="U48">
        <v>7.4999999999999997E-2</v>
      </c>
      <c r="V48">
        <v>7.1999999999999995E-2</v>
      </c>
      <c r="W48">
        <v>8.2000000000000003E-2</v>
      </c>
      <c r="X48">
        <v>7.6999999999999999E-2</v>
      </c>
      <c r="Y48">
        <v>7.2999999999999995E-2</v>
      </c>
      <c r="Z48">
        <v>7.4999999999999997E-2</v>
      </c>
      <c r="AA48">
        <v>7.2999999999999995E-2</v>
      </c>
      <c r="AB48">
        <v>7.4999999999999997E-2</v>
      </c>
      <c r="AC48">
        <v>7.6999999999999999E-2</v>
      </c>
      <c r="AD48">
        <v>7.1999999999999995E-2</v>
      </c>
      <c r="AE48">
        <v>7.2999999999999995E-2</v>
      </c>
      <c r="AF48">
        <v>7.6999999999999999E-2</v>
      </c>
      <c r="AG48">
        <v>7.9000000000000001E-2</v>
      </c>
      <c r="AH48">
        <v>7.8E-2</v>
      </c>
      <c r="AI48">
        <v>7.1999999999999995E-2</v>
      </c>
      <c r="AJ48">
        <v>7.3999999999999996E-2</v>
      </c>
      <c r="AK48">
        <v>7.3999999999999996E-2</v>
      </c>
      <c r="AL48">
        <v>7.2999999999999995E-2</v>
      </c>
      <c r="AM48">
        <v>7.5999999999999998E-2</v>
      </c>
      <c r="AN48">
        <v>7.4999999999999997E-2</v>
      </c>
      <c r="AO48">
        <v>7.1999999999999995E-2</v>
      </c>
      <c r="AP48">
        <v>7.4999999999999997E-2</v>
      </c>
    </row>
    <row r="49" spans="1:42" x14ac:dyDescent="0.2">
      <c r="A49">
        <v>4.4861111111111098</v>
      </c>
      <c r="C49">
        <v>7.1999999999999995E-2</v>
      </c>
      <c r="D49">
        <v>7.2999999999999995E-2</v>
      </c>
      <c r="E49">
        <v>7.0000000000000007E-2</v>
      </c>
      <c r="F49">
        <v>7.4999999999999997E-2</v>
      </c>
      <c r="G49">
        <v>7.0999999999999994E-2</v>
      </c>
      <c r="H49">
        <v>7.5999999999999998E-2</v>
      </c>
      <c r="I49">
        <v>7.4999999999999997E-2</v>
      </c>
      <c r="J49">
        <v>7.0999999999999994E-2</v>
      </c>
      <c r="K49">
        <v>7.2999999999999995E-2</v>
      </c>
      <c r="L49">
        <v>7.0999999999999994E-2</v>
      </c>
      <c r="M49">
        <v>7.9000000000000001E-2</v>
      </c>
      <c r="N49">
        <v>7.6999999999999999E-2</v>
      </c>
      <c r="O49">
        <v>7.1999999999999995E-2</v>
      </c>
      <c r="P49">
        <v>7.4999999999999997E-2</v>
      </c>
      <c r="Q49">
        <v>7.2999999999999995E-2</v>
      </c>
      <c r="R49">
        <v>7.4999999999999997E-2</v>
      </c>
      <c r="S49">
        <v>7.8E-2</v>
      </c>
      <c r="T49">
        <v>7.0999999999999994E-2</v>
      </c>
      <c r="U49">
        <v>7.4999999999999997E-2</v>
      </c>
      <c r="V49">
        <v>7.1999999999999995E-2</v>
      </c>
      <c r="W49">
        <v>8.4000000000000005E-2</v>
      </c>
      <c r="X49">
        <v>7.8E-2</v>
      </c>
      <c r="Y49">
        <v>7.2999999999999995E-2</v>
      </c>
      <c r="Z49">
        <v>7.4999999999999997E-2</v>
      </c>
      <c r="AA49">
        <v>7.2999999999999995E-2</v>
      </c>
      <c r="AB49">
        <v>7.4999999999999997E-2</v>
      </c>
      <c r="AC49">
        <v>7.6999999999999999E-2</v>
      </c>
      <c r="AD49">
        <v>7.1999999999999995E-2</v>
      </c>
      <c r="AE49">
        <v>7.2999999999999995E-2</v>
      </c>
      <c r="AF49">
        <v>7.1999999999999995E-2</v>
      </c>
      <c r="AG49">
        <v>0.08</v>
      </c>
      <c r="AH49">
        <v>7.9000000000000001E-2</v>
      </c>
      <c r="AI49">
        <v>7.1999999999999995E-2</v>
      </c>
      <c r="AJ49">
        <v>7.3999999999999996E-2</v>
      </c>
      <c r="AK49">
        <v>7.3999999999999996E-2</v>
      </c>
      <c r="AL49">
        <v>7.3999999999999996E-2</v>
      </c>
      <c r="AM49">
        <v>7.5999999999999998E-2</v>
      </c>
      <c r="AN49">
        <v>7.4999999999999997E-2</v>
      </c>
      <c r="AO49">
        <v>7.1999999999999995E-2</v>
      </c>
      <c r="AP49">
        <v>7.4999999999999997E-2</v>
      </c>
    </row>
    <row r="50" spans="1:42" x14ac:dyDescent="0.2">
      <c r="A50">
        <v>4.6527777777777803</v>
      </c>
      <c r="C50">
        <v>7.0999999999999994E-2</v>
      </c>
      <c r="D50">
        <v>7.2999999999999995E-2</v>
      </c>
      <c r="E50">
        <v>7.0000000000000007E-2</v>
      </c>
      <c r="F50">
        <v>7.3999999999999996E-2</v>
      </c>
      <c r="G50">
        <v>7.0999999999999994E-2</v>
      </c>
      <c r="H50">
        <v>7.5999999999999998E-2</v>
      </c>
      <c r="I50">
        <v>7.5999999999999998E-2</v>
      </c>
      <c r="J50">
        <v>7.0999999999999994E-2</v>
      </c>
      <c r="K50">
        <v>7.2999999999999995E-2</v>
      </c>
      <c r="L50">
        <v>7.0999999999999994E-2</v>
      </c>
      <c r="M50">
        <v>0.08</v>
      </c>
      <c r="N50">
        <v>7.8E-2</v>
      </c>
      <c r="O50">
        <v>7.1999999999999995E-2</v>
      </c>
      <c r="P50">
        <v>7.4999999999999997E-2</v>
      </c>
      <c r="Q50">
        <v>7.2999999999999995E-2</v>
      </c>
      <c r="R50">
        <v>7.4999999999999997E-2</v>
      </c>
      <c r="S50">
        <v>7.8E-2</v>
      </c>
      <c r="T50">
        <v>7.0999999999999994E-2</v>
      </c>
      <c r="U50">
        <v>7.4999999999999997E-2</v>
      </c>
      <c r="V50">
        <v>7.1999999999999995E-2</v>
      </c>
      <c r="W50">
        <v>8.5999999999999993E-2</v>
      </c>
      <c r="X50">
        <v>7.8E-2</v>
      </c>
      <c r="Y50">
        <v>7.2999999999999995E-2</v>
      </c>
      <c r="Z50">
        <v>7.4999999999999997E-2</v>
      </c>
      <c r="AA50">
        <v>7.2999999999999995E-2</v>
      </c>
      <c r="AB50">
        <v>7.5999999999999998E-2</v>
      </c>
      <c r="AC50">
        <v>7.8E-2</v>
      </c>
      <c r="AD50">
        <v>7.1999999999999995E-2</v>
      </c>
      <c r="AE50">
        <v>7.2999999999999995E-2</v>
      </c>
      <c r="AF50">
        <v>7.2999999999999995E-2</v>
      </c>
      <c r="AG50">
        <v>0.08</v>
      </c>
      <c r="AH50">
        <v>7.9000000000000001E-2</v>
      </c>
      <c r="AI50">
        <v>7.1999999999999995E-2</v>
      </c>
      <c r="AJ50">
        <v>7.3999999999999996E-2</v>
      </c>
      <c r="AK50">
        <v>7.3999999999999996E-2</v>
      </c>
      <c r="AL50">
        <v>7.3999999999999996E-2</v>
      </c>
      <c r="AM50">
        <v>7.6999999999999999E-2</v>
      </c>
      <c r="AN50">
        <v>7.5999999999999998E-2</v>
      </c>
      <c r="AO50">
        <v>7.1999999999999995E-2</v>
      </c>
      <c r="AP50">
        <v>7.5999999999999998E-2</v>
      </c>
    </row>
    <row r="51" spans="1:42" x14ac:dyDescent="0.2">
      <c r="A51">
        <v>4.81944444444445</v>
      </c>
      <c r="C51">
        <v>7.1999999999999995E-2</v>
      </c>
      <c r="D51">
        <v>7.3999999999999996E-2</v>
      </c>
      <c r="E51">
        <v>7.0000000000000007E-2</v>
      </c>
      <c r="F51">
        <v>7.3999999999999996E-2</v>
      </c>
      <c r="G51">
        <v>7.0999999999999994E-2</v>
      </c>
      <c r="H51">
        <v>7.5999999999999998E-2</v>
      </c>
      <c r="I51">
        <v>7.5999999999999998E-2</v>
      </c>
      <c r="J51">
        <v>7.0999999999999994E-2</v>
      </c>
      <c r="K51">
        <v>7.2999999999999995E-2</v>
      </c>
      <c r="L51">
        <v>7.0999999999999994E-2</v>
      </c>
      <c r="M51">
        <v>0.08</v>
      </c>
      <c r="N51">
        <v>7.8E-2</v>
      </c>
      <c r="O51">
        <v>7.1999999999999995E-2</v>
      </c>
      <c r="P51">
        <v>7.4999999999999997E-2</v>
      </c>
      <c r="Q51">
        <v>7.1999999999999995E-2</v>
      </c>
      <c r="R51">
        <v>7.5999999999999998E-2</v>
      </c>
      <c r="S51">
        <v>7.9000000000000001E-2</v>
      </c>
      <c r="T51">
        <v>7.0999999999999994E-2</v>
      </c>
      <c r="U51">
        <v>7.4999999999999997E-2</v>
      </c>
      <c r="V51">
        <v>7.1999999999999995E-2</v>
      </c>
      <c r="W51">
        <v>8.5000000000000006E-2</v>
      </c>
      <c r="X51">
        <v>7.9000000000000001E-2</v>
      </c>
      <c r="Y51">
        <v>7.2999999999999995E-2</v>
      </c>
      <c r="Z51">
        <v>7.4999999999999997E-2</v>
      </c>
      <c r="AA51">
        <v>7.2999999999999995E-2</v>
      </c>
      <c r="AB51">
        <v>7.5999999999999998E-2</v>
      </c>
      <c r="AC51">
        <v>7.8E-2</v>
      </c>
      <c r="AD51">
        <v>7.1999999999999995E-2</v>
      </c>
      <c r="AE51">
        <v>7.2999999999999995E-2</v>
      </c>
      <c r="AF51">
        <v>7.2999999999999995E-2</v>
      </c>
      <c r="AG51">
        <v>8.1000000000000003E-2</v>
      </c>
      <c r="AH51">
        <v>0.08</v>
      </c>
      <c r="AI51">
        <v>7.1999999999999995E-2</v>
      </c>
      <c r="AJ51">
        <v>7.3999999999999996E-2</v>
      </c>
      <c r="AK51">
        <v>7.3999999999999996E-2</v>
      </c>
      <c r="AL51">
        <v>7.4999999999999997E-2</v>
      </c>
      <c r="AM51">
        <v>7.8E-2</v>
      </c>
      <c r="AN51">
        <v>7.5999999999999998E-2</v>
      </c>
      <c r="AO51">
        <v>7.1999999999999995E-2</v>
      </c>
      <c r="AP51">
        <v>7.5999999999999998E-2</v>
      </c>
    </row>
    <row r="52" spans="1:42" x14ac:dyDescent="0.2">
      <c r="A52">
        <v>4.9861111111111098</v>
      </c>
      <c r="C52">
        <v>7.1999999999999995E-2</v>
      </c>
      <c r="D52">
        <v>7.4999999999999997E-2</v>
      </c>
      <c r="E52">
        <v>7.0000000000000007E-2</v>
      </c>
      <c r="F52">
        <v>7.3999999999999996E-2</v>
      </c>
      <c r="G52">
        <v>7.0999999999999994E-2</v>
      </c>
      <c r="H52">
        <v>7.6999999999999999E-2</v>
      </c>
      <c r="I52">
        <v>7.6999999999999999E-2</v>
      </c>
      <c r="J52">
        <v>7.0999999999999994E-2</v>
      </c>
      <c r="K52">
        <v>7.2999999999999995E-2</v>
      </c>
      <c r="L52">
        <v>7.0999999999999994E-2</v>
      </c>
      <c r="M52">
        <v>7.9000000000000001E-2</v>
      </c>
      <c r="N52">
        <v>7.9000000000000001E-2</v>
      </c>
      <c r="O52">
        <v>7.1999999999999995E-2</v>
      </c>
      <c r="P52">
        <v>7.4999999999999997E-2</v>
      </c>
      <c r="Q52">
        <v>7.2999999999999995E-2</v>
      </c>
      <c r="R52">
        <v>7.5999999999999998E-2</v>
      </c>
      <c r="S52">
        <v>7.9000000000000001E-2</v>
      </c>
      <c r="T52">
        <v>7.0999999999999994E-2</v>
      </c>
      <c r="U52">
        <v>7.4999999999999997E-2</v>
      </c>
      <c r="V52">
        <v>7.1999999999999995E-2</v>
      </c>
      <c r="W52">
        <v>8.5999999999999993E-2</v>
      </c>
      <c r="X52">
        <v>7.9000000000000001E-2</v>
      </c>
      <c r="Y52">
        <v>7.2999999999999995E-2</v>
      </c>
      <c r="Z52">
        <v>7.4999999999999997E-2</v>
      </c>
      <c r="AA52">
        <v>7.2999999999999995E-2</v>
      </c>
      <c r="AB52">
        <v>7.6999999999999999E-2</v>
      </c>
      <c r="AC52">
        <v>7.9000000000000001E-2</v>
      </c>
      <c r="AD52">
        <v>7.1999999999999995E-2</v>
      </c>
      <c r="AE52">
        <v>7.2999999999999995E-2</v>
      </c>
      <c r="AF52">
        <v>7.2999999999999995E-2</v>
      </c>
      <c r="AG52">
        <v>8.2000000000000003E-2</v>
      </c>
      <c r="AH52">
        <v>8.1000000000000003E-2</v>
      </c>
      <c r="AI52">
        <v>7.1999999999999995E-2</v>
      </c>
      <c r="AJ52">
        <v>7.3999999999999996E-2</v>
      </c>
      <c r="AK52">
        <v>7.3999999999999996E-2</v>
      </c>
      <c r="AL52">
        <v>7.4999999999999997E-2</v>
      </c>
      <c r="AM52">
        <v>7.8E-2</v>
      </c>
      <c r="AN52">
        <v>7.6999999999999999E-2</v>
      </c>
      <c r="AO52">
        <v>7.1999999999999995E-2</v>
      </c>
      <c r="AP52">
        <v>7.5999999999999998E-2</v>
      </c>
    </row>
    <row r="53" spans="1:42" x14ac:dyDescent="0.2">
      <c r="A53">
        <v>5.1527777777777803</v>
      </c>
      <c r="C53">
        <v>7.1999999999999995E-2</v>
      </c>
      <c r="D53">
        <v>7.3999999999999996E-2</v>
      </c>
      <c r="E53">
        <v>7.0000000000000007E-2</v>
      </c>
      <c r="F53">
        <v>7.3999999999999996E-2</v>
      </c>
      <c r="G53">
        <v>7.0999999999999994E-2</v>
      </c>
      <c r="H53">
        <v>7.8E-2</v>
      </c>
      <c r="I53">
        <v>7.8E-2</v>
      </c>
      <c r="J53">
        <v>7.0999999999999994E-2</v>
      </c>
      <c r="K53">
        <v>7.2999999999999995E-2</v>
      </c>
      <c r="L53">
        <v>7.0999999999999994E-2</v>
      </c>
      <c r="M53">
        <v>8.2000000000000003E-2</v>
      </c>
      <c r="N53">
        <v>0.08</v>
      </c>
      <c r="O53">
        <v>7.1999999999999995E-2</v>
      </c>
      <c r="P53">
        <v>7.4999999999999997E-2</v>
      </c>
      <c r="Q53">
        <v>7.1999999999999995E-2</v>
      </c>
      <c r="R53">
        <v>7.6999999999999999E-2</v>
      </c>
      <c r="S53">
        <v>0.08</v>
      </c>
      <c r="T53">
        <v>7.0999999999999994E-2</v>
      </c>
      <c r="U53">
        <v>7.4999999999999997E-2</v>
      </c>
      <c r="V53">
        <v>7.1999999999999995E-2</v>
      </c>
      <c r="W53">
        <v>8.6999999999999994E-2</v>
      </c>
      <c r="X53">
        <v>0.08</v>
      </c>
      <c r="Y53">
        <v>7.2999999999999995E-2</v>
      </c>
      <c r="Z53">
        <v>7.4999999999999997E-2</v>
      </c>
      <c r="AA53">
        <v>7.2999999999999995E-2</v>
      </c>
      <c r="AB53">
        <v>7.6999999999999999E-2</v>
      </c>
      <c r="AC53">
        <v>7.9000000000000001E-2</v>
      </c>
      <c r="AD53">
        <v>7.1999999999999995E-2</v>
      </c>
      <c r="AE53">
        <v>7.2999999999999995E-2</v>
      </c>
      <c r="AF53">
        <v>7.2999999999999995E-2</v>
      </c>
      <c r="AG53">
        <v>8.3000000000000004E-2</v>
      </c>
      <c r="AH53">
        <v>8.1000000000000003E-2</v>
      </c>
      <c r="AI53">
        <v>7.1999999999999995E-2</v>
      </c>
      <c r="AJ53">
        <v>7.3999999999999996E-2</v>
      </c>
      <c r="AK53">
        <v>7.3999999999999996E-2</v>
      </c>
      <c r="AL53">
        <v>7.4999999999999997E-2</v>
      </c>
      <c r="AM53">
        <v>7.9000000000000001E-2</v>
      </c>
      <c r="AN53">
        <v>7.8E-2</v>
      </c>
      <c r="AO53">
        <v>7.1999999999999995E-2</v>
      </c>
      <c r="AP53">
        <v>7.5999999999999998E-2</v>
      </c>
    </row>
    <row r="54" spans="1:42" x14ac:dyDescent="0.2">
      <c r="A54">
        <v>5.31944444444445</v>
      </c>
      <c r="C54">
        <v>7.1999999999999995E-2</v>
      </c>
      <c r="D54">
        <v>7.5999999999999998E-2</v>
      </c>
      <c r="E54">
        <v>7.0000000000000007E-2</v>
      </c>
      <c r="F54">
        <v>7.3999999999999996E-2</v>
      </c>
      <c r="G54">
        <v>7.0999999999999994E-2</v>
      </c>
      <c r="H54">
        <v>7.9000000000000001E-2</v>
      </c>
      <c r="I54">
        <v>7.8E-2</v>
      </c>
      <c r="J54">
        <v>7.0999999999999994E-2</v>
      </c>
      <c r="K54">
        <v>7.2999999999999995E-2</v>
      </c>
      <c r="L54">
        <v>7.0999999999999994E-2</v>
      </c>
      <c r="M54">
        <v>8.2000000000000003E-2</v>
      </c>
      <c r="N54">
        <v>8.1000000000000003E-2</v>
      </c>
      <c r="O54">
        <v>7.1999999999999995E-2</v>
      </c>
      <c r="P54">
        <v>7.4999999999999997E-2</v>
      </c>
      <c r="Q54">
        <v>7.2999999999999995E-2</v>
      </c>
      <c r="R54">
        <v>7.6999999999999999E-2</v>
      </c>
      <c r="S54">
        <v>0.08</v>
      </c>
      <c r="T54">
        <v>7.0999999999999994E-2</v>
      </c>
      <c r="U54">
        <v>7.4999999999999997E-2</v>
      </c>
      <c r="V54">
        <v>7.1999999999999995E-2</v>
      </c>
      <c r="W54">
        <v>8.6999999999999994E-2</v>
      </c>
      <c r="X54">
        <v>8.1000000000000003E-2</v>
      </c>
      <c r="Y54">
        <v>7.2999999999999995E-2</v>
      </c>
      <c r="Z54">
        <v>7.4999999999999997E-2</v>
      </c>
      <c r="AA54">
        <v>7.2999999999999995E-2</v>
      </c>
      <c r="AB54">
        <v>7.6999999999999999E-2</v>
      </c>
      <c r="AC54">
        <v>0.08</v>
      </c>
      <c r="AD54">
        <v>7.1999999999999995E-2</v>
      </c>
      <c r="AE54">
        <v>7.2999999999999995E-2</v>
      </c>
      <c r="AF54">
        <v>7.2999999999999995E-2</v>
      </c>
      <c r="AG54">
        <v>8.3000000000000004E-2</v>
      </c>
      <c r="AH54">
        <v>8.2000000000000003E-2</v>
      </c>
      <c r="AI54">
        <v>7.1999999999999995E-2</v>
      </c>
      <c r="AJ54">
        <v>7.3999999999999996E-2</v>
      </c>
      <c r="AK54">
        <v>7.3999999999999996E-2</v>
      </c>
      <c r="AL54">
        <v>7.5999999999999998E-2</v>
      </c>
      <c r="AM54">
        <v>0.08</v>
      </c>
      <c r="AN54">
        <v>7.9000000000000001E-2</v>
      </c>
      <c r="AO54">
        <v>7.1999999999999995E-2</v>
      </c>
      <c r="AP54">
        <v>7.5999999999999998E-2</v>
      </c>
    </row>
    <row r="55" spans="1:42" x14ac:dyDescent="0.2">
      <c r="A55">
        <v>5.4861111111111098</v>
      </c>
      <c r="C55">
        <v>7.2999999999999995E-2</v>
      </c>
      <c r="D55">
        <v>7.5999999999999998E-2</v>
      </c>
      <c r="E55">
        <v>7.0000000000000007E-2</v>
      </c>
      <c r="F55">
        <v>7.3999999999999996E-2</v>
      </c>
      <c r="G55">
        <v>7.0999999999999994E-2</v>
      </c>
      <c r="H55">
        <v>7.9000000000000001E-2</v>
      </c>
      <c r="I55">
        <v>7.9000000000000001E-2</v>
      </c>
      <c r="J55">
        <v>7.0999999999999994E-2</v>
      </c>
      <c r="K55">
        <v>7.2999999999999995E-2</v>
      </c>
      <c r="L55">
        <v>7.0999999999999994E-2</v>
      </c>
      <c r="M55">
        <v>0.08</v>
      </c>
      <c r="N55">
        <v>8.1000000000000003E-2</v>
      </c>
      <c r="O55">
        <v>7.1999999999999995E-2</v>
      </c>
      <c r="P55">
        <v>7.4999999999999997E-2</v>
      </c>
      <c r="Q55">
        <v>7.1999999999999995E-2</v>
      </c>
      <c r="R55">
        <v>7.8E-2</v>
      </c>
      <c r="S55">
        <v>8.1000000000000003E-2</v>
      </c>
      <c r="T55">
        <v>7.0999999999999994E-2</v>
      </c>
      <c r="U55">
        <v>7.4999999999999997E-2</v>
      </c>
      <c r="V55">
        <v>7.1999999999999995E-2</v>
      </c>
      <c r="W55">
        <v>8.7999999999999995E-2</v>
      </c>
      <c r="X55">
        <v>8.2000000000000003E-2</v>
      </c>
      <c r="Y55">
        <v>7.2999999999999995E-2</v>
      </c>
      <c r="Z55">
        <v>7.4999999999999997E-2</v>
      </c>
      <c r="AA55">
        <v>7.2999999999999995E-2</v>
      </c>
      <c r="AB55">
        <v>7.6999999999999999E-2</v>
      </c>
      <c r="AC55">
        <v>8.1000000000000003E-2</v>
      </c>
      <c r="AD55">
        <v>7.1999999999999995E-2</v>
      </c>
      <c r="AE55">
        <v>7.2999999999999995E-2</v>
      </c>
      <c r="AF55">
        <v>7.2999999999999995E-2</v>
      </c>
      <c r="AG55">
        <v>8.4000000000000005E-2</v>
      </c>
      <c r="AH55">
        <v>8.3000000000000004E-2</v>
      </c>
      <c r="AI55">
        <v>7.1999999999999995E-2</v>
      </c>
      <c r="AJ55">
        <v>7.3999999999999996E-2</v>
      </c>
      <c r="AK55">
        <v>7.3999999999999996E-2</v>
      </c>
      <c r="AL55">
        <v>7.6999999999999999E-2</v>
      </c>
      <c r="AM55">
        <v>8.1000000000000003E-2</v>
      </c>
      <c r="AN55">
        <v>0.08</v>
      </c>
      <c r="AO55">
        <v>7.1999999999999995E-2</v>
      </c>
      <c r="AP55">
        <v>7.5999999999999998E-2</v>
      </c>
    </row>
    <row r="56" spans="1:42" x14ac:dyDescent="0.2">
      <c r="A56">
        <v>5.6527777777777803</v>
      </c>
      <c r="C56">
        <v>7.1999999999999995E-2</v>
      </c>
      <c r="D56">
        <v>7.5999999999999998E-2</v>
      </c>
      <c r="E56">
        <v>7.0000000000000007E-2</v>
      </c>
      <c r="F56">
        <v>7.4999999999999997E-2</v>
      </c>
      <c r="G56">
        <v>7.0999999999999994E-2</v>
      </c>
      <c r="H56">
        <v>0.08</v>
      </c>
      <c r="I56">
        <v>0.08</v>
      </c>
      <c r="J56">
        <v>7.0999999999999994E-2</v>
      </c>
      <c r="K56">
        <v>7.2999999999999995E-2</v>
      </c>
      <c r="L56">
        <v>7.0999999999999994E-2</v>
      </c>
      <c r="M56">
        <v>8.1000000000000003E-2</v>
      </c>
      <c r="N56">
        <v>8.2000000000000003E-2</v>
      </c>
      <c r="O56">
        <v>7.1999999999999995E-2</v>
      </c>
      <c r="P56">
        <v>7.4999999999999997E-2</v>
      </c>
      <c r="Q56">
        <v>7.1999999999999995E-2</v>
      </c>
      <c r="R56">
        <v>7.9000000000000001E-2</v>
      </c>
      <c r="S56">
        <v>8.2000000000000003E-2</v>
      </c>
      <c r="T56">
        <v>7.0999999999999994E-2</v>
      </c>
      <c r="U56">
        <v>7.4999999999999997E-2</v>
      </c>
      <c r="V56">
        <v>7.1999999999999995E-2</v>
      </c>
      <c r="W56">
        <v>9.0999999999999998E-2</v>
      </c>
      <c r="X56">
        <v>8.3000000000000004E-2</v>
      </c>
      <c r="Y56">
        <v>7.2999999999999995E-2</v>
      </c>
      <c r="Z56">
        <v>7.4999999999999997E-2</v>
      </c>
      <c r="AA56">
        <v>7.2999999999999995E-2</v>
      </c>
      <c r="AB56">
        <v>7.8E-2</v>
      </c>
      <c r="AC56">
        <v>8.2000000000000003E-2</v>
      </c>
      <c r="AD56">
        <v>7.1999999999999995E-2</v>
      </c>
      <c r="AE56">
        <v>7.3999999999999996E-2</v>
      </c>
      <c r="AF56">
        <v>7.2999999999999995E-2</v>
      </c>
      <c r="AG56">
        <v>8.5999999999999993E-2</v>
      </c>
      <c r="AH56">
        <v>8.4000000000000005E-2</v>
      </c>
      <c r="AI56">
        <v>7.1999999999999995E-2</v>
      </c>
      <c r="AJ56">
        <v>7.4999999999999997E-2</v>
      </c>
      <c r="AK56">
        <v>7.3999999999999996E-2</v>
      </c>
      <c r="AL56">
        <v>7.8E-2</v>
      </c>
      <c r="AM56">
        <v>8.2000000000000003E-2</v>
      </c>
      <c r="AN56">
        <v>8.1000000000000003E-2</v>
      </c>
      <c r="AO56">
        <v>7.2999999999999995E-2</v>
      </c>
      <c r="AP56">
        <v>7.6999999999999999E-2</v>
      </c>
    </row>
    <row r="57" spans="1:42" x14ac:dyDescent="0.2">
      <c r="A57">
        <v>5.81944444444445</v>
      </c>
      <c r="C57">
        <v>7.2999999999999995E-2</v>
      </c>
      <c r="D57">
        <v>7.5999999999999998E-2</v>
      </c>
      <c r="E57">
        <v>7.0000000000000007E-2</v>
      </c>
      <c r="F57">
        <v>7.4999999999999997E-2</v>
      </c>
      <c r="G57">
        <v>7.0999999999999994E-2</v>
      </c>
      <c r="H57">
        <v>8.1000000000000003E-2</v>
      </c>
      <c r="I57">
        <v>0.08</v>
      </c>
      <c r="J57">
        <v>7.0999999999999994E-2</v>
      </c>
      <c r="K57">
        <v>7.2999999999999995E-2</v>
      </c>
      <c r="L57">
        <v>7.0999999999999994E-2</v>
      </c>
      <c r="M57">
        <v>8.1000000000000003E-2</v>
      </c>
      <c r="N57">
        <v>8.2000000000000003E-2</v>
      </c>
      <c r="O57">
        <v>7.1999999999999995E-2</v>
      </c>
      <c r="P57">
        <v>7.4999999999999997E-2</v>
      </c>
      <c r="Q57">
        <v>7.1999999999999995E-2</v>
      </c>
      <c r="R57">
        <v>7.9000000000000001E-2</v>
      </c>
      <c r="S57">
        <v>8.3000000000000004E-2</v>
      </c>
      <c r="T57">
        <v>7.0999999999999994E-2</v>
      </c>
      <c r="U57">
        <v>7.5999999999999998E-2</v>
      </c>
      <c r="V57">
        <v>7.1999999999999995E-2</v>
      </c>
      <c r="W57">
        <v>9.2999999999999999E-2</v>
      </c>
      <c r="X57">
        <v>8.3000000000000004E-2</v>
      </c>
      <c r="Y57">
        <v>7.2999999999999995E-2</v>
      </c>
      <c r="Z57">
        <v>7.4999999999999997E-2</v>
      </c>
      <c r="AA57">
        <v>7.2999999999999995E-2</v>
      </c>
      <c r="AB57">
        <v>7.8E-2</v>
      </c>
      <c r="AC57">
        <v>8.3000000000000004E-2</v>
      </c>
      <c r="AD57">
        <v>7.1999999999999995E-2</v>
      </c>
      <c r="AE57">
        <v>7.3999999999999996E-2</v>
      </c>
      <c r="AF57">
        <v>7.2999999999999995E-2</v>
      </c>
      <c r="AG57">
        <v>8.7999999999999995E-2</v>
      </c>
      <c r="AH57">
        <v>8.5999999999999993E-2</v>
      </c>
      <c r="AI57">
        <v>7.1999999999999995E-2</v>
      </c>
      <c r="AJ57">
        <v>7.4999999999999997E-2</v>
      </c>
      <c r="AK57">
        <v>7.4999999999999997E-2</v>
      </c>
      <c r="AL57">
        <v>7.9000000000000001E-2</v>
      </c>
      <c r="AM57">
        <v>8.3000000000000004E-2</v>
      </c>
      <c r="AN57">
        <v>8.2000000000000003E-2</v>
      </c>
      <c r="AO57">
        <v>7.2999999999999995E-2</v>
      </c>
      <c r="AP57">
        <v>7.6999999999999999E-2</v>
      </c>
    </row>
    <row r="58" spans="1:42" x14ac:dyDescent="0.2">
      <c r="A58">
        <v>5.9861111111111098</v>
      </c>
      <c r="C58">
        <v>7.2999999999999995E-2</v>
      </c>
      <c r="D58">
        <v>7.4999999999999997E-2</v>
      </c>
      <c r="E58">
        <v>7.0000000000000007E-2</v>
      </c>
      <c r="F58">
        <v>7.4999999999999997E-2</v>
      </c>
      <c r="G58">
        <v>7.0999999999999994E-2</v>
      </c>
      <c r="H58">
        <v>8.1000000000000003E-2</v>
      </c>
      <c r="I58">
        <v>8.1000000000000003E-2</v>
      </c>
      <c r="J58">
        <v>7.0999999999999994E-2</v>
      </c>
      <c r="K58">
        <v>7.3999999999999996E-2</v>
      </c>
      <c r="L58">
        <v>7.0999999999999994E-2</v>
      </c>
      <c r="M58">
        <v>8.3000000000000004E-2</v>
      </c>
      <c r="N58">
        <v>8.3000000000000004E-2</v>
      </c>
      <c r="O58">
        <v>7.1999999999999995E-2</v>
      </c>
      <c r="P58">
        <v>7.4999999999999997E-2</v>
      </c>
      <c r="Q58">
        <v>7.1999999999999995E-2</v>
      </c>
      <c r="R58">
        <v>7.9000000000000001E-2</v>
      </c>
      <c r="S58">
        <v>8.4000000000000005E-2</v>
      </c>
      <c r="T58">
        <v>7.0999999999999994E-2</v>
      </c>
      <c r="U58">
        <v>7.5999999999999998E-2</v>
      </c>
      <c r="V58">
        <v>7.1999999999999995E-2</v>
      </c>
      <c r="W58">
        <v>9.4E-2</v>
      </c>
      <c r="X58">
        <v>8.4000000000000005E-2</v>
      </c>
      <c r="Y58">
        <v>7.2999999999999995E-2</v>
      </c>
      <c r="Z58">
        <v>7.5999999999999998E-2</v>
      </c>
      <c r="AA58">
        <v>7.2999999999999995E-2</v>
      </c>
      <c r="AB58">
        <v>7.8E-2</v>
      </c>
      <c r="AC58">
        <v>8.4000000000000005E-2</v>
      </c>
      <c r="AD58">
        <v>7.1999999999999995E-2</v>
      </c>
      <c r="AE58">
        <v>7.3999999999999996E-2</v>
      </c>
      <c r="AF58">
        <v>7.2999999999999995E-2</v>
      </c>
      <c r="AG58">
        <v>8.8999999999999996E-2</v>
      </c>
      <c r="AH58">
        <v>8.6999999999999994E-2</v>
      </c>
      <c r="AI58">
        <v>7.1999999999999995E-2</v>
      </c>
      <c r="AJ58">
        <v>7.4999999999999997E-2</v>
      </c>
      <c r="AK58">
        <v>7.4999999999999997E-2</v>
      </c>
      <c r="AL58">
        <v>7.9000000000000001E-2</v>
      </c>
      <c r="AM58">
        <v>8.5000000000000006E-2</v>
      </c>
      <c r="AN58">
        <v>8.3000000000000004E-2</v>
      </c>
      <c r="AO58">
        <v>7.2999999999999995E-2</v>
      </c>
      <c r="AP58">
        <v>7.8E-2</v>
      </c>
    </row>
    <row r="59" spans="1:42" x14ac:dyDescent="0.2">
      <c r="A59">
        <v>6.1527777777777803</v>
      </c>
      <c r="C59">
        <v>7.2999999999999995E-2</v>
      </c>
      <c r="D59">
        <v>7.5999999999999998E-2</v>
      </c>
      <c r="E59">
        <v>7.0000000000000007E-2</v>
      </c>
      <c r="F59">
        <v>7.4999999999999997E-2</v>
      </c>
      <c r="G59">
        <v>7.0999999999999994E-2</v>
      </c>
      <c r="H59">
        <v>8.1000000000000003E-2</v>
      </c>
      <c r="I59">
        <v>8.2000000000000003E-2</v>
      </c>
      <c r="J59">
        <v>7.0999999999999994E-2</v>
      </c>
      <c r="K59">
        <v>7.3999999999999996E-2</v>
      </c>
      <c r="L59">
        <v>7.0999999999999994E-2</v>
      </c>
      <c r="M59">
        <v>8.3000000000000004E-2</v>
      </c>
      <c r="N59">
        <v>8.4000000000000005E-2</v>
      </c>
      <c r="O59">
        <v>7.1999999999999995E-2</v>
      </c>
      <c r="P59">
        <v>7.5999999999999998E-2</v>
      </c>
      <c r="Q59">
        <v>7.2999999999999995E-2</v>
      </c>
      <c r="R59">
        <v>0.08</v>
      </c>
      <c r="S59">
        <v>8.5000000000000006E-2</v>
      </c>
      <c r="T59">
        <v>7.0999999999999994E-2</v>
      </c>
      <c r="U59">
        <v>7.5999999999999998E-2</v>
      </c>
      <c r="V59">
        <v>7.1999999999999995E-2</v>
      </c>
      <c r="W59">
        <v>9.4E-2</v>
      </c>
      <c r="X59">
        <v>8.5000000000000006E-2</v>
      </c>
      <c r="Y59">
        <v>7.2999999999999995E-2</v>
      </c>
      <c r="Z59">
        <v>7.5999999999999998E-2</v>
      </c>
      <c r="AA59">
        <v>7.2999999999999995E-2</v>
      </c>
      <c r="AB59">
        <v>7.8E-2</v>
      </c>
      <c r="AC59">
        <v>8.5999999999999993E-2</v>
      </c>
      <c r="AD59">
        <v>7.1999999999999995E-2</v>
      </c>
      <c r="AE59">
        <v>7.3999999999999996E-2</v>
      </c>
      <c r="AF59">
        <v>7.2999999999999995E-2</v>
      </c>
      <c r="AG59">
        <v>8.8999999999999996E-2</v>
      </c>
      <c r="AH59">
        <v>8.7999999999999995E-2</v>
      </c>
      <c r="AI59">
        <v>7.1999999999999995E-2</v>
      </c>
      <c r="AJ59">
        <v>7.4999999999999997E-2</v>
      </c>
      <c r="AK59">
        <v>7.3999999999999996E-2</v>
      </c>
      <c r="AL59">
        <v>8.1000000000000003E-2</v>
      </c>
      <c r="AM59">
        <v>8.5999999999999993E-2</v>
      </c>
      <c r="AN59">
        <v>8.5000000000000006E-2</v>
      </c>
      <c r="AO59">
        <v>7.2999999999999995E-2</v>
      </c>
      <c r="AP59">
        <v>7.8E-2</v>
      </c>
    </row>
    <row r="60" spans="1:42" x14ac:dyDescent="0.2">
      <c r="A60">
        <v>6.31944444444445</v>
      </c>
      <c r="C60">
        <v>7.2999999999999995E-2</v>
      </c>
      <c r="D60">
        <v>7.4999999999999997E-2</v>
      </c>
      <c r="E60">
        <v>7.0000000000000007E-2</v>
      </c>
      <c r="F60">
        <v>7.4999999999999997E-2</v>
      </c>
      <c r="G60">
        <v>7.0999999999999994E-2</v>
      </c>
      <c r="H60">
        <v>8.2000000000000003E-2</v>
      </c>
      <c r="I60">
        <v>8.2000000000000003E-2</v>
      </c>
      <c r="J60">
        <v>7.0999999999999994E-2</v>
      </c>
      <c r="K60">
        <v>7.3999999999999996E-2</v>
      </c>
      <c r="L60">
        <v>7.0999999999999994E-2</v>
      </c>
      <c r="M60">
        <v>8.5000000000000006E-2</v>
      </c>
      <c r="N60">
        <v>8.4000000000000005E-2</v>
      </c>
      <c r="O60">
        <v>7.0999999999999994E-2</v>
      </c>
      <c r="P60">
        <v>7.5999999999999998E-2</v>
      </c>
      <c r="Q60">
        <v>7.1999999999999995E-2</v>
      </c>
      <c r="R60">
        <v>0.08</v>
      </c>
      <c r="S60">
        <v>8.5999999999999993E-2</v>
      </c>
      <c r="T60">
        <v>7.0999999999999994E-2</v>
      </c>
      <c r="U60">
        <v>7.5999999999999998E-2</v>
      </c>
      <c r="V60">
        <v>7.1999999999999995E-2</v>
      </c>
      <c r="W60">
        <v>9.5000000000000001E-2</v>
      </c>
      <c r="X60">
        <v>8.7999999999999995E-2</v>
      </c>
      <c r="Y60">
        <v>7.2999999999999995E-2</v>
      </c>
      <c r="Z60">
        <v>7.5999999999999998E-2</v>
      </c>
      <c r="AA60">
        <v>7.2999999999999995E-2</v>
      </c>
      <c r="AB60">
        <v>7.8E-2</v>
      </c>
      <c r="AC60">
        <v>8.6999999999999994E-2</v>
      </c>
      <c r="AD60">
        <v>7.1999999999999995E-2</v>
      </c>
      <c r="AE60">
        <v>7.3999999999999996E-2</v>
      </c>
      <c r="AF60">
        <v>7.1999999999999995E-2</v>
      </c>
      <c r="AG60">
        <v>9.0999999999999998E-2</v>
      </c>
      <c r="AH60">
        <v>8.8999999999999996E-2</v>
      </c>
      <c r="AI60">
        <v>7.1999999999999995E-2</v>
      </c>
      <c r="AJ60">
        <v>7.4999999999999997E-2</v>
      </c>
      <c r="AK60">
        <v>7.3999999999999996E-2</v>
      </c>
      <c r="AL60">
        <v>8.2000000000000003E-2</v>
      </c>
      <c r="AM60">
        <v>8.7999999999999995E-2</v>
      </c>
      <c r="AN60">
        <v>8.5999999999999993E-2</v>
      </c>
      <c r="AO60">
        <v>7.2999999999999995E-2</v>
      </c>
      <c r="AP60">
        <v>7.9000000000000001E-2</v>
      </c>
    </row>
    <row r="61" spans="1:42" x14ac:dyDescent="0.2">
      <c r="A61">
        <v>6.4861111111111098</v>
      </c>
      <c r="C61">
        <v>7.2999999999999995E-2</v>
      </c>
      <c r="D61">
        <v>7.3999999999999996E-2</v>
      </c>
      <c r="E61">
        <v>7.0000000000000007E-2</v>
      </c>
      <c r="F61">
        <v>7.5999999999999998E-2</v>
      </c>
      <c r="G61">
        <v>7.0999999999999994E-2</v>
      </c>
      <c r="H61">
        <v>8.1000000000000003E-2</v>
      </c>
      <c r="I61">
        <v>8.2000000000000003E-2</v>
      </c>
      <c r="J61">
        <v>7.0999999999999994E-2</v>
      </c>
      <c r="K61">
        <v>7.3999999999999996E-2</v>
      </c>
      <c r="L61">
        <v>7.0999999999999994E-2</v>
      </c>
      <c r="M61">
        <v>8.4000000000000005E-2</v>
      </c>
      <c r="N61">
        <v>8.5000000000000006E-2</v>
      </c>
      <c r="O61">
        <v>7.0999999999999994E-2</v>
      </c>
      <c r="P61">
        <v>7.5999999999999998E-2</v>
      </c>
      <c r="Q61">
        <v>7.1999999999999995E-2</v>
      </c>
      <c r="R61">
        <v>0.08</v>
      </c>
      <c r="S61">
        <v>8.7999999999999995E-2</v>
      </c>
      <c r="T61">
        <v>7.0999999999999994E-2</v>
      </c>
      <c r="U61">
        <v>7.5999999999999998E-2</v>
      </c>
      <c r="V61">
        <v>7.1999999999999995E-2</v>
      </c>
      <c r="W61">
        <v>9.5000000000000001E-2</v>
      </c>
      <c r="X61">
        <v>8.8999999999999996E-2</v>
      </c>
      <c r="Y61">
        <v>7.1999999999999995E-2</v>
      </c>
      <c r="Z61">
        <v>7.5999999999999998E-2</v>
      </c>
      <c r="AA61">
        <v>7.2999999999999995E-2</v>
      </c>
      <c r="AB61">
        <v>7.8E-2</v>
      </c>
      <c r="AC61">
        <v>8.8999999999999996E-2</v>
      </c>
      <c r="AD61">
        <v>7.1999999999999995E-2</v>
      </c>
      <c r="AE61">
        <v>7.3999999999999996E-2</v>
      </c>
      <c r="AF61">
        <v>7.1999999999999995E-2</v>
      </c>
      <c r="AG61">
        <v>0.09</v>
      </c>
      <c r="AH61">
        <v>9.1999999999999998E-2</v>
      </c>
      <c r="AI61">
        <v>7.1999999999999995E-2</v>
      </c>
      <c r="AJ61">
        <v>7.4999999999999997E-2</v>
      </c>
      <c r="AK61">
        <v>7.3999999999999996E-2</v>
      </c>
      <c r="AL61">
        <v>8.3000000000000004E-2</v>
      </c>
      <c r="AM61">
        <v>8.8999999999999996E-2</v>
      </c>
      <c r="AN61">
        <v>8.7999999999999995E-2</v>
      </c>
      <c r="AO61">
        <v>7.2999999999999995E-2</v>
      </c>
      <c r="AP61">
        <v>7.9000000000000001E-2</v>
      </c>
    </row>
    <row r="62" spans="1:42" x14ac:dyDescent="0.2">
      <c r="A62">
        <v>6.6527777777777803</v>
      </c>
      <c r="C62">
        <v>7.3999999999999996E-2</v>
      </c>
      <c r="D62">
        <v>7.3999999999999996E-2</v>
      </c>
      <c r="E62">
        <v>7.0000000000000007E-2</v>
      </c>
      <c r="F62">
        <v>7.5999999999999998E-2</v>
      </c>
      <c r="G62">
        <v>7.0999999999999994E-2</v>
      </c>
      <c r="H62">
        <v>8.2000000000000003E-2</v>
      </c>
      <c r="I62">
        <v>8.3000000000000004E-2</v>
      </c>
      <c r="J62">
        <v>7.0999999999999994E-2</v>
      </c>
      <c r="K62">
        <v>7.3999999999999996E-2</v>
      </c>
      <c r="L62">
        <v>7.0999999999999994E-2</v>
      </c>
      <c r="M62">
        <v>8.5000000000000006E-2</v>
      </c>
      <c r="N62">
        <v>8.5999999999999993E-2</v>
      </c>
      <c r="O62">
        <v>7.0999999999999994E-2</v>
      </c>
      <c r="P62">
        <v>7.5999999999999998E-2</v>
      </c>
      <c r="Q62">
        <v>7.1999999999999995E-2</v>
      </c>
      <c r="R62">
        <v>0.08</v>
      </c>
      <c r="S62">
        <v>8.8999999999999996E-2</v>
      </c>
      <c r="T62">
        <v>7.0999999999999994E-2</v>
      </c>
      <c r="U62">
        <v>7.5999999999999998E-2</v>
      </c>
      <c r="V62">
        <v>7.1999999999999995E-2</v>
      </c>
      <c r="W62">
        <v>9.6000000000000002E-2</v>
      </c>
      <c r="X62">
        <v>8.8999999999999996E-2</v>
      </c>
      <c r="Y62">
        <v>7.2999999999999995E-2</v>
      </c>
      <c r="Z62">
        <v>7.5999999999999998E-2</v>
      </c>
      <c r="AA62">
        <v>7.2999999999999995E-2</v>
      </c>
      <c r="AB62">
        <v>7.9000000000000001E-2</v>
      </c>
      <c r="AC62">
        <v>9.1999999999999998E-2</v>
      </c>
      <c r="AD62">
        <v>7.1999999999999995E-2</v>
      </c>
      <c r="AE62">
        <v>7.4999999999999997E-2</v>
      </c>
      <c r="AF62">
        <v>7.2999999999999995E-2</v>
      </c>
      <c r="AG62">
        <v>9.1999999999999998E-2</v>
      </c>
      <c r="AH62">
        <v>9.2999999999999999E-2</v>
      </c>
      <c r="AI62">
        <v>7.1999999999999995E-2</v>
      </c>
      <c r="AJ62">
        <v>7.5999999999999998E-2</v>
      </c>
      <c r="AK62">
        <v>7.4999999999999997E-2</v>
      </c>
      <c r="AL62">
        <v>8.5000000000000006E-2</v>
      </c>
      <c r="AM62">
        <v>9.1999999999999998E-2</v>
      </c>
      <c r="AN62">
        <v>0.09</v>
      </c>
      <c r="AO62">
        <v>7.3999999999999996E-2</v>
      </c>
      <c r="AP62">
        <v>0.08</v>
      </c>
    </row>
    <row r="63" spans="1:42" x14ac:dyDescent="0.2">
      <c r="A63">
        <v>6.81944444444445</v>
      </c>
      <c r="C63">
        <v>7.3999999999999996E-2</v>
      </c>
      <c r="D63">
        <v>7.4999999999999997E-2</v>
      </c>
      <c r="E63">
        <v>7.0000000000000007E-2</v>
      </c>
      <c r="F63">
        <v>7.5999999999999998E-2</v>
      </c>
      <c r="G63">
        <v>7.0999999999999994E-2</v>
      </c>
      <c r="H63">
        <v>8.3000000000000004E-2</v>
      </c>
      <c r="I63">
        <v>8.3000000000000004E-2</v>
      </c>
      <c r="J63">
        <v>7.0999999999999994E-2</v>
      </c>
      <c r="K63">
        <v>7.4999999999999997E-2</v>
      </c>
      <c r="L63">
        <v>7.0999999999999994E-2</v>
      </c>
      <c r="M63">
        <v>8.5999999999999993E-2</v>
      </c>
      <c r="N63">
        <v>8.5999999999999993E-2</v>
      </c>
      <c r="O63">
        <v>7.0999999999999994E-2</v>
      </c>
      <c r="P63">
        <v>7.5999999999999998E-2</v>
      </c>
      <c r="Q63">
        <v>7.1999999999999995E-2</v>
      </c>
      <c r="R63">
        <v>8.1000000000000003E-2</v>
      </c>
      <c r="S63">
        <v>0.09</v>
      </c>
      <c r="T63">
        <v>7.0999999999999994E-2</v>
      </c>
      <c r="U63">
        <v>7.5999999999999998E-2</v>
      </c>
      <c r="V63">
        <v>7.1999999999999995E-2</v>
      </c>
      <c r="W63">
        <v>9.7000000000000003E-2</v>
      </c>
      <c r="X63">
        <v>9.2999999999999999E-2</v>
      </c>
      <c r="Y63">
        <v>7.2999999999999995E-2</v>
      </c>
      <c r="Z63">
        <v>7.6999999999999999E-2</v>
      </c>
      <c r="AA63">
        <v>7.2999999999999995E-2</v>
      </c>
      <c r="AB63">
        <v>7.9000000000000001E-2</v>
      </c>
      <c r="AC63">
        <v>9.5000000000000001E-2</v>
      </c>
      <c r="AD63">
        <v>7.1999999999999995E-2</v>
      </c>
      <c r="AE63">
        <v>7.4999999999999997E-2</v>
      </c>
      <c r="AF63">
        <v>7.1999999999999995E-2</v>
      </c>
      <c r="AG63">
        <v>9.2999999999999999E-2</v>
      </c>
      <c r="AH63">
        <v>9.4E-2</v>
      </c>
      <c r="AI63">
        <v>7.1999999999999995E-2</v>
      </c>
      <c r="AJ63">
        <v>7.5999999999999998E-2</v>
      </c>
      <c r="AK63">
        <v>7.3999999999999996E-2</v>
      </c>
      <c r="AL63">
        <v>8.5999999999999993E-2</v>
      </c>
      <c r="AM63">
        <v>9.4E-2</v>
      </c>
      <c r="AN63">
        <v>9.1999999999999998E-2</v>
      </c>
      <c r="AO63">
        <v>7.3999999999999996E-2</v>
      </c>
      <c r="AP63">
        <v>8.1000000000000003E-2</v>
      </c>
    </row>
    <row r="64" spans="1:42" x14ac:dyDescent="0.2">
      <c r="A64">
        <v>6.9861111111111098</v>
      </c>
      <c r="C64">
        <v>7.3999999999999996E-2</v>
      </c>
      <c r="D64">
        <v>7.4999999999999997E-2</v>
      </c>
      <c r="E64">
        <v>7.0000000000000007E-2</v>
      </c>
      <c r="F64">
        <v>7.5999999999999998E-2</v>
      </c>
      <c r="G64">
        <v>7.0999999999999994E-2</v>
      </c>
      <c r="H64">
        <v>8.3000000000000004E-2</v>
      </c>
      <c r="I64">
        <v>8.3000000000000004E-2</v>
      </c>
      <c r="J64">
        <v>7.0999999999999994E-2</v>
      </c>
      <c r="K64">
        <v>7.4999999999999997E-2</v>
      </c>
      <c r="L64">
        <v>7.0999999999999994E-2</v>
      </c>
      <c r="M64">
        <v>8.5999999999999993E-2</v>
      </c>
      <c r="N64">
        <v>8.5999999999999993E-2</v>
      </c>
      <c r="O64">
        <v>7.0999999999999994E-2</v>
      </c>
      <c r="P64">
        <v>7.6999999999999999E-2</v>
      </c>
      <c r="Q64">
        <v>7.1999999999999995E-2</v>
      </c>
      <c r="R64">
        <v>0.08</v>
      </c>
      <c r="S64">
        <v>8.7999999999999995E-2</v>
      </c>
      <c r="T64">
        <v>7.0999999999999994E-2</v>
      </c>
      <c r="U64">
        <v>7.6999999999999999E-2</v>
      </c>
      <c r="V64">
        <v>7.1999999999999995E-2</v>
      </c>
      <c r="W64">
        <v>9.7000000000000003E-2</v>
      </c>
      <c r="X64">
        <v>9.2999999999999999E-2</v>
      </c>
      <c r="Y64">
        <v>7.2999999999999995E-2</v>
      </c>
      <c r="Z64">
        <v>7.6999999999999999E-2</v>
      </c>
      <c r="AA64">
        <v>7.2999999999999995E-2</v>
      </c>
      <c r="AB64">
        <v>0.08</v>
      </c>
      <c r="AC64">
        <v>9.6000000000000002E-2</v>
      </c>
      <c r="AD64">
        <v>7.1999999999999995E-2</v>
      </c>
      <c r="AE64">
        <v>7.4999999999999997E-2</v>
      </c>
      <c r="AF64">
        <v>7.2999999999999995E-2</v>
      </c>
      <c r="AG64">
        <v>9.4E-2</v>
      </c>
      <c r="AH64">
        <v>9.6000000000000002E-2</v>
      </c>
      <c r="AI64">
        <v>7.1999999999999995E-2</v>
      </c>
      <c r="AJ64">
        <v>7.5999999999999998E-2</v>
      </c>
      <c r="AK64">
        <v>7.4999999999999997E-2</v>
      </c>
      <c r="AL64">
        <v>8.7999999999999995E-2</v>
      </c>
      <c r="AM64">
        <v>9.7000000000000003E-2</v>
      </c>
      <c r="AN64">
        <v>9.5000000000000001E-2</v>
      </c>
      <c r="AO64">
        <v>7.3999999999999996E-2</v>
      </c>
      <c r="AP64">
        <v>8.2000000000000003E-2</v>
      </c>
    </row>
    <row r="65" spans="1:42" x14ac:dyDescent="0.2">
      <c r="A65">
        <v>7.1527777777777803</v>
      </c>
      <c r="C65">
        <v>7.3999999999999996E-2</v>
      </c>
      <c r="D65">
        <v>7.3999999999999996E-2</v>
      </c>
      <c r="E65">
        <v>7.0000000000000007E-2</v>
      </c>
      <c r="F65">
        <v>7.6999999999999999E-2</v>
      </c>
      <c r="G65">
        <v>7.0999999999999994E-2</v>
      </c>
      <c r="H65">
        <v>8.4000000000000005E-2</v>
      </c>
      <c r="I65">
        <v>8.3000000000000004E-2</v>
      </c>
      <c r="J65">
        <v>7.0999999999999994E-2</v>
      </c>
      <c r="K65">
        <v>7.4999999999999997E-2</v>
      </c>
      <c r="L65">
        <v>7.0999999999999994E-2</v>
      </c>
      <c r="M65">
        <v>8.4000000000000005E-2</v>
      </c>
      <c r="N65">
        <v>8.7999999999999995E-2</v>
      </c>
      <c r="O65">
        <v>7.1999999999999995E-2</v>
      </c>
      <c r="P65">
        <v>7.6999999999999999E-2</v>
      </c>
      <c r="Q65">
        <v>7.1999999999999995E-2</v>
      </c>
      <c r="R65">
        <v>0.08</v>
      </c>
      <c r="S65">
        <v>9.0999999999999998E-2</v>
      </c>
      <c r="T65">
        <v>7.0999999999999994E-2</v>
      </c>
      <c r="U65">
        <v>7.6999999999999999E-2</v>
      </c>
      <c r="V65">
        <v>7.1999999999999995E-2</v>
      </c>
      <c r="W65">
        <v>9.7000000000000003E-2</v>
      </c>
      <c r="X65">
        <v>9.5000000000000001E-2</v>
      </c>
      <c r="Y65">
        <v>7.2999999999999995E-2</v>
      </c>
      <c r="Z65">
        <v>7.6999999999999999E-2</v>
      </c>
      <c r="AA65">
        <v>7.2999999999999995E-2</v>
      </c>
      <c r="AB65">
        <v>8.1000000000000003E-2</v>
      </c>
      <c r="AC65">
        <v>9.8000000000000004E-2</v>
      </c>
      <c r="AD65">
        <v>7.1999999999999995E-2</v>
      </c>
      <c r="AE65">
        <v>7.5999999999999998E-2</v>
      </c>
      <c r="AF65">
        <v>7.1999999999999995E-2</v>
      </c>
      <c r="AG65">
        <v>9.4E-2</v>
      </c>
      <c r="AH65">
        <v>0.10100000000000001</v>
      </c>
      <c r="AI65">
        <v>7.1999999999999995E-2</v>
      </c>
      <c r="AJ65">
        <v>7.5999999999999998E-2</v>
      </c>
      <c r="AK65">
        <v>7.4999999999999997E-2</v>
      </c>
      <c r="AL65">
        <v>9.0999999999999998E-2</v>
      </c>
      <c r="AM65">
        <v>0.1</v>
      </c>
      <c r="AN65">
        <v>9.7000000000000003E-2</v>
      </c>
      <c r="AO65">
        <v>7.4999999999999997E-2</v>
      </c>
      <c r="AP65">
        <v>8.3000000000000004E-2</v>
      </c>
    </row>
    <row r="66" spans="1:42" x14ac:dyDescent="0.2">
      <c r="A66">
        <v>7.31944444444445</v>
      </c>
      <c r="C66">
        <v>7.2999999999999995E-2</v>
      </c>
      <c r="D66">
        <v>7.3999999999999996E-2</v>
      </c>
      <c r="E66">
        <v>7.0000000000000007E-2</v>
      </c>
      <c r="F66">
        <v>7.6999999999999999E-2</v>
      </c>
      <c r="G66">
        <v>7.0999999999999994E-2</v>
      </c>
      <c r="H66">
        <v>8.5000000000000006E-2</v>
      </c>
      <c r="I66">
        <v>8.4000000000000005E-2</v>
      </c>
      <c r="J66">
        <v>7.0999999999999994E-2</v>
      </c>
      <c r="K66">
        <v>7.5999999999999998E-2</v>
      </c>
      <c r="L66">
        <v>7.0999999999999994E-2</v>
      </c>
      <c r="M66">
        <v>8.5000000000000006E-2</v>
      </c>
      <c r="N66">
        <v>8.7999999999999995E-2</v>
      </c>
      <c r="O66">
        <v>7.1999999999999995E-2</v>
      </c>
      <c r="P66">
        <v>7.6999999999999999E-2</v>
      </c>
      <c r="Q66">
        <v>7.1999999999999995E-2</v>
      </c>
      <c r="R66">
        <v>0.08</v>
      </c>
      <c r="S66">
        <v>9.0999999999999998E-2</v>
      </c>
      <c r="T66">
        <v>7.0999999999999994E-2</v>
      </c>
      <c r="U66">
        <v>7.8E-2</v>
      </c>
      <c r="V66">
        <v>7.0999999999999994E-2</v>
      </c>
      <c r="W66">
        <v>9.7000000000000003E-2</v>
      </c>
      <c r="X66">
        <v>9.7000000000000003E-2</v>
      </c>
      <c r="Y66">
        <v>7.1999999999999995E-2</v>
      </c>
      <c r="Z66">
        <v>7.6999999999999999E-2</v>
      </c>
      <c r="AA66">
        <v>7.2999999999999995E-2</v>
      </c>
      <c r="AB66">
        <v>0.08</v>
      </c>
      <c r="AC66">
        <v>0.1</v>
      </c>
      <c r="AD66">
        <v>7.1999999999999995E-2</v>
      </c>
      <c r="AE66">
        <v>7.5999999999999998E-2</v>
      </c>
      <c r="AF66">
        <v>7.1999999999999995E-2</v>
      </c>
      <c r="AG66">
        <v>9.2999999999999999E-2</v>
      </c>
      <c r="AH66">
        <v>0.10199999999999999</v>
      </c>
      <c r="AI66">
        <v>7.1999999999999995E-2</v>
      </c>
      <c r="AJ66">
        <v>7.6999999999999999E-2</v>
      </c>
      <c r="AK66">
        <v>7.3999999999999996E-2</v>
      </c>
      <c r="AL66">
        <v>9.1999999999999998E-2</v>
      </c>
      <c r="AM66">
        <v>0.104</v>
      </c>
      <c r="AN66">
        <v>0.10100000000000001</v>
      </c>
      <c r="AO66">
        <v>7.4999999999999997E-2</v>
      </c>
      <c r="AP66">
        <v>8.4000000000000005E-2</v>
      </c>
    </row>
    <row r="67" spans="1:42" x14ac:dyDescent="0.2">
      <c r="A67">
        <v>7.4861111111111098</v>
      </c>
      <c r="C67">
        <v>7.3999999999999996E-2</v>
      </c>
      <c r="D67">
        <v>7.6999999999999999E-2</v>
      </c>
      <c r="E67">
        <v>7.0000000000000007E-2</v>
      </c>
      <c r="F67">
        <v>7.8E-2</v>
      </c>
      <c r="G67">
        <v>7.0999999999999994E-2</v>
      </c>
      <c r="H67">
        <v>8.4000000000000005E-2</v>
      </c>
      <c r="I67">
        <v>8.3000000000000004E-2</v>
      </c>
      <c r="J67">
        <v>7.0999999999999994E-2</v>
      </c>
      <c r="K67">
        <v>7.5999999999999998E-2</v>
      </c>
      <c r="L67">
        <v>7.0999999999999994E-2</v>
      </c>
      <c r="M67">
        <v>8.3000000000000004E-2</v>
      </c>
      <c r="N67">
        <v>8.8999999999999996E-2</v>
      </c>
      <c r="O67">
        <v>7.1999999999999995E-2</v>
      </c>
      <c r="P67">
        <v>7.8E-2</v>
      </c>
      <c r="Q67">
        <v>7.1999999999999995E-2</v>
      </c>
      <c r="R67">
        <v>8.2000000000000003E-2</v>
      </c>
      <c r="S67">
        <v>9.2999999999999999E-2</v>
      </c>
      <c r="T67">
        <v>7.0999999999999994E-2</v>
      </c>
      <c r="U67">
        <v>7.8E-2</v>
      </c>
      <c r="V67">
        <v>7.1999999999999995E-2</v>
      </c>
      <c r="W67">
        <v>9.7000000000000003E-2</v>
      </c>
      <c r="X67">
        <v>9.8000000000000004E-2</v>
      </c>
      <c r="Y67">
        <v>7.2999999999999995E-2</v>
      </c>
      <c r="Z67">
        <v>7.8E-2</v>
      </c>
      <c r="AA67">
        <v>7.2999999999999995E-2</v>
      </c>
      <c r="AB67">
        <v>0.08</v>
      </c>
      <c r="AC67">
        <v>0.1</v>
      </c>
      <c r="AD67">
        <v>7.1999999999999995E-2</v>
      </c>
      <c r="AE67">
        <v>7.5999999999999998E-2</v>
      </c>
      <c r="AF67">
        <v>7.1999999999999995E-2</v>
      </c>
      <c r="AG67">
        <v>9.4E-2</v>
      </c>
      <c r="AH67">
        <v>0.106</v>
      </c>
      <c r="AI67">
        <v>7.1999999999999995E-2</v>
      </c>
      <c r="AJ67">
        <v>7.6999999999999999E-2</v>
      </c>
      <c r="AK67">
        <v>7.3999999999999996E-2</v>
      </c>
      <c r="AL67">
        <v>9.5000000000000001E-2</v>
      </c>
      <c r="AM67">
        <v>0.107</v>
      </c>
      <c r="AN67">
        <v>0.105</v>
      </c>
      <c r="AO67">
        <v>7.4999999999999997E-2</v>
      </c>
      <c r="AP67">
        <v>8.5999999999999993E-2</v>
      </c>
    </row>
    <row r="68" spans="1:42" x14ac:dyDescent="0.2">
      <c r="A68">
        <v>7.6527777777777803</v>
      </c>
      <c r="C68">
        <v>7.3999999999999996E-2</v>
      </c>
      <c r="D68">
        <v>7.4999999999999997E-2</v>
      </c>
      <c r="E68">
        <v>7.0000000000000007E-2</v>
      </c>
      <c r="F68">
        <v>7.8E-2</v>
      </c>
      <c r="G68">
        <v>7.0999999999999994E-2</v>
      </c>
      <c r="H68">
        <v>8.4000000000000005E-2</v>
      </c>
      <c r="I68">
        <v>8.4000000000000005E-2</v>
      </c>
      <c r="J68">
        <v>7.0999999999999994E-2</v>
      </c>
      <c r="K68">
        <v>7.6999999999999999E-2</v>
      </c>
      <c r="L68">
        <v>7.0999999999999994E-2</v>
      </c>
      <c r="M68">
        <v>8.4000000000000005E-2</v>
      </c>
      <c r="N68">
        <v>8.8999999999999996E-2</v>
      </c>
      <c r="O68">
        <v>7.1999999999999995E-2</v>
      </c>
      <c r="P68">
        <v>7.8E-2</v>
      </c>
      <c r="Q68">
        <v>7.1999999999999995E-2</v>
      </c>
      <c r="R68">
        <v>8.2000000000000003E-2</v>
      </c>
      <c r="S68">
        <v>9.5000000000000001E-2</v>
      </c>
      <c r="T68">
        <v>7.0999999999999994E-2</v>
      </c>
      <c r="U68">
        <v>7.8E-2</v>
      </c>
      <c r="V68">
        <v>7.1999999999999995E-2</v>
      </c>
      <c r="W68">
        <v>9.8000000000000004E-2</v>
      </c>
      <c r="X68">
        <v>0.1</v>
      </c>
      <c r="Y68">
        <v>7.2999999999999995E-2</v>
      </c>
      <c r="Z68">
        <v>7.8E-2</v>
      </c>
      <c r="AA68">
        <v>7.2999999999999995E-2</v>
      </c>
      <c r="AB68">
        <v>0.08</v>
      </c>
      <c r="AC68">
        <v>0.10299999999999999</v>
      </c>
      <c r="AD68">
        <v>7.1999999999999995E-2</v>
      </c>
      <c r="AE68">
        <v>7.6999999999999999E-2</v>
      </c>
      <c r="AF68">
        <v>7.1999999999999995E-2</v>
      </c>
      <c r="AG68">
        <v>9.5000000000000001E-2</v>
      </c>
      <c r="AH68">
        <v>0.107</v>
      </c>
      <c r="AI68">
        <v>7.1999999999999995E-2</v>
      </c>
      <c r="AJ68">
        <v>7.8E-2</v>
      </c>
      <c r="AK68">
        <v>7.3999999999999996E-2</v>
      </c>
      <c r="AL68">
        <v>9.8000000000000004E-2</v>
      </c>
      <c r="AM68">
        <v>0.112</v>
      </c>
      <c r="AN68">
        <v>0.11</v>
      </c>
      <c r="AO68">
        <v>7.5999999999999998E-2</v>
      </c>
      <c r="AP68">
        <v>8.6999999999999994E-2</v>
      </c>
    </row>
    <row r="69" spans="1:42" x14ac:dyDescent="0.2">
      <c r="A69">
        <v>7.81944444444445</v>
      </c>
      <c r="C69">
        <v>7.4999999999999997E-2</v>
      </c>
      <c r="D69">
        <v>7.4999999999999997E-2</v>
      </c>
      <c r="E69">
        <v>7.0000000000000007E-2</v>
      </c>
      <c r="F69">
        <v>7.9000000000000001E-2</v>
      </c>
      <c r="G69">
        <v>7.0999999999999994E-2</v>
      </c>
      <c r="H69">
        <v>8.4000000000000005E-2</v>
      </c>
      <c r="I69">
        <v>8.3000000000000004E-2</v>
      </c>
      <c r="J69">
        <v>7.0999999999999994E-2</v>
      </c>
      <c r="K69">
        <v>7.6999999999999999E-2</v>
      </c>
      <c r="L69">
        <v>7.0999999999999994E-2</v>
      </c>
      <c r="M69">
        <v>8.5999999999999993E-2</v>
      </c>
      <c r="N69">
        <v>8.8999999999999996E-2</v>
      </c>
      <c r="O69">
        <v>7.1999999999999995E-2</v>
      </c>
      <c r="P69">
        <v>7.8E-2</v>
      </c>
      <c r="Q69">
        <v>7.1999999999999995E-2</v>
      </c>
      <c r="R69">
        <v>8.2000000000000003E-2</v>
      </c>
      <c r="S69">
        <v>9.7000000000000003E-2</v>
      </c>
      <c r="T69">
        <v>7.0999999999999994E-2</v>
      </c>
      <c r="U69">
        <v>7.9000000000000001E-2</v>
      </c>
      <c r="V69">
        <v>7.1999999999999995E-2</v>
      </c>
      <c r="W69">
        <v>9.7000000000000003E-2</v>
      </c>
      <c r="X69">
        <v>0.10299999999999999</v>
      </c>
      <c r="Y69">
        <v>7.2999999999999995E-2</v>
      </c>
      <c r="Z69">
        <v>7.9000000000000001E-2</v>
      </c>
      <c r="AA69">
        <v>7.2999999999999995E-2</v>
      </c>
      <c r="AB69">
        <v>0.08</v>
      </c>
      <c r="AC69">
        <v>0.106</v>
      </c>
      <c r="AD69">
        <v>7.1999999999999995E-2</v>
      </c>
      <c r="AE69">
        <v>7.6999999999999999E-2</v>
      </c>
      <c r="AF69">
        <v>7.1999999999999995E-2</v>
      </c>
      <c r="AG69">
        <v>9.4E-2</v>
      </c>
      <c r="AH69">
        <v>0.11</v>
      </c>
      <c r="AI69">
        <v>7.1999999999999995E-2</v>
      </c>
      <c r="AJ69">
        <v>7.8E-2</v>
      </c>
      <c r="AK69">
        <v>7.4999999999999997E-2</v>
      </c>
      <c r="AL69">
        <v>0.10100000000000001</v>
      </c>
      <c r="AM69">
        <v>0.11600000000000001</v>
      </c>
      <c r="AN69">
        <v>0.115</v>
      </c>
      <c r="AO69">
        <v>7.6999999999999999E-2</v>
      </c>
      <c r="AP69">
        <v>8.8999999999999996E-2</v>
      </c>
    </row>
    <row r="70" spans="1:42" x14ac:dyDescent="0.2">
      <c r="A70">
        <v>7.9861111111111098</v>
      </c>
      <c r="C70">
        <v>7.4999999999999997E-2</v>
      </c>
      <c r="D70">
        <v>7.5999999999999998E-2</v>
      </c>
      <c r="E70">
        <v>7.0000000000000007E-2</v>
      </c>
      <c r="F70">
        <v>7.9000000000000001E-2</v>
      </c>
      <c r="G70">
        <v>7.0999999999999994E-2</v>
      </c>
      <c r="H70">
        <v>8.4000000000000005E-2</v>
      </c>
      <c r="I70">
        <v>8.3000000000000004E-2</v>
      </c>
      <c r="J70">
        <v>7.0999999999999994E-2</v>
      </c>
      <c r="K70">
        <v>7.8E-2</v>
      </c>
      <c r="L70">
        <v>7.0999999999999994E-2</v>
      </c>
      <c r="M70">
        <v>8.4000000000000005E-2</v>
      </c>
      <c r="N70">
        <v>8.8999999999999996E-2</v>
      </c>
      <c r="O70">
        <v>7.1999999999999995E-2</v>
      </c>
      <c r="P70">
        <v>7.9000000000000001E-2</v>
      </c>
      <c r="Q70">
        <v>7.1999999999999995E-2</v>
      </c>
      <c r="R70">
        <v>8.1000000000000003E-2</v>
      </c>
      <c r="S70">
        <v>9.9000000000000005E-2</v>
      </c>
      <c r="T70">
        <v>7.0999999999999994E-2</v>
      </c>
      <c r="U70">
        <v>7.9000000000000001E-2</v>
      </c>
      <c r="V70">
        <v>7.1999999999999995E-2</v>
      </c>
      <c r="W70">
        <v>9.6000000000000002E-2</v>
      </c>
      <c r="X70">
        <v>0.106</v>
      </c>
      <c r="Y70">
        <v>7.1999999999999995E-2</v>
      </c>
      <c r="Z70">
        <v>7.9000000000000001E-2</v>
      </c>
      <c r="AA70">
        <v>7.2999999999999995E-2</v>
      </c>
      <c r="AB70">
        <v>0.08</v>
      </c>
      <c r="AC70">
        <v>0.11</v>
      </c>
      <c r="AD70">
        <v>7.1999999999999995E-2</v>
      </c>
      <c r="AE70">
        <v>7.8E-2</v>
      </c>
      <c r="AF70">
        <v>7.1999999999999995E-2</v>
      </c>
      <c r="AG70">
        <v>9.5000000000000001E-2</v>
      </c>
      <c r="AH70">
        <v>0.114</v>
      </c>
      <c r="AI70">
        <v>7.1999999999999995E-2</v>
      </c>
      <c r="AJ70">
        <v>7.9000000000000001E-2</v>
      </c>
      <c r="AK70">
        <v>7.3999999999999996E-2</v>
      </c>
      <c r="AL70">
        <v>0.105</v>
      </c>
      <c r="AM70">
        <v>0.121</v>
      </c>
      <c r="AN70">
        <v>0.121</v>
      </c>
      <c r="AO70">
        <v>7.6999999999999999E-2</v>
      </c>
      <c r="AP70">
        <v>9.0999999999999998E-2</v>
      </c>
    </row>
    <row r="71" spans="1:42" x14ac:dyDescent="0.2">
      <c r="A71">
        <v>8.1527777777777803</v>
      </c>
      <c r="C71">
        <v>7.4999999999999997E-2</v>
      </c>
      <c r="D71">
        <v>7.5999999999999998E-2</v>
      </c>
      <c r="E71">
        <v>7.0000000000000007E-2</v>
      </c>
      <c r="F71">
        <v>0.08</v>
      </c>
      <c r="G71">
        <v>7.0999999999999994E-2</v>
      </c>
      <c r="H71">
        <v>8.5000000000000006E-2</v>
      </c>
      <c r="I71">
        <v>8.3000000000000004E-2</v>
      </c>
      <c r="J71">
        <v>7.0999999999999994E-2</v>
      </c>
      <c r="K71">
        <v>7.8E-2</v>
      </c>
      <c r="L71">
        <v>7.0999999999999994E-2</v>
      </c>
      <c r="M71">
        <v>8.5000000000000006E-2</v>
      </c>
      <c r="N71">
        <v>0.09</v>
      </c>
      <c r="O71">
        <v>7.1999999999999995E-2</v>
      </c>
      <c r="P71">
        <v>0.08</v>
      </c>
      <c r="Q71">
        <v>7.1999999999999995E-2</v>
      </c>
      <c r="R71">
        <v>8.2000000000000003E-2</v>
      </c>
      <c r="S71">
        <v>0.10100000000000001</v>
      </c>
      <c r="T71">
        <v>7.0999999999999994E-2</v>
      </c>
      <c r="U71">
        <v>0.08</v>
      </c>
      <c r="V71">
        <v>7.1999999999999995E-2</v>
      </c>
      <c r="W71">
        <v>9.7000000000000003E-2</v>
      </c>
      <c r="X71">
        <v>0.109</v>
      </c>
      <c r="Y71">
        <v>7.1999999999999995E-2</v>
      </c>
      <c r="Z71">
        <v>0.08</v>
      </c>
      <c r="AA71">
        <v>7.2999999999999995E-2</v>
      </c>
      <c r="AB71">
        <v>8.1000000000000003E-2</v>
      </c>
      <c r="AC71">
        <v>0.114</v>
      </c>
      <c r="AD71">
        <v>7.1999999999999995E-2</v>
      </c>
      <c r="AE71">
        <v>7.9000000000000001E-2</v>
      </c>
      <c r="AF71">
        <v>7.1999999999999995E-2</v>
      </c>
      <c r="AG71">
        <v>9.4E-2</v>
      </c>
      <c r="AH71">
        <v>0.11799999999999999</v>
      </c>
      <c r="AI71">
        <v>7.1999999999999995E-2</v>
      </c>
      <c r="AJ71">
        <v>7.9000000000000001E-2</v>
      </c>
      <c r="AK71">
        <v>7.3999999999999996E-2</v>
      </c>
      <c r="AL71">
        <v>0.109</v>
      </c>
      <c r="AM71">
        <v>0.127</v>
      </c>
      <c r="AN71">
        <v>0.128</v>
      </c>
      <c r="AO71">
        <v>7.8E-2</v>
      </c>
      <c r="AP71">
        <v>9.2999999999999999E-2</v>
      </c>
    </row>
    <row r="72" spans="1:42" x14ac:dyDescent="0.2">
      <c r="A72">
        <v>8.31944444444445</v>
      </c>
      <c r="C72">
        <v>7.4999999999999997E-2</v>
      </c>
      <c r="D72">
        <v>7.5999999999999998E-2</v>
      </c>
      <c r="E72">
        <v>7.0000000000000007E-2</v>
      </c>
      <c r="F72">
        <v>8.1000000000000003E-2</v>
      </c>
      <c r="G72">
        <v>7.0999999999999994E-2</v>
      </c>
      <c r="H72">
        <v>8.3000000000000004E-2</v>
      </c>
      <c r="I72">
        <v>8.3000000000000004E-2</v>
      </c>
      <c r="J72">
        <v>7.0999999999999994E-2</v>
      </c>
      <c r="K72">
        <v>7.9000000000000001E-2</v>
      </c>
      <c r="L72">
        <v>7.0999999999999994E-2</v>
      </c>
      <c r="M72">
        <v>8.5000000000000006E-2</v>
      </c>
      <c r="N72">
        <v>0.09</v>
      </c>
      <c r="O72">
        <v>7.1999999999999995E-2</v>
      </c>
      <c r="P72">
        <v>0.08</v>
      </c>
      <c r="Q72">
        <v>7.1999999999999995E-2</v>
      </c>
      <c r="R72">
        <v>8.1000000000000003E-2</v>
      </c>
      <c r="S72">
        <v>0.10199999999999999</v>
      </c>
      <c r="T72">
        <v>7.0999999999999994E-2</v>
      </c>
      <c r="U72">
        <v>8.1000000000000003E-2</v>
      </c>
      <c r="V72">
        <v>7.1999999999999995E-2</v>
      </c>
      <c r="W72">
        <v>9.9000000000000005E-2</v>
      </c>
      <c r="X72">
        <v>0.113</v>
      </c>
      <c r="Y72">
        <v>7.2999999999999995E-2</v>
      </c>
      <c r="Z72">
        <v>8.1000000000000003E-2</v>
      </c>
      <c r="AA72">
        <v>7.3999999999999996E-2</v>
      </c>
      <c r="AB72">
        <v>0.08</v>
      </c>
      <c r="AC72">
        <v>0.11799999999999999</v>
      </c>
      <c r="AD72">
        <v>7.1999999999999995E-2</v>
      </c>
      <c r="AE72">
        <v>7.9000000000000001E-2</v>
      </c>
      <c r="AF72">
        <v>7.1999999999999995E-2</v>
      </c>
      <c r="AG72">
        <v>9.4E-2</v>
      </c>
      <c r="AH72">
        <v>0.123</v>
      </c>
      <c r="AI72">
        <v>7.1999999999999995E-2</v>
      </c>
      <c r="AJ72">
        <v>0.08</v>
      </c>
      <c r="AK72">
        <v>7.3999999999999996E-2</v>
      </c>
      <c r="AL72">
        <v>0.114</v>
      </c>
      <c r="AM72">
        <v>0.13300000000000001</v>
      </c>
      <c r="AN72">
        <v>0.13600000000000001</v>
      </c>
      <c r="AO72">
        <v>7.9000000000000001E-2</v>
      </c>
      <c r="AP72">
        <v>9.5000000000000001E-2</v>
      </c>
    </row>
    <row r="73" spans="1:42" x14ac:dyDescent="0.2">
      <c r="A73">
        <v>8.4861111111111107</v>
      </c>
      <c r="C73">
        <v>7.4999999999999997E-2</v>
      </c>
      <c r="D73">
        <v>7.4999999999999997E-2</v>
      </c>
      <c r="E73">
        <v>7.0000000000000007E-2</v>
      </c>
      <c r="F73">
        <v>8.3000000000000004E-2</v>
      </c>
      <c r="G73">
        <v>7.0999999999999994E-2</v>
      </c>
      <c r="H73">
        <v>8.4000000000000005E-2</v>
      </c>
      <c r="I73">
        <v>8.2000000000000003E-2</v>
      </c>
      <c r="J73">
        <v>7.0999999999999994E-2</v>
      </c>
      <c r="K73">
        <v>0.08</v>
      </c>
      <c r="L73">
        <v>7.0999999999999994E-2</v>
      </c>
      <c r="M73">
        <v>8.5000000000000006E-2</v>
      </c>
      <c r="N73">
        <v>0.09</v>
      </c>
      <c r="O73">
        <v>7.1999999999999995E-2</v>
      </c>
      <c r="P73">
        <v>8.1000000000000003E-2</v>
      </c>
      <c r="Q73">
        <v>7.1999999999999995E-2</v>
      </c>
      <c r="R73">
        <v>0.08</v>
      </c>
      <c r="S73">
        <v>0.104</v>
      </c>
      <c r="T73">
        <v>7.0999999999999994E-2</v>
      </c>
      <c r="U73">
        <v>8.1000000000000003E-2</v>
      </c>
      <c r="V73">
        <v>7.1999999999999995E-2</v>
      </c>
      <c r="W73">
        <v>9.6000000000000002E-2</v>
      </c>
      <c r="X73">
        <v>0.11700000000000001</v>
      </c>
      <c r="Y73">
        <v>7.1999999999999995E-2</v>
      </c>
      <c r="Z73">
        <v>8.2000000000000003E-2</v>
      </c>
      <c r="AA73">
        <v>7.2999999999999995E-2</v>
      </c>
      <c r="AB73">
        <v>0.08</v>
      </c>
      <c r="AC73">
        <v>0.122</v>
      </c>
      <c r="AD73">
        <v>7.1999999999999995E-2</v>
      </c>
      <c r="AE73">
        <v>8.1000000000000003E-2</v>
      </c>
      <c r="AF73">
        <v>7.1999999999999995E-2</v>
      </c>
      <c r="AG73">
        <v>9.4E-2</v>
      </c>
      <c r="AH73">
        <v>0.128</v>
      </c>
      <c r="AI73">
        <v>7.1999999999999995E-2</v>
      </c>
      <c r="AJ73">
        <v>8.1000000000000003E-2</v>
      </c>
      <c r="AK73">
        <v>7.3999999999999996E-2</v>
      </c>
      <c r="AL73">
        <v>0.11899999999999999</v>
      </c>
      <c r="AM73">
        <v>0.14000000000000001</v>
      </c>
      <c r="AN73">
        <v>0.14599999999999999</v>
      </c>
      <c r="AO73">
        <v>0.08</v>
      </c>
      <c r="AP73">
        <v>9.8000000000000004E-2</v>
      </c>
    </row>
    <row r="74" spans="1:42" x14ac:dyDescent="0.2">
      <c r="A74">
        <v>8.6527777777777803</v>
      </c>
      <c r="C74">
        <v>7.4999999999999997E-2</v>
      </c>
      <c r="D74">
        <v>7.4999999999999997E-2</v>
      </c>
      <c r="E74">
        <v>6.9000000000000006E-2</v>
      </c>
      <c r="F74">
        <v>8.3000000000000004E-2</v>
      </c>
      <c r="G74">
        <v>7.0999999999999994E-2</v>
      </c>
      <c r="H74">
        <v>8.4000000000000005E-2</v>
      </c>
      <c r="I74">
        <v>8.2000000000000003E-2</v>
      </c>
      <c r="J74">
        <v>7.0999999999999994E-2</v>
      </c>
      <c r="K74">
        <v>8.1000000000000003E-2</v>
      </c>
      <c r="L74">
        <v>7.0999999999999994E-2</v>
      </c>
      <c r="M74">
        <v>8.5000000000000006E-2</v>
      </c>
      <c r="N74">
        <v>0.09</v>
      </c>
      <c r="O74">
        <v>7.1999999999999995E-2</v>
      </c>
      <c r="P74">
        <v>8.2000000000000003E-2</v>
      </c>
      <c r="Q74">
        <v>7.1999999999999995E-2</v>
      </c>
      <c r="R74">
        <v>8.1000000000000003E-2</v>
      </c>
      <c r="S74">
        <v>0.107</v>
      </c>
      <c r="T74">
        <v>7.0999999999999994E-2</v>
      </c>
      <c r="U74">
        <v>8.2000000000000003E-2</v>
      </c>
      <c r="V74">
        <v>7.1999999999999995E-2</v>
      </c>
      <c r="W74">
        <v>9.6000000000000002E-2</v>
      </c>
      <c r="X74">
        <v>0.122</v>
      </c>
      <c r="Y74">
        <v>7.2999999999999995E-2</v>
      </c>
      <c r="Z74">
        <v>8.3000000000000004E-2</v>
      </c>
      <c r="AA74">
        <v>7.3999999999999996E-2</v>
      </c>
      <c r="AB74">
        <v>0.08</v>
      </c>
      <c r="AC74">
        <v>0.127</v>
      </c>
      <c r="AD74">
        <v>7.1999999999999995E-2</v>
      </c>
      <c r="AE74">
        <v>8.1000000000000003E-2</v>
      </c>
      <c r="AF74">
        <v>7.1999999999999995E-2</v>
      </c>
      <c r="AG74">
        <v>9.4E-2</v>
      </c>
      <c r="AH74">
        <v>0.13300000000000001</v>
      </c>
      <c r="AI74">
        <v>7.1999999999999995E-2</v>
      </c>
      <c r="AJ74">
        <v>8.2000000000000003E-2</v>
      </c>
      <c r="AK74">
        <v>7.4999999999999997E-2</v>
      </c>
      <c r="AL74">
        <v>0.124</v>
      </c>
      <c r="AM74">
        <v>0.14699999999999999</v>
      </c>
      <c r="AN74">
        <v>0.156</v>
      </c>
      <c r="AO74">
        <v>8.1000000000000003E-2</v>
      </c>
      <c r="AP74">
        <v>0.10199999999999999</v>
      </c>
    </row>
    <row r="75" spans="1:42" x14ac:dyDescent="0.2">
      <c r="A75">
        <v>8.81944444444445</v>
      </c>
      <c r="C75">
        <v>7.4999999999999997E-2</v>
      </c>
      <c r="D75">
        <v>7.4999999999999997E-2</v>
      </c>
      <c r="E75">
        <v>7.0000000000000007E-2</v>
      </c>
      <c r="F75">
        <v>8.8999999999999996E-2</v>
      </c>
      <c r="G75">
        <v>7.0999999999999994E-2</v>
      </c>
      <c r="H75">
        <v>8.4000000000000005E-2</v>
      </c>
      <c r="I75">
        <v>8.2000000000000003E-2</v>
      </c>
      <c r="J75">
        <v>7.0999999999999994E-2</v>
      </c>
      <c r="K75">
        <v>8.2000000000000003E-2</v>
      </c>
      <c r="L75">
        <v>7.0999999999999994E-2</v>
      </c>
      <c r="M75">
        <v>8.4000000000000005E-2</v>
      </c>
      <c r="N75">
        <v>0.09</v>
      </c>
      <c r="O75">
        <v>7.1999999999999995E-2</v>
      </c>
      <c r="P75">
        <v>8.3000000000000004E-2</v>
      </c>
      <c r="Q75">
        <v>7.1999999999999995E-2</v>
      </c>
      <c r="R75">
        <v>0.08</v>
      </c>
      <c r="S75">
        <v>0.109</v>
      </c>
      <c r="T75">
        <v>7.0999999999999994E-2</v>
      </c>
      <c r="U75">
        <v>8.4000000000000005E-2</v>
      </c>
      <c r="V75">
        <v>7.0999999999999994E-2</v>
      </c>
      <c r="W75">
        <v>9.5000000000000001E-2</v>
      </c>
      <c r="X75">
        <v>0.126</v>
      </c>
      <c r="Y75">
        <v>7.1999999999999995E-2</v>
      </c>
      <c r="Z75">
        <v>8.4000000000000005E-2</v>
      </c>
      <c r="AA75">
        <v>7.2999999999999995E-2</v>
      </c>
      <c r="AB75">
        <v>0.08</v>
      </c>
      <c r="AC75">
        <v>0.13300000000000001</v>
      </c>
      <c r="AD75">
        <v>7.1999999999999995E-2</v>
      </c>
      <c r="AE75">
        <v>8.2000000000000003E-2</v>
      </c>
      <c r="AF75">
        <v>7.1999999999999995E-2</v>
      </c>
      <c r="AG75">
        <v>9.2999999999999999E-2</v>
      </c>
      <c r="AH75">
        <v>0.13900000000000001</v>
      </c>
      <c r="AI75">
        <v>7.1999999999999995E-2</v>
      </c>
      <c r="AJ75">
        <v>8.3000000000000004E-2</v>
      </c>
      <c r="AK75">
        <v>7.4999999999999997E-2</v>
      </c>
      <c r="AL75">
        <v>0.13100000000000001</v>
      </c>
      <c r="AM75">
        <v>0.155</v>
      </c>
      <c r="AN75">
        <v>0.17199999999999999</v>
      </c>
      <c r="AO75">
        <v>8.2000000000000003E-2</v>
      </c>
      <c r="AP75">
        <v>0.105</v>
      </c>
    </row>
    <row r="76" spans="1:42" x14ac:dyDescent="0.2">
      <c r="A76">
        <v>8.9861111111111107</v>
      </c>
      <c r="C76">
        <v>7.4999999999999997E-2</v>
      </c>
      <c r="D76">
        <v>7.4999999999999997E-2</v>
      </c>
      <c r="E76">
        <v>6.9000000000000006E-2</v>
      </c>
      <c r="F76">
        <v>9.0999999999999998E-2</v>
      </c>
      <c r="G76">
        <v>7.0999999999999994E-2</v>
      </c>
      <c r="H76">
        <v>8.3000000000000004E-2</v>
      </c>
      <c r="I76">
        <v>8.2000000000000003E-2</v>
      </c>
      <c r="J76">
        <v>7.0999999999999994E-2</v>
      </c>
      <c r="K76">
        <v>8.4000000000000005E-2</v>
      </c>
      <c r="L76">
        <v>7.0999999999999994E-2</v>
      </c>
      <c r="M76">
        <v>8.5000000000000006E-2</v>
      </c>
      <c r="N76">
        <v>8.8999999999999996E-2</v>
      </c>
      <c r="O76">
        <v>7.1999999999999995E-2</v>
      </c>
      <c r="P76">
        <v>8.4000000000000005E-2</v>
      </c>
      <c r="Q76">
        <v>7.1999999999999995E-2</v>
      </c>
      <c r="R76">
        <v>0.08</v>
      </c>
      <c r="S76">
        <v>0.112</v>
      </c>
      <c r="T76">
        <v>7.0999999999999994E-2</v>
      </c>
      <c r="U76">
        <v>8.5000000000000006E-2</v>
      </c>
      <c r="V76">
        <v>7.0999999999999994E-2</v>
      </c>
      <c r="W76">
        <v>9.5000000000000001E-2</v>
      </c>
      <c r="X76">
        <v>0.13100000000000001</v>
      </c>
      <c r="Y76">
        <v>7.1999999999999995E-2</v>
      </c>
      <c r="Z76">
        <v>8.5000000000000006E-2</v>
      </c>
      <c r="AA76">
        <v>7.2999999999999995E-2</v>
      </c>
      <c r="AB76">
        <v>0.08</v>
      </c>
      <c r="AC76">
        <v>0.14000000000000001</v>
      </c>
      <c r="AD76">
        <v>7.1999999999999995E-2</v>
      </c>
      <c r="AE76">
        <v>8.3000000000000004E-2</v>
      </c>
      <c r="AF76">
        <v>7.1999999999999995E-2</v>
      </c>
      <c r="AG76">
        <v>9.2999999999999999E-2</v>
      </c>
      <c r="AH76">
        <v>0.14599999999999999</v>
      </c>
      <c r="AI76">
        <v>7.1999999999999995E-2</v>
      </c>
      <c r="AJ76">
        <v>8.4000000000000005E-2</v>
      </c>
      <c r="AK76">
        <v>7.4999999999999997E-2</v>
      </c>
      <c r="AL76">
        <v>0.14099999999999999</v>
      </c>
      <c r="AM76">
        <v>0.16500000000000001</v>
      </c>
      <c r="AN76">
        <v>0.184</v>
      </c>
      <c r="AO76">
        <v>8.3000000000000004E-2</v>
      </c>
      <c r="AP76">
        <v>0.11</v>
      </c>
    </row>
    <row r="77" spans="1:42" x14ac:dyDescent="0.2">
      <c r="A77">
        <v>9.1527777777777803</v>
      </c>
      <c r="C77">
        <v>7.4999999999999997E-2</v>
      </c>
      <c r="D77">
        <v>7.4999999999999997E-2</v>
      </c>
      <c r="E77">
        <v>6.9000000000000006E-2</v>
      </c>
      <c r="F77">
        <v>9.2999999999999999E-2</v>
      </c>
      <c r="G77">
        <v>7.0999999999999994E-2</v>
      </c>
      <c r="H77">
        <v>8.4000000000000005E-2</v>
      </c>
      <c r="I77">
        <v>8.1000000000000003E-2</v>
      </c>
      <c r="J77">
        <v>7.0999999999999994E-2</v>
      </c>
      <c r="K77">
        <v>8.5000000000000006E-2</v>
      </c>
      <c r="L77">
        <v>7.0999999999999994E-2</v>
      </c>
      <c r="M77">
        <v>8.4000000000000005E-2</v>
      </c>
      <c r="N77">
        <v>0.09</v>
      </c>
      <c r="O77">
        <v>7.0999999999999994E-2</v>
      </c>
      <c r="P77">
        <v>8.5999999999999993E-2</v>
      </c>
      <c r="Q77">
        <v>7.1999999999999995E-2</v>
      </c>
      <c r="R77">
        <v>0.08</v>
      </c>
      <c r="S77">
        <v>0.115</v>
      </c>
      <c r="T77">
        <v>7.0999999999999994E-2</v>
      </c>
      <c r="U77">
        <v>8.5999999999999993E-2</v>
      </c>
      <c r="V77">
        <v>7.1999999999999995E-2</v>
      </c>
      <c r="W77">
        <v>9.5000000000000001E-2</v>
      </c>
      <c r="X77">
        <v>0.13700000000000001</v>
      </c>
      <c r="Y77">
        <v>7.2999999999999995E-2</v>
      </c>
      <c r="Z77">
        <v>8.5999999999999993E-2</v>
      </c>
      <c r="AA77">
        <v>7.2999999999999995E-2</v>
      </c>
      <c r="AB77">
        <v>0.08</v>
      </c>
      <c r="AC77">
        <v>0.14699999999999999</v>
      </c>
      <c r="AD77">
        <v>7.1999999999999995E-2</v>
      </c>
      <c r="AE77">
        <v>8.5000000000000006E-2</v>
      </c>
      <c r="AF77">
        <v>7.1999999999999995E-2</v>
      </c>
      <c r="AG77">
        <v>9.2999999999999999E-2</v>
      </c>
      <c r="AH77">
        <v>0.154</v>
      </c>
      <c r="AI77">
        <v>7.1999999999999995E-2</v>
      </c>
      <c r="AJ77">
        <v>8.5000000000000006E-2</v>
      </c>
      <c r="AK77">
        <v>7.4999999999999997E-2</v>
      </c>
      <c r="AL77">
        <v>0.14799999999999999</v>
      </c>
      <c r="AM77">
        <v>0.18</v>
      </c>
      <c r="AN77">
        <v>0.19900000000000001</v>
      </c>
      <c r="AO77">
        <v>8.5000000000000006E-2</v>
      </c>
      <c r="AP77">
        <v>0.115</v>
      </c>
    </row>
    <row r="78" spans="1:42" x14ac:dyDescent="0.2">
      <c r="A78">
        <v>9.31944444444445</v>
      </c>
      <c r="C78">
        <v>7.4999999999999997E-2</v>
      </c>
      <c r="D78">
        <v>7.4999999999999997E-2</v>
      </c>
      <c r="E78">
        <v>6.9000000000000006E-2</v>
      </c>
      <c r="F78">
        <v>9.2999999999999999E-2</v>
      </c>
      <c r="G78">
        <v>7.0999999999999994E-2</v>
      </c>
      <c r="H78">
        <v>8.3000000000000004E-2</v>
      </c>
      <c r="I78">
        <v>8.2000000000000003E-2</v>
      </c>
      <c r="J78">
        <v>7.0999999999999994E-2</v>
      </c>
      <c r="K78">
        <v>8.6999999999999994E-2</v>
      </c>
      <c r="L78">
        <v>7.0999999999999994E-2</v>
      </c>
      <c r="M78">
        <v>8.4000000000000005E-2</v>
      </c>
      <c r="N78">
        <v>0.09</v>
      </c>
      <c r="O78">
        <v>7.0999999999999994E-2</v>
      </c>
      <c r="P78">
        <v>8.6999999999999994E-2</v>
      </c>
      <c r="Q78">
        <v>7.1999999999999995E-2</v>
      </c>
      <c r="R78">
        <v>0.08</v>
      </c>
      <c r="S78">
        <v>0.11799999999999999</v>
      </c>
      <c r="T78">
        <v>7.0999999999999994E-2</v>
      </c>
      <c r="U78">
        <v>8.6999999999999994E-2</v>
      </c>
      <c r="V78">
        <v>7.0999999999999994E-2</v>
      </c>
      <c r="W78">
        <v>9.5000000000000001E-2</v>
      </c>
      <c r="X78">
        <v>0.14299999999999999</v>
      </c>
      <c r="Y78">
        <v>7.1999999999999995E-2</v>
      </c>
      <c r="Z78">
        <v>8.7999999999999995E-2</v>
      </c>
      <c r="AA78">
        <v>7.2999999999999995E-2</v>
      </c>
      <c r="AB78">
        <v>0.08</v>
      </c>
      <c r="AC78">
        <v>0.155</v>
      </c>
      <c r="AD78">
        <v>7.1999999999999995E-2</v>
      </c>
      <c r="AE78">
        <v>8.5999999999999993E-2</v>
      </c>
      <c r="AF78">
        <v>7.1999999999999995E-2</v>
      </c>
      <c r="AG78">
        <v>9.2999999999999999E-2</v>
      </c>
      <c r="AH78">
        <v>0.16200000000000001</v>
      </c>
      <c r="AI78">
        <v>7.1999999999999995E-2</v>
      </c>
      <c r="AJ78">
        <v>8.6999999999999994E-2</v>
      </c>
      <c r="AK78">
        <v>7.3999999999999996E-2</v>
      </c>
      <c r="AL78">
        <v>0.16300000000000001</v>
      </c>
      <c r="AM78">
        <v>0.188</v>
      </c>
      <c r="AN78">
        <v>0.217</v>
      </c>
      <c r="AO78">
        <v>8.5999999999999993E-2</v>
      </c>
      <c r="AP78">
        <v>0.121</v>
      </c>
    </row>
    <row r="79" spans="1:42" x14ac:dyDescent="0.2">
      <c r="A79">
        <v>9.4861111111111107</v>
      </c>
      <c r="C79">
        <v>7.4999999999999997E-2</v>
      </c>
      <c r="D79">
        <v>7.4999999999999997E-2</v>
      </c>
      <c r="E79">
        <v>7.0000000000000007E-2</v>
      </c>
      <c r="F79">
        <v>9.1999999999999998E-2</v>
      </c>
      <c r="G79">
        <v>7.0999999999999994E-2</v>
      </c>
      <c r="H79">
        <v>8.3000000000000004E-2</v>
      </c>
      <c r="I79">
        <v>8.1000000000000003E-2</v>
      </c>
      <c r="J79">
        <v>7.0999999999999994E-2</v>
      </c>
      <c r="K79">
        <v>8.8999999999999996E-2</v>
      </c>
      <c r="L79">
        <v>7.0999999999999994E-2</v>
      </c>
      <c r="M79">
        <v>8.4000000000000005E-2</v>
      </c>
      <c r="N79">
        <v>0.09</v>
      </c>
      <c r="O79">
        <v>7.1999999999999995E-2</v>
      </c>
      <c r="P79">
        <v>8.8999999999999996E-2</v>
      </c>
      <c r="Q79">
        <v>7.1999999999999995E-2</v>
      </c>
      <c r="R79">
        <v>8.1000000000000003E-2</v>
      </c>
      <c r="S79">
        <v>0.122</v>
      </c>
      <c r="T79">
        <v>7.0999999999999994E-2</v>
      </c>
      <c r="U79">
        <v>8.8999999999999996E-2</v>
      </c>
      <c r="V79">
        <v>7.0999999999999994E-2</v>
      </c>
      <c r="W79">
        <v>9.4E-2</v>
      </c>
      <c r="X79">
        <v>0.152</v>
      </c>
      <c r="Y79">
        <v>7.2999999999999995E-2</v>
      </c>
      <c r="Z79">
        <v>0.09</v>
      </c>
      <c r="AA79">
        <v>7.3999999999999996E-2</v>
      </c>
      <c r="AB79">
        <v>0.08</v>
      </c>
      <c r="AC79">
        <v>0.16400000000000001</v>
      </c>
      <c r="AD79">
        <v>7.1999999999999995E-2</v>
      </c>
      <c r="AE79">
        <v>8.7999999999999995E-2</v>
      </c>
      <c r="AF79">
        <v>7.1999999999999995E-2</v>
      </c>
      <c r="AG79">
        <v>9.2999999999999999E-2</v>
      </c>
      <c r="AH79">
        <v>0.17100000000000001</v>
      </c>
      <c r="AI79">
        <v>7.1999999999999995E-2</v>
      </c>
      <c r="AJ79">
        <v>8.7999999999999995E-2</v>
      </c>
      <c r="AK79">
        <v>7.4999999999999997E-2</v>
      </c>
      <c r="AL79">
        <v>0.17199999999999999</v>
      </c>
      <c r="AM79">
        <v>0.20599999999999999</v>
      </c>
      <c r="AN79">
        <v>0.23799999999999999</v>
      </c>
      <c r="AO79">
        <v>8.7999999999999995E-2</v>
      </c>
      <c r="AP79">
        <v>0.128</v>
      </c>
    </row>
    <row r="80" spans="1:42" x14ac:dyDescent="0.2">
      <c r="A80">
        <v>9.6527777777777803</v>
      </c>
      <c r="C80">
        <v>7.4999999999999997E-2</v>
      </c>
      <c r="D80">
        <v>7.4999999999999997E-2</v>
      </c>
      <c r="E80">
        <v>6.9000000000000006E-2</v>
      </c>
      <c r="F80">
        <v>9.5000000000000001E-2</v>
      </c>
      <c r="G80">
        <v>7.0999999999999994E-2</v>
      </c>
      <c r="H80">
        <v>8.2000000000000003E-2</v>
      </c>
      <c r="I80">
        <v>8.2000000000000003E-2</v>
      </c>
      <c r="J80">
        <v>7.0999999999999994E-2</v>
      </c>
      <c r="K80">
        <v>0.09</v>
      </c>
      <c r="L80">
        <v>7.0999999999999994E-2</v>
      </c>
      <c r="M80">
        <v>8.4000000000000005E-2</v>
      </c>
      <c r="N80">
        <v>8.8999999999999996E-2</v>
      </c>
      <c r="O80">
        <v>7.0999999999999994E-2</v>
      </c>
      <c r="P80">
        <v>9.0999999999999998E-2</v>
      </c>
      <c r="Q80">
        <v>7.1999999999999995E-2</v>
      </c>
      <c r="R80">
        <v>0.08</v>
      </c>
      <c r="S80">
        <v>0.126</v>
      </c>
      <c r="T80">
        <v>7.0999999999999994E-2</v>
      </c>
      <c r="U80">
        <v>9.0999999999999998E-2</v>
      </c>
      <c r="V80">
        <v>7.0999999999999994E-2</v>
      </c>
      <c r="W80">
        <v>9.4E-2</v>
      </c>
      <c r="X80">
        <v>0.16</v>
      </c>
      <c r="Y80">
        <v>7.1999999999999995E-2</v>
      </c>
      <c r="Z80">
        <v>9.1999999999999998E-2</v>
      </c>
      <c r="AA80">
        <v>7.2999999999999995E-2</v>
      </c>
      <c r="AB80">
        <v>0.08</v>
      </c>
      <c r="AC80">
        <v>0.17399999999999999</v>
      </c>
      <c r="AD80">
        <v>7.1999999999999995E-2</v>
      </c>
      <c r="AE80">
        <v>0.09</v>
      </c>
      <c r="AF80">
        <v>7.1999999999999995E-2</v>
      </c>
      <c r="AG80">
        <v>9.2999999999999999E-2</v>
      </c>
      <c r="AH80">
        <v>0.18099999999999999</v>
      </c>
      <c r="AI80">
        <v>7.1999999999999995E-2</v>
      </c>
      <c r="AJ80">
        <v>9.0999999999999998E-2</v>
      </c>
      <c r="AK80">
        <v>7.4999999999999997E-2</v>
      </c>
      <c r="AL80">
        <v>0.184</v>
      </c>
      <c r="AM80">
        <v>0.214</v>
      </c>
      <c r="AN80">
        <v>0.25600000000000001</v>
      </c>
      <c r="AO80">
        <v>0.09</v>
      </c>
      <c r="AP80">
        <v>0.14099999999999999</v>
      </c>
    </row>
    <row r="81" spans="1:42" x14ac:dyDescent="0.2">
      <c r="A81">
        <v>9.81944444444445</v>
      </c>
      <c r="C81">
        <v>7.4999999999999997E-2</v>
      </c>
      <c r="D81">
        <v>7.4999999999999997E-2</v>
      </c>
      <c r="E81">
        <v>7.0000000000000007E-2</v>
      </c>
      <c r="F81">
        <v>9.9000000000000005E-2</v>
      </c>
      <c r="G81">
        <v>7.0999999999999994E-2</v>
      </c>
      <c r="H81">
        <v>8.3000000000000004E-2</v>
      </c>
      <c r="I81">
        <v>8.2000000000000003E-2</v>
      </c>
      <c r="J81">
        <v>7.0999999999999994E-2</v>
      </c>
      <c r="K81">
        <v>9.2999999999999999E-2</v>
      </c>
      <c r="L81">
        <v>7.0999999999999994E-2</v>
      </c>
      <c r="M81">
        <v>8.3000000000000004E-2</v>
      </c>
      <c r="N81">
        <v>8.8999999999999996E-2</v>
      </c>
      <c r="O81">
        <v>7.1999999999999995E-2</v>
      </c>
      <c r="P81">
        <v>9.4E-2</v>
      </c>
      <c r="Q81">
        <v>7.1999999999999995E-2</v>
      </c>
      <c r="R81">
        <v>0.08</v>
      </c>
      <c r="S81">
        <v>0.13200000000000001</v>
      </c>
      <c r="T81">
        <v>7.0999999999999994E-2</v>
      </c>
      <c r="U81">
        <v>9.2999999999999999E-2</v>
      </c>
      <c r="V81">
        <v>7.1999999999999995E-2</v>
      </c>
      <c r="W81">
        <v>9.4E-2</v>
      </c>
      <c r="X81">
        <v>0.17</v>
      </c>
      <c r="Y81">
        <v>7.2999999999999995E-2</v>
      </c>
      <c r="Z81">
        <v>9.4E-2</v>
      </c>
      <c r="AA81">
        <v>7.3999999999999996E-2</v>
      </c>
      <c r="AB81">
        <v>0.08</v>
      </c>
      <c r="AC81">
        <v>0.184</v>
      </c>
      <c r="AD81">
        <v>7.2999999999999995E-2</v>
      </c>
      <c r="AE81">
        <v>9.1999999999999998E-2</v>
      </c>
      <c r="AF81">
        <v>7.1999999999999995E-2</v>
      </c>
      <c r="AG81">
        <v>9.1999999999999998E-2</v>
      </c>
      <c r="AH81">
        <v>0.192</v>
      </c>
      <c r="AI81">
        <v>7.1999999999999995E-2</v>
      </c>
      <c r="AJ81">
        <v>9.2999999999999999E-2</v>
      </c>
      <c r="AK81">
        <v>7.4999999999999997E-2</v>
      </c>
      <c r="AL81">
        <v>0.19500000000000001</v>
      </c>
      <c r="AM81">
        <v>0.23100000000000001</v>
      </c>
      <c r="AN81">
        <v>0.27</v>
      </c>
      <c r="AO81">
        <v>9.1999999999999998E-2</v>
      </c>
      <c r="AP81">
        <v>0.153</v>
      </c>
    </row>
    <row r="82" spans="1:42" x14ac:dyDescent="0.2">
      <c r="A82">
        <v>9.9861111111111107</v>
      </c>
      <c r="C82">
        <v>7.4999999999999997E-2</v>
      </c>
      <c r="D82">
        <v>7.4999999999999997E-2</v>
      </c>
      <c r="E82">
        <v>6.9000000000000006E-2</v>
      </c>
      <c r="F82">
        <v>0.10100000000000001</v>
      </c>
      <c r="G82">
        <v>7.0999999999999994E-2</v>
      </c>
      <c r="H82">
        <v>8.2000000000000003E-2</v>
      </c>
      <c r="I82">
        <v>8.1000000000000003E-2</v>
      </c>
      <c r="J82">
        <v>7.0000000000000007E-2</v>
      </c>
      <c r="K82">
        <v>9.6000000000000002E-2</v>
      </c>
      <c r="L82">
        <v>7.0999999999999994E-2</v>
      </c>
      <c r="M82">
        <v>8.4000000000000005E-2</v>
      </c>
      <c r="N82">
        <v>8.8999999999999996E-2</v>
      </c>
      <c r="O82">
        <v>7.1999999999999995E-2</v>
      </c>
      <c r="P82">
        <v>9.7000000000000003E-2</v>
      </c>
      <c r="Q82">
        <v>7.1999999999999995E-2</v>
      </c>
      <c r="R82">
        <v>0.08</v>
      </c>
      <c r="S82">
        <v>0.13600000000000001</v>
      </c>
      <c r="T82">
        <v>7.0999999999999994E-2</v>
      </c>
      <c r="U82">
        <v>9.5000000000000001E-2</v>
      </c>
      <c r="V82">
        <v>7.0999999999999994E-2</v>
      </c>
      <c r="W82">
        <v>9.2999999999999999E-2</v>
      </c>
      <c r="X82">
        <v>0.18</v>
      </c>
      <c r="Y82">
        <v>7.2999999999999995E-2</v>
      </c>
      <c r="Z82">
        <v>9.7000000000000003E-2</v>
      </c>
      <c r="AA82">
        <v>7.3999999999999996E-2</v>
      </c>
      <c r="AB82">
        <v>0.08</v>
      </c>
      <c r="AC82">
        <v>0.19600000000000001</v>
      </c>
      <c r="AD82">
        <v>7.1999999999999995E-2</v>
      </c>
      <c r="AE82">
        <v>9.4E-2</v>
      </c>
      <c r="AF82">
        <v>7.1999999999999995E-2</v>
      </c>
      <c r="AG82">
        <v>9.2999999999999999E-2</v>
      </c>
      <c r="AH82">
        <v>0.20399999999999999</v>
      </c>
      <c r="AI82">
        <v>7.1999999999999995E-2</v>
      </c>
      <c r="AJ82">
        <v>9.5000000000000001E-2</v>
      </c>
      <c r="AK82">
        <v>7.4999999999999997E-2</v>
      </c>
      <c r="AL82">
        <v>0.20899999999999999</v>
      </c>
      <c r="AM82">
        <v>0.248</v>
      </c>
      <c r="AN82">
        <v>0.27600000000000002</v>
      </c>
      <c r="AO82">
        <v>9.5000000000000001E-2</v>
      </c>
      <c r="AP82">
        <v>0.161</v>
      </c>
    </row>
    <row r="83" spans="1:42" x14ac:dyDescent="0.2">
      <c r="A83">
        <v>10.1527777777778</v>
      </c>
      <c r="C83">
        <v>7.4999999999999997E-2</v>
      </c>
      <c r="D83">
        <v>7.4999999999999997E-2</v>
      </c>
      <c r="E83">
        <v>6.9000000000000006E-2</v>
      </c>
      <c r="F83">
        <v>0.105</v>
      </c>
      <c r="G83">
        <v>7.0999999999999994E-2</v>
      </c>
      <c r="H83">
        <v>8.2000000000000003E-2</v>
      </c>
      <c r="I83">
        <v>8.1000000000000003E-2</v>
      </c>
      <c r="J83">
        <v>7.0999999999999994E-2</v>
      </c>
      <c r="K83">
        <v>9.9000000000000005E-2</v>
      </c>
      <c r="L83">
        <v>7.0999999999999994E-2</v>
      </c>
      <c r="M83">
        <v>8.4000000000000005E-2</v>
      </c>
      <c r="N83">
        <v>8.8999999999999996E-2</v>
      </c>
      <c r="O83">
        <v>7.1999999999999995E-2</v>
      </c>
      <c r="P83">
        <v>9.9000000000000005E-2</v>
      </c>
      <c r="Q83">
        <v>7.2999999999999995E-2</v>
      </c>
      <c r="R83">
        <v>0.08</v>
      </c>
      <c r="S83">
        <v>0.14199999999999999</v>
      </c>
      <c r="T83">
        <v>7.0999999999999994E-2</v>
      </c>
      <c r="U83">
        <v>9.8000000000000004E-2</v>
      </c>
      <c r="V83">
        <v>7.0999999999999994E-2</v>
      </c>
      <c r="W83">
        <v>9.2999999999999999E-2</v>
      </c>
      <c r="X83">
        <v>0.19</v>
      </c>
      <c r="Y83">
        <v>7.2999999999999995E-2</v>
      </c>
      <c r="Z83">
        <v>9.9000000000000005E-2</v>
      </c>
      <c r="AA83">
        <v>7.3999999999999996E-2</v>
      </c>
      <c r="AB83">
        <v>7.9000000000000001E-2</v>
      </c>
      <c r="AC83">
        <v>0.20899999999999999</v>
      </c>
      <c r="AD83">
        <v>7.2999999999999995E-2</v>
      </c>
      <c r="AE83">
        <v>9.7000000000000003E-2</v>
      </c>
      <c r="AF83">
        <v>7.2999999999999995E-2</v>
      </c>
      <c r="AG83">
        <v>9.1999999999999998E-2</v>
      </c>
      <c r="AH83">
        <v>0.217</v>
      </c>
      <c r="AI83">
        <v>7.1999999999999995E-2</v>
      </c>
      <c r="AJ83">
        <v>9.8000000000000004E-2</v>
      </c>
      <c r="AK83">
        <v>7.4999999999999997E-2</v>
      </c>
      <c r="AL83">
        <v>0.223</v>
      </c>
      <c r="AM83">
        <v>0.26300000000000001</v>
      </c>
      <c r="AN83">
        <v>0.27900000000000003</v>
      </c>
      <c r="AO83">
        <v>9.7000000000000003E-2</v>
      </c>
      <c r="AP83">
        <v>0.17199999999999999</v>
      </c>
    </row>
    <row r="84" spans="1:42" x14ac:dyDescent="0.2">
      <c r="A84">
        <v>10.3194444444444</v>
      </c>
      <c r="C84">
        <v>7.3999999999999996E-2</v>
      </c>
      <c r="D84">
        <v>7.3999999999999996E-2</v>
      </c>
      <c r="E84">
        <v>6.9000000000000006E-2</v>
      </c>
      <c r="F84">
        <v>0.108</v>
      </c>
      <c r="G84">
        <v>7.0999999999999994E-2</v>
      </c>
      <c r="H84">
        <v>8.2000000000000003E-2</v>
      </c>
      <c r="I84">
        <v>8.1000000000000003E-2</v>
      </c>
      <c r="J84">
        <v>7.0999999999999994E-2</v>
      </c>
      <c r="K84">
        <v>0.10199999999999999</v>
      </c>
      <c r="L84">
        <v>7.0999999999999994E-2</v>
      </c>
      <c r="M84">
        <v>8.3000000000000004E-2</v>
      </c>
      <c r="N84">
        <v>8.8999999999999996E-2</v>
      </c>
      <c r="O84">
        <v>7.1999999999999995E-2</v>
      </c>
      <c r="P84">
        <v>0.10199999999999999</v>
      </c>
      <c r="Q84">
        <v>7.1999999999999995E-2</v>
      </c>
      <c r="R84">
        <v>0.08</v>
      </c>
      <c r="S84">
        <v>0.14799999999999999</v>
      </c>
      <c r="T84">
        <v>7.0999999999999994E-2</v>
      </c>
      <c r="U84">
        <v>0.10100000000000001</v>
      </c>
      <c r="V84">
        <v>7.0999999999999994E-2</v>
      </c>
      <c r="W84">
        <v>9.0999999999999998E-2</v>
      </c>
      <c r="X84">
        <v>0.20200000000000001</v>
      </c>
      <c r="Y84">
        <v>7.1999999999999995E-2</v>
      </c>
      <c r="Z84">
        <v>0.10199999999999999</v>
      </c>
      <c r="AA84">
        <v>7.2999999999999995E-2</v>
      </c>
      <c r="AB84">
        <v>7.9000000000000001E-2</v>
      </c>
      <c r="AC84">
        <v>0.222</v>
      </c>
      <c r="AD84">
        <v>7.1999999999999995E-2</v>
      </c>
      <c r="AE84">
        <v>0.1</v>
      </c>
      <c r="AF84">
        <v>7.1999999999999995E-2</v>
      </c>
      <c r="AG84">
        <v>9.1999999999999998E-2</v>
      </c>
      <c r="AH84">
        <v>0.23100000000000001</v>
      </c>
      <c r="AI84">
        <v>7.1999999999999995E-2</v>
      </c>
      <c r="AJ84">
        <v>0.10100000000000001</v>
      </c>
      <c r="AK84">
        <v>7.4999999999999997E-2</v>
      </c>
      <c r="AL84">
        <v>0.23799999999999999</v>
      </c>
      <c r="AM84">
        <v>0.28199999999999997</v>
      </c>
      <c r="AN84">
        <v>0.27900000000000003</v>
      </c>
      <c r="AO84">
        <v>0.1</v>
      </c>
      <c r="AP84">
        <v>0.185</v>
      </c>
    </row>
    <row r="85" spans="1:42" x14ac:dyDescent="0.2">
      <c r="A85">
        <v>10.4861111111111</v>
      </c>
      <c r="C85">
        <v>7.4999999999999997E-2</v>
      </c>
      <c r="D85">
        <v>7.3999999999999996E-2</v>
      </c>
      <c r="E85">
        <v>6.9000000000000006E-2</v>
      </c>
      <c r="F85">
        <v>0.115</v>
      </c>
      <c r="G85">
        <v>7.0999999999999994E-2</v>
      </c>
      <c r="H85">
        <v>8.2000000000000003E-2</v>
      </c>
      <c r="I85">
        <v>8.1000000000000003E-2</v>
      </c>
      <c r="J85">
        <v>7.0999999999999994E-2</v>
      </c>
      <c r="K85">
        <v>0.107</v>
      </c>
      <c r="L85">
        <v>7.0999999999999994E-2</v>
      </c>
      <c r="M85">
        <v>8.3000000000000004E-2</v>
      </c>
      <c r="N85">
        <v>8.8999999999999996E-2</v>
      </c>
      <c r="O85">
        <v>7.1999999999999995E-2</v>
      </c>
      <c r="P85">
        <v>0.106</v>
      </c>
      <c r="Q85">
        <v>7.1999999999999995E-2</v>
      </c>
      <c r="R85">
        <v>0.08</v>
      </c>
      <c r="S85">
        <v>0.156</v>
      </c>
      <c r="T85">
        <v>7.0999999999999994E-2</v>
      </c>
      <c r="U85">
        <v>0.104</v>
      </c>
      <c r="V85">
        <v>7.0999999999999994E-2</v>
      </c>
      <c r="W85">
        <v>9.2999999999999999E-2</v>
      </c>
      <c r="X85">
        <v>0.215</v>
      </c>
      <c r="Y85">
        <v>7.1999999999999995E-2</v>
      </c>
      <c r="Z85">
        <v>0.106</v>
      </c>
      <c r="AA85">
        <v>7.3999999999999996E-2</v>
      </c>
      <c r="AB85">
        <v>7.9000000000000001E-2</v>
      </c>
      <c r="AC85">
        <v>0.23699999999999999</v>
      </c>
      <c r="AD85">
        <v>7.2999999999999995E-2</v>
      </c>
      <c r="AE85">
        <v>0.10299999999999999</v>
      </c>
      <c r="AF85">
        <v>7.1999999999999995E-2</v>
      </c>
      <c r="AG85">
        <v>9.0999999999999998E-2</v>
      </c>
      <c r="AH85">
        <v>0.247</v>
      </c>
      <c r="AI85">
        <v>7.1999999999999995E-2</v>
      </c>
      <c r="AJ85">
        <v>0.105</v>
      </c>
      <c r="AK85">
        <v>7.4999999999999997E-2</v>
      </c>
      <c r="AL85">
        <v>0.255</v>
      </c>
      <c r="AM85">
        <v>0.29699999999999999</v>
      </c>
      <c r="AN85">
        <v>0.27900000000000003</v>
      </c>
      <c r="AO85">
        <v>0.10299999999999999</v>
      </c>
      <c r="AP85">
        <v>0.20100000000000001</v>
      </c>
    </row>
    <row r="86" spans="1:42" x14ac:dyDescent="0.2">
      <c r="A86">
        <v>10.6527777777778</v>
      </c>
      <c r="C86">
        <v>7.3999999999999996E-2</v>
      </c>
      <c r="D86">
        <v>7.3999999999999996E-2</v>
      </c>
      <c r="E86">
        <v>6.9000000000000006E-2</v>
      </c>
      <c r="F86">
        <v>0.12</v>
      </c>
      <c r="G86">
        <v>7.0999999999999994E-2</v>
      </c>
      <c r="H86">
        <v>8.1000000000000003E-2</v>
      </c>
      <c r="I86">
        <v>0.08</v>
      </c>
      <c r="J86">
        <v>7.0999999999999994E-2</v>
      </c>
      <c r="K86">
        <v>0.112</v>
      </c>
      <c r="L86">
        <v>7.0999999999999994E-2</v>
      </c>
      <c r="M86">
        <v>8.2000000000000003E-2</v>
      </c>
      <c r="N86">
        <v>8.8999999999999996E-2</v>
      </c>
      <c r="O86">
        <v>7.1999999999999995E-2</v>
      </c>
      <c r="P86">
        <v>0.11</v>
      </c>
      <c r="Q86">
        <v>7.1999999999999995E-2</v>
      </c>
      <c r="R86">
        <v>0.08</v>
      </c>
      <c r="S86">
        <v>0.16300000000000001</v>
      </c>
      <c r="T86">
        <v>7.0999999999999994E-2</v>
      </c>
      <c r="U86">
        <v>0.107</v>
      </c>
      <c r="V86">
        <v>7.1999999999999995E-2</v>
      </c>
      <c r="W86">
        <v>9.1999999999999998E-2</v>
      </c>
      <c r="X86">
        <v>0.22900000000000001</v>
      </c>
      <c r="Y86">
        <v>7.2999999999999995E-2</v>
      </c>
      <c r="Z86">
        <v>0.11</v>
      </c>
      <c r="AA86">
        <v>7.2999999999999995E-2</v>
      </c>
      <c r="AB86">
        <v>7.8E-2</v>
      </c>
      <c r="AC86">
        <v>0.254</v>
      </c>
      <c r="AD86">
        <v>7.2999999999999995E-2</v>
      </c>
      <c r="AE86">
        <v>0.107</v>
      </c>
      <c r="AF86">
        <v>7.1999999999999995E-2</v>
      </c>
      <c r="AG86">
        <v>9.0999999999999998E-2</v>
      </c>
      <c r="AH86">
        <v>0.26400000000000001</v>
      </c>
      <c r="AI86">
        <v>7.1999999999999995E-2</v>
      </c>
      <c r="AJ86">
        <v>0.108</v>
      </c>
      <c r="AK86">
        <v>7.4999999999999997E-2</v>
      </c>
      <c r="AL86">
        <v>0.27300000000000002</v>
      </c>
      <c r="AM86">
        <v>0.30199999999999999</v>
      </c>
      <c r="AN86">
        <v>0.28100000000000003</v>
      </c>
      <c r="AO86">
        <v>0.107</v>
      </c>
      <c r="AP86">
        <v>0.219</v>
      </c>
    </row>
    <row r="87" spans="1:42" x14ac:dyDescent="0.2">
      <c r="A87">
        <v>10.8194444444444</v>
      </c>
      <c r="C87">
        <v>7.3999999999999996E-2</v>
      </c>
      <c r="D87">
        <v>7.3999999999999996E-2</v>
      </c>
      <c r="E87">
        <v>6.9000000000000006E-2</v>
      </c>
      <c r="F87">
        <v>0.13100000000000001</v>
      </c>
      <c r="G87">
        <v>7.0999999999999994E-2</v>
      </c>
      <c r="H87">
        <v>8.1000000000000003E-2</v>
      </c>
      <c r="I87">
        <v>0.08</v>
      </c>
      <c r="J87">
        <v>7.0000000000000007E-2</v>
      </c>
      <c r="K87">
        <v>0.11799999999999999</v>
      </c>
      <c r="L87">
        <v>7.0999999999999994E-2</v>
      </c>
      <c r="M87">
        <v>8.2000000000000003E-2</v>
      </c>
      <c r="N87">
        <v>8.8999999999999996E-2</v>
      </c>
      <c r="O87">
        <v>7.1999999999999995E-2</v>
      </c>
      <c r="P87">
        <v>0.115</v>
      </c>
      <c r="Q87">
        <v>7.1999999999999995E-2</v>
      </c>
      <c r="R87">
        <v>0.08</v>
      </c>
      <c r="S87">
        <v>0.17199999999999999</v>
      </c>
      <c r="T87">
        <v>7.0999999999999994E-2</v>
      </c>
      <c r="U87">
        <v>0.112</v>
      </c>
      <c r="V87">
        <v>7.0999999999999994E-2</v>
      </c>
      <c r="W87">
        <v>9.2999999999999999E-2</v>
      </c>
      <c r="X87">
        <v>0.24399999999999999</v>
      </c>
      <c r="Y87">
        <v>7.2999999999999995E-2</v>
      </c>
      <c r="Z87">
        <v>0.114</v>
      </c>
      <c r="AA87">
        <v>7.2999999999999995E-2</v>
      </c>
      <c r="AB87">
        <v>7.8E-2</v>
      </c>
      <c r="AC87">
        <v>0.27100000000000002</v>
      </c>
      <c r="AD87">
        <v>7.2999999999999995E-2</v>
      </c>
      <c r="AE87">
        <v>0.11</v>
      </c>
      <c r="AF87">
        <v>7.1999999999999995E-2</v>
      </c>
      <c r="AG87">
        <v>9.0999999999999998E-2</v>
      </c>
      <c r="AH87">
        <v>0.28100000000000003</v>
      </c>
      <c r="AI87">
        <v>7.1999999999999995E-2</v>
      </c>
      <c r="AJ87">
        <v>0.113</v>
      </c>
      <c r="AK87">
        <v>7.4999999999999997E-2</v>
      </c>
      <c r="AL87">
        <v>0.28699999999999998</v>
      </c>
      <c r="AM87">
        <v>0.30399999999999999</v>
      </c>
      <c r="AN87">
        <v>0.28100000000000003</v>
      </c>
      <c r="AO87">
        <v>0.111</v>
      </c>
      <c r="AP87">
        <v>0.23200000000000001</v>
      </c>
    </row>
    <row r="88" spans="1:42" x14ac:dyDescent="0.2">
      <c r="A88">
        <v>10.9861111111111</v>
      </c>
      <c r="C88">
        <v>7.3999999999999996E-2</v>
      </c>
      <c r="D88">
        <v>7.3999999999999996E-2</v>
      </c>
      <c r="E88">
        <v>6.9000000000000006E-2</v>
      </c>
      <c r="F88">
        <v>0.13100000000000001</v>
      </c>
      <c r="G88">
        <v>7.0999999999999994E-2</v>
      </c>
      <c r="H88">
        <v>8.1000000000000003E-2</v>
      </c>
      <c r="I88">
        <v>0.08</v>
      </c>
      <c r="J88">
        <v>7.0999999999999994E-2</v>
      </c>
      <c r="K88">
        <v>0.126</v>
      </c>
      <c r="L88">
        <v>7.0999999999999994E-2</v>
      </c>
      <c r="M88">
        <v>8.2000000000000003E-2</v>
      </c>
      <c r="N88">
        <v>8.7999999999999995E-2</v>
      </c>
      <c r="O88">
        <v>7.1999999999999995E-2</v>
      </c>
      <c r="P88">
        <v>0.12</v>
      </c>
      <c r="Q88">
        <v>7.1999999999999995E-2</v>
      </c>
      <c r="R88">
        <v>0.08</v>
      </c>
      <c r="S88">
        <v>0.182</v>
      </c>
      <c r="T88">
        <v>7.0999999999999994E-2</v>
      </c>
      <c r="U88">
        <v>0.11700000000000001</v>
      </c>
      <c r="V88">
        <v>7.1999999999999995E-2</v>
      </c>
      <c r="W88">
        <v>9.1999999999999998E-2</v>
      </c>
      <c r="X88">
        <v>0.26200000000000001</v>
      </c>
      <c r="Y88">
        <v>7.2999999999999995E-2</v>
      </c>
      <c r="Z88">
        <v>0.11899999999999999</v>
      </c>
      <c r="AA88">
        <v>7.2999999999999995E-2</v>
      </c>
      <c r="AB88">
        <v>7.9000000000000001E-2</v>
      </c>
      <c r="AC88">
        <v>0.28699999999999998</v>
      </c>
      <c r="AD88">
        <v>7.1999999999999995E-2</v>
      </c>
      <c r="AE88">
        <v>0.115</v>
      </c>
      <c r="AF88">
        <v>7.1999999999999995E-2</v>
      </c>
      <c r="AG88">
        <v>9.0999999999999998E-2</v>
      </c>
      <c r="AH88">
        <v>0.28899999999999998</v>
      </c>
      <c r="AI88">
        <v>7.1999999999999995E-2</v>
      </c>
      <c r="AJ88">
        <v>0.11799999999999999</v>
      </c>
      <c r="AK88">
        <v>7.4999999999999997E-2</v>
      </c>
      <c r="AL88">
        <v>0.28999999999999998</v>
      </c>
      <c r="AM88">
        <v>0.30299999999999999</v>
      </c>
      <c r="AN88">
        <v>0.28100000000000003</v>
      </c>
      <c r="AO88">
        <v>0.11600000000000001</v>
      </c>
      <c r="AP88">
        <v>0.24299999999999999</v>
      </c>
    </row>
    <row r="89" spans="1:42" x14ac:dyDescent="0.2">
      <c r="A89">
        <v>11.1527777777778</v>
      </c>
      <c r="C89">
        <v>7.3999999999999996E-2</v>
      </c>
      <c r="D89">
        <v>7.3999999999999996E-2</v>
      </c>
      <c r="E89">
        <v>6.9000000000000006E-2</v>
      </c>
      <c r="F89">
        <v>0.13700000000000001</v>
      </c>
      <c r="G89">
        <v>7.0999999999999994E-2</v>
      </c>
      <c r="H89">
        <v>8.1000000000000003E-2</v>
      </c>
      <c r="I89">
        <v>0.08</v>
      </c>
      <c r="J89">
        <v>7.0999999999999994E-2</v>
      </c>
      <c r="K89">
        <v>0.13100000000000001</v>
      </c>
      <c r="L89">
        <v>7.0999999999999994E-2</v>
      </c>
      <c r="M89">
        <v>8.2000000000000003E-2</v>
      </c>
      <c r="N89">
        <v>8.7999999999999995E-2</v>
      </c>
      <c r="O89">
        <v>7.1999999999999995E-2</v>
      </c>
      <c r="P89">
        <v>0.125</v>
      </c>
      <c r="Q89">
        <v>7.1999999999999995E-2</v>
      </c>
      <c r="R89">
        <v>7.9000000000000001E-2</v>
      </c>
      <c r="S89">
        <v>0.192</v>
      </c>
      <c r="T89">
        <v>7.0999999999999994E-2</v>
      </c>
      <c r="U89">
        <v>0.122</v>
      </c>
      <c r="V89">
        <v>7.0999999999999994E-2</v>
      </c>
      <c r="W89">
        <v>9.1999999999999998E-2</v>
      </c>
      <c r="X89">
        <v>0.28000000000000003</v>
      </c>
      <c r="Y89">
        <v>7.1999999999999995E-2</v>
      </c>
      <c r="Z89">
        <v>0.125</v>
      </c>
      <c r="AA89">
        <v>7.2999999999999995E-2</v>
      </c>
      <c r="AB89">
        <v>7.8E-2</v>
      </c>
      <c r="AC89">
        <v>0.29099999999999998</v>
      </c>
      <c r="AD89">
        <v>7.1999999999999995E-2</v>
      </c>
      <c r="AE89">
        <v>0.12</v>
      </c>
      <c r="AF89">
        <v>7.1999999999999995E-2</v>
      </c>
      <c r="AG89">
        <v>0.09</v>
      </c>
      <c r="AH89">
        <v>0.29099999999999998</v>
      </c>
      <c r="AI89">
        <v>7.1999999999999995E-2</v>
      </c>
      <c r="AJ89">
        <v>0.123</v>
      </c>
      <c r="AK89">
        <v>7.3999999999999996E-2</v>
      </c>
      <c r="AL89">
        <v>0.29099999999999998</v>
      </c>
      <c r="AM89">
        <v>0.30199999999999999</v>
      </c>
      <c r="AN89">
        <v>0.28199999999999997</v>
      </c>
      <c r="AO89">
        <v>0.121</v>
      </c>
      <c r="AP89">
        <v>0.25600000000000001</v>
      </c>
    </row>
    <row r="90" spans="1:42" x14ac:dyDescent="0.2">
      <c r="A90">
        <v>11.3194444444444</v>
      </c>
      <c r="C90">
        <v>7.3999999999999996E-2</v>
      </c>
      <c r="D90">
        <v>7.3999999999999996E-2</v>
      </c>
      <c r="E90">
        <v>6.9000000000000006E-2</v>
      </c>
      <c r="F90">
        <v>0.14099999999999999</v>
      </c>
      <c r="G90">
        <v>7.0999999999999994E-2</v>
      </c>
      <c r="H90">
        <v>8.1000000000000003E-2</v>
      </c>
      <c r="I90">
        <v>0.08</v>
      </c>
      <c r="J90">
        <v>7.0999999999999994E-2</v>
      </c>
      <c r="K90">
        <v>0.13700000000000001</v>
      </c>
      <c r="L90">
        <v>7.0999999999999994E-2</v>
      </c>
      <c r="M90">
        <v>8.2000000000000003E-2</v>
      </c>
      <c r="N90">
        <v>8.8999999999999996E-2</v>
      </c>
      <c r="O90">
        <v>7.1999999999999995E-2</v>
      </c>
      <c r="P90">
        <v>0.13200000000000001</v>
      </c>
      <c r="Q90">
        <v>7.1999999999999995E-2</v>
      </c>
      <c r="R90">
        <v>7.9000000000000001E-2</v>
      </c>
      <c r="S90">
        <v>0.20300000000000001</v>
      </c>
      <c r="T90">
        <v>7.0999999999999994E-2</v>
      </c>
      <c r="U90">
        <v>0.128</v>
      </c>
      <c r="V90">
        <v>7.0999999999999994E-2</v>
      </c>
      <c r="W90">
        <v>9.1999999999999998E-2</v>
      </c>
      <c r="X90">
        <v>0.28599999999999998</v>
      </c>
      <c r="Y90">
        <v>7.2999999999999995E-2</v>
      </c>
      <c r="Z90">
        <v>0.13100000000000001</v>
      </c>
      <c r="AA90">
        <v>7.2999999999999995E-2</v>
      </c>
      <c r="AB90">
        <v>7.8E-2</v>
      </c>
      <c r="AC90">
        <v>0.29099999999999998</v>
      </c>
      <c r="AD90">
        <v>7.1999999999999995E-2</v>
      </c>
      <c r="AE90">
        <v>0.127</v>
      </c>
      <c r="AF90">
        <v>7.1999999999999995E-2</v>
      </c>
      <c r="AG90">
        <v>0.09</v>
      </c>
      <c r="AH90">
        <v>0.28999999999999998</v>
      </c>
      <c r="AI90">
        <v>7.1999999999999995E-2</v>
      </c>
      <c r="AJ90">
        <v>0.129</v>
      </c>
      <c r="AK90">
        <v>7.3999999999999996E-2</v>
      </c>
      <c r="AL90">
        <v>0.29199999999999998</v>
      </c>
      <c r="AM90">
        <v>0.30399999999999999</v>
      </c>
      <c r="AN90">
        <v>0.28100000000000003</v>
      </c>
      <c r="AO90">
        <v>0.128</v>
      </c>
      <c r="AP90">
        <v>0.25900000000000001</v>
      </c>
    </row>
    <row r="91" spans="1:42" x14ac:dyDescent="0.2">
      <c r="A91">
        <v>11.4861111111111</v>
      </c>
      <c r="C91">
        <v>7.3999999999999996E-2</v>
      </c>
      <c r="D91">
        <v>7.3999999999999996E-2</v>
      </c>
      <c r="E91">
        <v>6.9000000000000006E-2</v>
      </c>
      <c r="F91">
        <v>0.14799999999999999</v>
      </c>
      <c r="G91">
        <v>7.0999999999999994E-2</v>
      </c>
      <c r="H91">
        <v>8.1000000000000003E-2</v>
      </c>
      <c r="I91">
        <v>7.9000000000000001E-2</v>
      </c>
      <c r="J91">
        <v>7.0999999999999994E-2</v>
      </c>
      <c r="K91">
        <v>0.14399999999999999</v>
      </c>
      <c r="L91">
        <v>7.0999999999999994E-2</v>
      </c>
      <c r="M91">
        <v>8.2000000000000003E-2</v>
      </c>
      <c r="N91">
        <v>8.7999999999999995E-2</v>
      </c>
      <c r="O91">
        <v>7.1999999999999995E-2</v>
      </c>
      <c r="P91">
        <v>0.13900000000000001</v>
      </c>
      <c r="Q91">
        <v>7.1999999999999995E-2</v>
      </c>
      <c r="R91">
        <v>7.9000000000000001E-2</v>
      </c>
      <c r="S91">
        <v>0.216</v>
      </c>
      <c r="T91">
        <v>7.0999999999999994E-2</v>
      </c>
      <c r="U91">
        <v>0.13500000000000001</v>
      </c>
      <c r="V91">
        <v>7.1999999999999995E-2</v>
      </c>
      <c r="W91">
        <v>9.0999999999999998E-2</v>
      </c>
      <c r="X91">
        <v>0.28799999999999998</v>
      </c>
      <c r="Y91">
        <v>7.1999999999999995E-2</v>
      </c>
      <c r="Z91">
        <v>0.13800000000000001</v>
      </c>
      <c r="AA91">
        <v>7.2999999999999995E-2</v>
      </c>
      <c r="AB91">
        <v>7.8E-2</v>
      </c>
      <c r="AC91">
        <v>0.28999999999999998</v>
      </c>
      <c r="AD91">
        <v>7.1999999999999995E-2</v>
      </c>
      <c r="AE91">
        <v>0.13400000000000001</v>
      </c>
      <c r="AF91">
        <v>7.1999999999999995E-2</v>
      </c>
      <c r="AG91">
        <v>9.0999999999999998E-2</v>
      </c>
      <c r="AH91">
        <v>0.28999999999999998</v>
      </c>
      <c r="AI91">
        <v>7.1999999999999995E-2</v>
      </c>
      <c r="AJ91">
        <v>0.13500000000000001</v>
      </c>
      <c r="AK91">
        <v>7.3999999999999996E-2</v>
      </c>
      <c r="AL91">
        <v>0.29199999999999998</v>
      </c>
      <c r="AM91">
        <v>0.30299999999999999</v>
      </c>
      <c r="AN91">
        <v>0.28100000000000003</v>
      </c>
      <c r="AO91">
        <v>0.13600000000000001</v>
      </c>
      <c r="AP91">
        <v>0.26100000000000001</v>
      </c>
    </row>
    <row r="92" spans="1:42" x14ac:dyDescent="0.2">
      <c r="A92">
        <v>11.6527777777778</v>
      </c>
      <c r="C92">
        <v>7.2999999999999995E-2</v>
      </c>
      <c r="D92">
        <v>7.2999999999999995E-2</v>
      </c>
      <c r="E92">
        <v>6.9000000000000006E-2</v>
      </c>
      <c r="F92">
        <v>0.157</v>
      </c>
      <c r="G92">
        <v>7.0999999999999994E-2</v>
      </c>
      <c r="H92">
        <v>8.1000000000000003E-2</v>
      </c>
      <c r="I92">
        <v>0.08</v>
      </c>
      <c r="J92">
        <v>7.0999999999999994E-2</v>
      </c>
      <c r="K92">
        <v>0.154</v>
      </c>
      <c r="L92">
        <v>7.0999999999999994E-2</v>
      </c>
      <c r="M92">
        <v>8.2000000000000003E-2</v>
      </c>
      <c r="N92">
        <v>8.7999999999999995E-2</v>
      </c>
      <c r="O92">
        <v>7.0999999999999994E-2</v>
      </c>
      <c r="P92">
        <v>0.14699999999999999</v>
      </c>
      <c r="Q92">
        <v>7.1999999999999995E-2</v>
      </c>
      <c r="R92">
        <v>7.9000000000000001E-2</v>
      </c>
      <c r="S92">
        <v>0.23</v>
      </c>
      <c r="T92">
        <v>7.0999999999999994E-2</v>
      </c>
      <c r="U92">
        <v>0.14799999999999999</v>
      </c>
      <c r="V92">
        <v>7.0999999999999994E-2</v>
      </c>
      <c r="W92">
        <v>9.0999999999999998E-2</v>
      </c>
      <c r="X92">
        <v>0.28599999999999998</v>
      </c>
      <c r="Y92">
        <v>7.2999999999999995E-2</v>
      </c>
      <c r="Z92">
        <v>0.14599999999999999</v>
      </c>
      <c r="AA92">
        <v>7.2999999999999995E-2</v>
      </c>
      <c r="AB92">
        <v>7.8E-2</v>
      </c>
      <c r="AC92">
        <v>0.28999999999999998</v>
      </c>
      <c r="AD92">
        <v>7.1999999999999995E-2</v>
      </c>
      <c r="AE92">
        <v>0.14399999999999999</v>
      </c>
      <c r="AF92">
        <v>7.1999999999999995E-2</v>
      </c>
      <c r="AG92">
        <v>0.09</v>
      </c>
      <c r="AH92">
        <v>0.28999999999999998</v>
      </c>
      <c r="AI92">
        <v>7.1999999999999995E-2</v>
      </c>
      <c r="AJ92">
        <v>0.14399999999999999</v>
      </c>
      <c r="AK92">
        <v>7.3999999999999996E-2</v>
      </c>
      <c r="AL92">
        <v>0.29099999999999998</v>
      </c>
      <c r="AM92">
        <v>0.30499999999999999</v>
      </c>
      <c r="AN92">
        <v>0.28100000000000003</v>
      </c>
      <c r="AO92">
        <v>0.14299999999999999</v>
      </c>
      <c r="AP92">
        <v>0.26300000000000001</v>
      </c>
    </row>
    <row r="93" spans="1:42" x14ac:dyDescent="0.2">
      <c r="A93">
        <v>11.8194444444444</v>
      </c>
      <c r="C93">
        <v>7.3999999999999996E-2</v>
      </c>
      <c r="D93">
        <v>7.3999999999999996E-2</v>
      </c>
      <c r="E93">
        <v>6.9000000000000006E-2</v>
      </c>
      <c r="F93">
        <v>0.16700000000000001</v>
      </c>
      <c r="G93">
        <v>7.0999999999999994E-2</v>
      </c>
      <c r="H93">
        <v>0.08</v>
      </c>
      <c r="I93">
        <v>0.08</v>
      </c>
      <c r="J93">
        <v>7.0000000000000007E-2</v>
      </c>
      <c r="K93">
        <v>0.16500000000000001</v>
      </c>
      <c r="L93">
        <v>7.0999999999999994E-2</v>
      </c>
      <c r="M93">
        <v>8.1000000000000003E-2</v>
      </c>
      <c r="N93">
        <v>8.7999999999999995E-2</v>
      </c>
      <c r="O93">
        <v>7.0999999999999994E-2</v>
      </c>
      <c r="P93">
        <v>0.16300000000000001</v>
      </c>
      <c r="Q93">
        <v>7.1999999999999995E-2</v>
      </c>
      <c r="R93">
        <v>7.9000000000000001E-2</v>
      </c>
      <c r="S93">
        <v>0.245</v>
      </c>
      <c r="T93">
        <v>7.0999999999999994E-2</v>
      </c>
      <c r="U93">
        <v>0.155</v>
      </c>
      <c r="V93">
        <v>7.0999999999999994E-2</v>
      </c>
      <c r="W93">
        <v>9.0999999999999998E-2</v>
      </c>
      <c r="X93">
        <v>0.28599999999999998</v>
      </c>
      <c r="Y93">
        <v>7.1999999999999995E-2</v>
      </c>
      <c r="Z93">
        <v>0.159</v>
      </c>
      <c r="AA93">
        <v>7.2999999999999995E-2</v>
      </c>
      <c r="AB93">
        <v>7.8E-2</v>
      </c>
      <c r="AC93">
        <v>0.28999999999999998</v>
      </c>
      <c r="AD93">
        <v>7.2999999999999995E-2</v>
      </c>
      <c r="AE93">
        <v>0.155</v>
      </c>
      <c r="AF93">
        <v>7.1999999999999995E-2</v>
      </c>
      <c r="AG93">
        <v>0.09</v>
      </c>
      <c r="AH93">
        <v>0.28999999999999998</v>
      </c>
      <c r="AI93">
        <v>7.1999999999999995E-2</v>
      </c>
      <c r="AJ93">
        <v>0.152</v>
      </c>
      <c r="AK93">
        <v>7.3999999999999996E-2</v>
      </c>
      <c r="AL93">
        <v>0.29199999999999998</v>
      </c>
      <c r="AM93">
        <v>0.30499999999999999</v>
      </c>
      <c r="AN93">
        <v>0.28100000000000003</v>
      </c>
      <c r="AO93">
        <v>0.154</v>
      </c>
      <c r="AP93">
        <v>0.25900000000000001</v>
      </c>
    </row>
    <row r="94" spans="1:42" x14ac:dyDescent="0.2">
      <c r="A94">
        <v>11.9861111111111</v>
      </c>
      <c r="C94">
        <v>7.2999999999999995E-2</v>
      </c>
      <c r="D94">
        <v>7.3999999999999996E-2</v>
      </c>
      <c r="E94">
        <v>6.9000000000000006E-2</v>
      </c>
      <c r="F94">
        <v>0.17799999999999999</v>
      </c>
      <c r="G94">
        <v>7.0999999999999994E-2</v>
      </c>
      <c r="H94">
        <v>0.08</v>
      </c>
      <c r="I94">
        <v>7.9000000000000001E-2</v>
      </c>
      <c r="J94">
        <v>7.0999999999999994E-2</v>
      </c>
      <c r="K94">
        <v>0.17799999999999999</v>
      </c>
      <c r="L94">
        <v>7.0999999999999994E-2</v>
      </c>
      <c r="M94">
        <v>8.1000000000000003E-2</v>
      </c>
      <c r="N94">
        <v>8.7999999999999995E-2</v>
      </c>
      <c r="O94">
        <v>7.1999999999999995E-2</v>
      </c>
      <c r="P94">
        <v>0.17399999999999999</v>
      </c>
      <c r="Q94">
        <v>7.2999999999999995E-2</v>
      </c>
      <c r="R94">
        <v>7.9000000000000001E-2</v>
      </c>
      <c r="S94">
        <v>0.26100000000000001</v>
      </c>
      <c r="T94">
        <v>7.0999999999999994E-2</v>
      </c>
      <c r="U94">
        <v>0.16900000000000001</v>
      </c>
      <c r="V94">
        <v>7.0999999999999994E-2</v>
      </c>
      <c r="W94">
        <v>0.09</v>
      </c>
      <c r="X94">
        <v>0.28499999999999998</v>
      </c>
      <c r="Y94">
        <v>7.1999999999999995E-2</v>
      </c>
      <c r="Z94">
        <v>0.17499999999999999</v>
      </c>
      <c r="AA94">
        <v>7.2999999999999995E-2</v>
      </c>
      <c r="AB94">
        <v>7.8E-2</v>
      </c>
      <c r="AC94">
        <v>0.28999999999999998</v>
      </c>
      <c r="AD94">
        <v>7.1999999999999995E-2</v>
      </c>
      <c r="AE94">
        <v>0.16400000000000001</v>
      </c>
      <c r="AF94">
        <v>7.1999999999999995E-2</v>
      </c>
      <c r="AG94">
        <v>8.8999999999999996E-2</v>
      </c>
      <c r="AH94">
        <v>0.28999999999999998</v>
      </c>
      <c r="AI94">
        <v>7.1999999999999995E-2</v>
      </c>
      <c r="AJ94">
        <v>0.17</v>
      </c>
      <c r="AK94">
        <v>7.4999999999999997E-2</v>
      </c>
      <c r="AL94">
        <v>0.29299999999999998</v>
      </c>
      <c r="AM94">
        <v>0.30499999999999999</v>
      </c>
      <c r="AN94">
        <v>0.28199999999999997</v>
      </c>
      <c r="AO94">
        <v>0.16800000000000001</v>
      </c>
      <c r="AP94">
        <v>0.26500000000000001</v>
      </c>
    </row>
    <row r="95" spans="1:42" x14ac:dyDescent="0.2">
      <c r="A95">
        <v>12.1527777777778</v>
      </c>
      <c r="C95">
        <v>7.3999999999999996E-2</v>
      </c>
      <c r="D95">
        <v>7.3999999999999996E-2</v>
      </c>
      <c r="E95">
        <v>6.9000000000000006E-2</v>
      </c>
      <c r="F95">
        <v>0.19</v>
      </c>
      <c r="G95">
        <v>7.0999999999999994E-2</v>
      </c>
      <c r="H95">
        <v>0.08</v>
      </c>
      <c r="I95">
        <v>0.08</v>
      </c>
      <c r="J95">
        <v>7.0999999999999994E-2</v>
      </c>
      <c r="K95">
        <v>0.19500000000000001</v>
      </c>
      <c r="L95">
        <v>7.0999999999999994E-2</v>
      </c>
      <c r="M95">
        <v>8.1000000000000003E-2</v>
      </c>
      <c r="N95">
        <v>8.7999999999999995E-2</v>
      </c>
      <c r="O95">
        <v>7.1999999999999995E-2</v>
      </c>
      <c r="P95">
        <v>0.18099999999999999</v>
      </c>
      <c r="Q95">
        <v>7.1999999999999995E-2</v>
      </c>
      <c r="R95">
        <v>7.9000000000000001E-2</v>
      </c>
      <c r="S95">
        <v>0.27300000000000002</v>
      </c>
      <c r="T95">
        <v>7.0999999999999994E-2</v>
      </c>
      <c r="U95">
        <v>0.17799999999999999</v>
      </c>
      <c r="V95">
        <v>7.0999999999999994E-2</v>
      </c>
      <c r="W95">
        <v>9.0999999999999998E-2</v>
      </c>
      <c r="X95">
        <v>0.28599999999999998</v>
      </c>
      <c r="Y95">
        <v>7.2999999999999995E-2</v>
      </c>
      <c r="Z95">
        <v>0.18099999999999999</v>
      </c>
      <c r="AA95">
        <v>7.2999999999999995E-2</v>
      </c>
      <c r="AB95">
        <v>7.8E-2</v>
      </c>
      <c r="AC95">
        <v>0.29099999999999998</v>
      </c>
      <c r="AD95">
        <v>7.1999999999999995E-2</v>
      </c>
      <c r="AE95">
        <v>0.17699999999999999</v>
      </c>
      <c r="AF95">
        <v>7.1999999999999995E-2</v>
      </c>
      <c r="AG95">
        <v>0.09</v>
      </c>
      <c r="AH95">
        <v>0.29099999999999998</v>
      </c>
      <c r="AI95">
        <v>7.1999999999999995E-2</v>
      </c>
      <c r="AJ95">
        <v>0.17799999999999999</v>
      </c>
      <c r="AK95">
        <v>7.4999999999999997E-2</v>
      </c>
      <c r="AL95">
        <v>0.29299999999999998</v>
      </c>
      <c r="AM95">
        <v>0.30599999999999999</v>
      </c>
      <c r="AN95">
        <v>0.28199999999999997</v>
      </c>
      <c r="AO95">
        <v>0.18</v>
      </c>
      <c r="AP95">
        <v>0.26400000000000001</v>
      </c>
    </row>
    <row r="96" spans="1:42" x14ac:dyDescent="0.2">
      <c r="A96">
        <v>12.3194444444444</v>
      </c>
      <c r="C96">
        <v>7.2999999999999995E-2</v>
      </c>
      <c r="D96">
        <v>7.2999999999999995E-2</v>
      </c>
      <c r="E96">
        <v>7.0000000000000007E-2</v>
      </c>
      <c r="F96">
        <v>0.20200000000000001</v>
      </c>
      <c r="G96">
        <v>7.0999999999999994E-2</v>
      </c>
      <c r="H96">
        <v>0.08</v>
      </c>
      <c r="I96">
        <v>7.9000000000000001E-2</v>
      </c>
      <c r="J96">
        <v>7.0999999999999994E-2</v>
      </c>
      <c r="K96">
        <v>0.20899999999999999</v>
      </c>
      <c r="L96">
        <v>7.0999999999999994E-2</v>
      </c>
      <c r="M96">
        <v>8.1000000000000003E-2</v>
      </c>
      <c r="N96">
        <v>8.7999999999999995E-2</v>
      </c>
      <c r="O96">
        <v>7.1999999999999995E-2</v>
      </c>
      <c r="P96">
        <v>0.193</v>
      </c>
      <c r="Q96">
        <v>7.2999999999999995E-2</v>
      </c>
      <c r="R96">
        <v>7.9000000000000001E-2</v>
      </c>
      <c r="S96">
        <v>0.27700000000000002</v>
      </c>
      <c r="T96">
        <v>7.0999999999999994E-2</v>
      </c>
      <c r="U96">
        <v>0.188</v>
      </c>
      <c r="V96">
        <v>7.1999999999999995E-2</v>
      </c>
      <c r="W96">
        <v>9.0999999999999998E-2</v>
      </c>
      <c r="X96">
        <v>0.28699999999999998</v>
      </c>
      <c r="Y96">
        <v>7.2999999999999995E-2</v>
      </c>
      <c r="Z96">
        <v>0.192</v>
      </c>
      <c r="AA96">
        <v>7.2999999999999995E-2</v>
      </c>
      <c r="AB96">
        <v>7.8E-2</v>
      </c>
      <c r="AC96">
        <v>0.29099999999999998</v>
      </c>
      <c r="AD96">
        <v>7.1999999999999995E-2</v>
      </c>
      <c r="AE96">
        <v>0.182</v>
      </c>
      <c r="AF96">
        <v>7.1999999999999995E-2</v>
      </c>
      <c r="AG96">
        <v>0.09</v>
      </c>
      <c r="AH96">
        <v>0.29199999999999998</v>
      </c>
      <c r="AI96">
        <v>7.1999999999999995E-2</v>
      </c>
      <c r="AJ96">
        <v>0.191</v>
      </c>
      <c r="AK96">
        <v>7.3999999999999996E-2</v>
      </c>
      <c r="AL96">
        <v>0.29399999999999998</v>
      </c>
      <c r="AM96">
        <v>0.308</v>
      </c>
      <c r="AN96">
        <v>0.28399999999999997</v>
      </c>
      <c r="AO96">
        <v>0.192</v>
      </c>
      <c r="AP96">
        <v>0.26600000000000001</v>
      </c>
    </row>
    <row r="97" spans="1:42" x14ac:dyDescent="0.2">
      <c r="A97">
        <v>12.4861111111111</v>
      </c>
      <c r="C97">
        <v>7.2999999999999995E-2</v>
      </c>
      <c r="D97">
        <v>7.2999999999999995E-2</v>
      </c>
      <c r="E97">
        <v>6.9000000000000006E-2</v>
      </c>
      <c r="F97">
        <v>0.216</v>
      </c>
      <c r="G97">
        <v>7.0999999999999994E-2</v>
      </c>
      <c r="H97">
        <v>0.08</v>
      </c>
      <c r="I97">
        <v>7.9000000000000001E-2</v>
      </c>
      <c r="J97">
        <v>7.5999999999999998E-2</v>
      </c>
      <c r="K97">
        <v>0.217</v>
      </c>
      <c r="L97">
        <v>7.0999999999999994E-2</v>
      </c>
      <c r="M97">
        <v>8.1000000000000003E-2</v>
      </c>
      <c r="N97">
        <v>8.7999999999999995E-2</v>
      </c>
      <c r="O97">
        <v>7.1999999999999995E-2</v>
      </c>
      <c r="P97">
        <v>0.20599999999999999</v>
      </c>
      <c r="Q97">
        <v>7.1999999999999995E-2</v>
      </c>
      <c r="R97">
        <v>7.9000000000000001E-2</v>
      </c>
      <c r="S97">
        <v>0.27500000000000002</v>
      </c>
      <c r="T97">
        <v>7.0999999999999994E-2</v>
      </c>
      <c r="U97">
        <v>0.20100000000000001</v>
      </c>
      <c r="V97">
        <v>7.0999999999999994E-2</v>
      </c>
      <c r="W97">
        <v>9.0999999999999998E-2</v>
      </c>
      <c r="X97">
        <v>0.28699999999999998</v>
      </c>
      <c r="Y97">
        <v>7.2999999999999995E-2</v>
      </c>
      <c r="Z97">
        <v>0.20499999999999999</v>
      </c>
      <c r="AA97">
        <v>7.2999999999999995E-2</v>
      </c>
      <c r="AB97">
        <v>7.6999999999999999E-2</v>
      </c>
      <c r="AC97">
        <v>0.29199999999999998</v>
      </c>
      <c r="AD97">
        <v>7.1999999999999995E-2</v>
      </c>
      <c r="AE97">
        <v>0.19600000000000001</v>
      </c>
      <c r="AF97">
        <v>7.1999999999999995E-2</v>
      </c>
      <c r="AG97">
        <v>8.8999999999999996E-2</v>
      </c>
      <c r="AH97">
        <v>0.29299999999999998</v>
      </c>
      <c r="AI97">
        <v>7.1999999999999995E-2</v>
      </c>
      <c r="AJ97">
        <v>0.2</v>
      </c>
      <c r="AK97">
        <v>7.3999999999999996E-2</v>
      </c>
      <c r="AL97">
        <v>0.29399999999999998</v>
      </c>
      <c r="AM97">
        <v>0.308</v>
      </c>
      <c r="AN97">
        <v>0.28299999999999997</v>
      </c>
      <c r="AO97">
        <v>0.20399999999999999</v>
      </c>
      <c r="AP97">
        <v>0.26600000000000001</v>
      </c>
    </row>
    <row r="98" spans="1:42" x14ac:dyDescent="0.2">
      <c r="A98">
        <v>12.6527777777778</v>
      </c>
      <c r="C98">
        <v>7.2999999999999995E-2</v>
      </c>
      <c r="D98">
        <v>7.2999999999999995E-2</v>
      </c>
      <c r="E98">
        <v>6.9000000000000006E-2</v>
      </c>
      <c r="F98">
        <v>0.23100000000000001</v>
      </c>
      <c r="G98">
        <v>7.0999999999999994E-2</v>
      </c>
      <c r="H98">
        <v>0.08</v>
      </c>
      <c r="I98">
        <v>7.9000000000000001E-2</v>
      </c>
      <c r="J98">
        <v>7.0999999999999994E-2</v>
      </c>
      <c r="K98">
        <v>0.23100000000000001</v>
      </c>
      <c r="L98">
        <v>7.0999999999999994E-2</v>
      </c>
      <c r="M98">
        <v>8.1000000000000003E-2</v>
      </c>
      <c r="N98">
        <v>8.7999999999999995E-2</v>
      </c>
      <c r="O98">
        <v>7.1999999999999995E-2</v>
      </c>
      <c r="P98">
        <v>0.223</v>
      </c>
      <c r="Q98">
        <v>7.1999999999999995E-2</v>
      </c>
      <c r="R98">
        <v>7.9000000000000001E-2</v>
      </c>
      <c r="S98">
        <v>0.27500000000000002</v>
      </c>
      <c r="T98">
        <v>7.0999999999999994E-2</v>
      </c>
      <c r="U98">
        <v>0.214</v>
      </c>
      <c r="V98">
        <v>7.0999999999999994E-2</v>
      </c>
      <c r="W98">
        <v>0.09</v>
      </c>
      <c r="X98">
        <v>0.28799999999999998</v>
      </c>
      <c r="Y98">
        <v>7.1999999999999995E-2</v>
      </c>
      <c r="Z98">
        <v>0.219</v>
      </c>
      <c r="AA98">
        <v>7.2999999999999995E-2</v>
      </c>
      <c r="AB98">
        <v>7.6999999999999999E-2</v>
      </c>
      <c r="AC98">
        <v>0.29299999999999998</v>
      </c>
      <c r="AD98">
        <v>7.1999999999999995E-2</v>
      </c>
      <c r="AE98">
        <v>0.20799999999999999</v>
      </c>
      <c r="AF98">
        <v>7.1999999999999995E-2</v>
      </c>
      <c r="AG98">
        <v>8.8999999999999996E-2</v>
      </c>
      <c r="AH98">
        <v>0.29299999999999998</v>
      </c>
      <c r="AI98">
        <v>7.1999999999999995E-2</v>
      </c>
      <c r="AJ98">
        <v>0.21199999999999999</v>
      </c>
      <c r="AK98">
        <v>7.3999999999999996E-2</v>
      </c>
      <c r="AL98">
        <v>0.29499999999999998</v>
      </c>
      <c r="AM98">
        <v>0.309</v>
      </c>
      <c r="AN98">
        <v>0.28399999999999997</v>
      </c>
      <c r="AO98">
        <v>0.218</v>
      </c>
      <c r="AP98">
        <v>0.26500000000000001</v>
      </c>
    </row>
    <row r="99" spans="1:42" x14ac:dyDescent="0.2">
      <c r="A99">
        <v>12.8194444444444</v>
      </c>
      <c r="C99">
        <v>7.2999999999999995E-2</v>
      </c>
      <c r="D99">
        <v>7.2999999999999995E-2</v>
      </c>
      <c r="E99">
        <v>6.9000000000000006E-2</v>
      </c>
      <c r="F99">
        <v>0.246</v>
      </c>
      <c r="G99">
        <v>7.0999999999999994E-2</v>
      </c>
      <c r="H99">
        <v>0.08</v>
      </c>
      <c r="I99">
        <v>7.9000000000000001E-2</v>
      </c>
      <c r="J99">
        <v>7.0999999999999994E-2</v>
      </c>
      <c r="K99">
        <v>0.245</v>
      </c>
      <c r="L99">
        <v>7.0999999999999994E-2</v>
      </c>
      <c r="M99">
        <v>8.1000000000000003E-2</v>
      </c>
      <c r="N99">
        <v>8.6999999999999994E-2</v>
      </c>
      <c r="O99">
        <v>7.1999999999999995E-2</v>
      </c>
      <c r="P99">
        <v>0.245</v>
      </c>
      <c r="Q99">
        <v>7.1999999999999995E-2</v>
      </c>
      <c r="R99">
        <v>7.9000000000000001E-2</v>
      </c>
      <c r="S99">
        <v>0.27500000000000002</v>
      </c>
      <c r="T99">
        <v>7.0999999999999994E-2</v>
      </c>
      <c r="U99">
        <v>0.22800000000000001</v>
      </c>
      <c r="V99">
        <v>7.0999999999999994E-2</v>
      </c>
      <c r="W99">
        <v>0.09</v>
      </c>
      <c r="X99">
        <v>0.28799999999999998</v>
      </c>
      <c r="Y99">
        <v>7.1999999999999995E-2</v>
      </c>
      <c r="Z99">
        <v>0.23599999999999999</v>
      </c>
      <c r="AA99">
        <v>7.2999999999999995E-2</v>
      </c>
      <c r="AB99">
        <v>7.6999999999999999E-2</v>
      </c>
      <c r="AC99">
        <v>0.29399999999999998</v>
      </c>
      <c r="AD99">
        <v>7.1999999999999995E-2</v>
      </c>
      <c r="AE99">
        <v>0.224</v>
      </c>
      <c r="AF99">
        <v>7.1999999999999995E-2</v>
      </c>
      <c r="AG99">
        <v>8.8999999999999996E-2</v>
      </c>
      <c r="AH99">
        <v>0.29499999999999998</v>
      </c>
      <c r="AI99">
        <v>7.1999999999999995E-2</v>
      </c>
      <c r="AJ99">
        <v>0.22700000000000001</v>
      </c>
      <c r="AK99">
        <v>7.3999999999999996E-2</v>
      </c>
      <c r="AL99">
        <v>0.29299999999999998</v>
      </c>
      <c r="AM99">
        <v>0.31</v>
      </c>
      <c r="AN99">
        <v>0.28399999999999997</v>
      </c>
      <c r="AO99">
        <v>0.23799999999999999</v>
      </c>
      <c r="AP99">
        <v>0.26400000000000001</v>
      </c>
    </row>
    <row r="100" spans="1:42" x14ac:dyDescent="0.2">
      <c r="A100">
        <v>12.9861111111111</v>
      </c>
      <c r="C100">
        <v>7.2999999999999995E-2</v>
      </c>
      <c r="D100">
        <v>7.2999999999999995E-2</v>
      </c>
      <c r="E100">
        <v>7.0000000000000007E-2</v>
      </c>
      <c r="F100">
        <v>0.26500000000000001</v>
      </c>
      <c r="G100">
        <v>7.0999999999999994E-2</v>
      </c>
      <c r="H100">
        <v>7.9000000000000001E-2</v>
      </c>
      <c r="I100">
        <v>7.9000000000000001E-2</v>
      </c>
      <c r="J100">
        <v>7.0999999999999994E-2</v>
      </c>
      <c r="K100">
        <v>0.26300000000000001</v>
      </c>
      <c r="L100">
        <v>7.0999999999999994E-2</v>
      </c>
      <c r="M100">
        <v>8.1000000000000003E-2</v>
      </c>
      <c r="N100">
        <v>8.7999999999999995E-2</v>
      </c>
      <c r="O100">
        <v>7.1999999999999995E-2</v>
      </c>
      <c r="P100">
        <v>0.26100000000000001</v>
      </c>
      <c r="Q100">
        <v>7.1999999999999995E-2</v>
      </c>
      <c r="R100">
        <v>7.9000000000000001E-2</v>
      </c>
      <c r="S100">
        <v>0.27500000000000002</v>
      </c>
      <c r="T100">
        <v>7.0999999999999994E-2</v>
      </c>
      <c r="U100">
        <v>0.245</v>
      </c>
      <c r="V100">
        <v>7.0999999999999994E-2</v>
      </c>
      <c r="W100">
        <v>0.09</v>
      </c>
      <c r="X100">
        <v>0.28899999999999998</v>
      </c>
      <c r="Y100">
        <v>7.2999999999999995E-2</v>
      </c>
      <c r="Z100">
        <v>0.254</v>
      </c>
      <c r="AA100">
        <v>7.2999999999999995E-2</v>
      </c>
      <c r="AB100">
        <v>7.6999999999999999E-2</v>
      </c>
      <c r="AC100">
        <v>0.29499999999999998</v>
      </c>
      <c r="AD100">
        <v>7.2999999999999995E-2</v>
      </c>
      <c r="AE100">
        <v>0.24</v>
      </c>
      <c r="AF100">
        <v>7.1999999999999995E-2</v>
      </c>
      <c r="AG100">
        <v>8.8999999999999996E-2</v>
      </c>
      <c r="AH100">
        <v>0.29599999999999999</v>
      </c>
      <c r="AI100">
        <v>7.1999999999999995E-2</v>
      </c>
      <c r="AJ100">
        <v>0.24399999999999999</v>
      </c>
      <c r="AK100">
        <v>7.3999999999999996E-2</v>
      </c>
      <c r="AL100">
        <v>0.29299999999999998</v>
      </c>
      <c r="AM100">
        <v>0.31</v>
      </c>
      <c r="AN100">
        <v>0.28599999999999998</v>
      </c>
      <c r="AO100">
        <v>0.253</v>
      </c>
      <c r="AP100">
        <v>0.26300000000000001</v>
      </c>
    </row>
    <row r="101" spans="1:42" x14ac:dyDescent="0.2">
      <c r="A101">
        <v>13.1527777777778</v>
      </c>
      <c r="C101">
        <v>7.2999999999999995E-2</v>
      </c>
      <c r="D101">
        <v>7.2999999999999995E-2</v>
      </c>
      <c r="E101">
        <v>6.9000000000000006E-2</v>
      </c>
      <c r="F101">
        <v>0.28000000000000003</v>
      </c>
      <c r="G101">
        <v>7.0999999999999994E-2</v>
      </c>
      <c r="H101">
        <v>7.9000000000000001E-2</v>
      </c>
      <c r="I101">
        <v>7.9000000000000001E-2</v>
      </c>
      <c r="J101">
        <v>7.0000000000000007E-2</v>
      </c>
      <c r="K101">
        <v>0.26800000000000002</v>
      </c>
      <c r="L101">
        <v>7.0999999999999994E-2</v>
      </c>
      <c r="M101">
        <v>8.1000000000000003E-2</v>
      </c>
      <c r="N101">
        <v>8.6999999999999994E-2</v>
      </c>
      <c r="O101">
        <v>7.1999999999999995E-2</v>
      </c>
      <c r="P101">
        <v>0.26600000000000001</v>
      </c>
      <c r="Q101">
        <v>7.1999999999999995E-2</v>
      </c>
      <c r="R101">
        <v>7.9000000000000001E-2</v>
      </c>
      <c r="S101">
        <v>0.27600000000000002</v>
      </c>
      <c r="T101">
        <v>7.0999999999999994E-2</v>
      </c>
      <c r="U101">
        <v>0.26</v>
      </c>
      <c r="V101">
        <v>7.1999999999999995E-2</v>
      </c>
      <c r="W101">
        <v>0.09</v>
      </c>
      <c r="X101">
        <v>0.29099999999999998</v>
      </c>
      <c r="Y101">
        <v>7.2999999999999995E-2</v>
      </c>
      <c r="Z101">
        <v>0.27</v>
      </c>
      <c r="AA101">
        <v>7.2999999999999995E-2</v>
      </c>
      <c r="AB101">
        <v>7.6999999999999999E-2</v>
      </c>
      <c r="AC101">
        <v>0.29699999999999999</v>
      </c>
      <c r="AD101">
        <v>7.2999999999999995E-2</v>
      </c>
      <c r="AE101">
        <v>0.253</v>
      </c>
      <c r="AF101">
        <v>7.1999999999999995E-2</v>
      </c>
      <c r="AG101">
        <v>8.8999999999999996E-2</v>
      </c>
      <c r="AH101">
        <v>0.29799999999999999</v>
      </c>
      <c r="AI101">
        <v>7.1999999999999995E-2</v>
      </c>
      <c r="AJ101">
        <v>0.26900000000000002</v>
      </c>
      <c r="AK101">
        <v>7.3999999999999996E-2</v>
      </c>
      <c r="AL101">
        <v>0.29599999999999999</v>
      </c>
      <c r="AM101">
        <v>0.31</v>
      </c>
      <c r="AN101">
        <v>0.28699999999999998</v>
      </c>
      <c r="AO101">
        <v>0.26900000000000002</v>
      </c>
      <c r="AP101">
        <v>0.26600000000000001</v>
      </c>
    </row>
    <row r="102" spans="1:42" x14ac:dyDescent="0.2">
      <c r="A102">
        <v>13.3194444444444</v>
      </c>
      <c r="C102">
        <v>7.2999999999999995E-2</v>
      </c>
      <c r="D102">
        <v>7.2999999999999995E-2</v>
      </c>
      <c r="E102">
        <v>6.9000000000000006E-2</v>
      </c>
      <c r="F102">
        <v>0.28100000000000003</v>
      </c>
      <c r="G102">
        <v>7.0999999999999994E-2</v>
      </c>
      <c r="H102">
        <v>0.08</v>
      </c>
      <c r="I102">
        <v>7.9000000000000001E-2</v>
      </c>
      <c r="J102">
        <v>7.0999999999999994E-2</v>
      </c>
      <c r="K102">
        <v>0.27100000000000002</v>
      </c>
      <c r="L102">
        <v>7.0999999999999994E-2</v>
      </c>
      <c r="M102">
        <v>8.1000000000000003E-2</v>
      </c>
      <c r="N102">
        <v>8.7999999999999995E-2</v>
      </c>
      <c r="O102">
        <v>7.1999999999999995E-2</v>
      </c>
      <c r="P102">
        <v>0.27200000000000002</v>
      </c>
      <c r="Q102">
        <v>7.2999999999999995E-2</v>
      </c>
      <c r="R102">
        <v>7.9000000000000001E-2</v>
      </c>
      <c r="S102">
        <v>0.27600000000000002</v>
      </c>
      <c r="T102">
        <v>7.0999999999999994E-2</v>
      </c>
      <c r="U102">
        <v>0.26800000000000002</v>
      </c>
      <c r="V102">
        <v>7.0999999999999994E-2</v>
      </c>
      <c r="W102">
        <v>0.09</v>
      </c>
      <c r="X102">
        <v>0.29199999999999998</v>
      </c>
      <c r="Y102">
        <v>7.1999999999999995E-2</v>
      </c>
      <c r="Z102">
        <v>0.27</v>
      </c>
      <c r="AA102">
        <v>7.2999999999999995E-2</v>
      </c>
      <c r="AB102">
        <v>7.6999999999999999E-2</v>
      </c>
      <c r="AC102">
        <v>0.29899999999999999</v>
      </c>
      <c r="AD102">
        <v>7.2999999999999995E-2</v>
      </c>
      <c r="AE102">
        <v>0.26800000000000002</v>
      </c>
      <c r="AF102">
        <v>7.1999999999999995E-2</v>
      </c>
      <c r="AG102">
        <v>8.8999999999999996E-2</v>
      </c>
      <c r="AH102">
        <v>0.29899999999999999</v>
      </c>
      <c r="AI102">
        <v>7.1999999999999995E-2</v>
      </c>
      <c r="AJ102">
        <v>0.28100000000000003</v>
      </c>
      <c r="AK102">
        <v>7.3999999999999996E-2</v>
      </c>
      <c r="AL102">
        <v>0.29899999999999999</v>
      </c>
      <c r="AM102">
        <v>0.313</v>
      </c>
      <c r="AN102">
        <v>0.28699999999999998</v>
      </c>
      <c r="AO102">
        <v>0.27600000000000002</v>
      </c>
      <c r="AP102">
        <v>0.26600000000000001</v>
      </c>
    </row>
    <row r="103" spans="1:42" x14ac:dyDescent="0.2">
      <c r="A103">
        <v>13.4861111111111</v>
      </c>
      <c r="C103">
        <v>7.2999999999999995E-2</v>
      </c>
      <c r="D103">
        <v>7.2999999999999995E-2</v>
      </c>
      <c r="E103">
        <v>6.9000000000000006E-2</v>
      </c>
      <c r="F103">
        <v>0.28399999999999997</v>
      </c>
      <c r="G103">
        <v>7.0999999999999994E-2</v>
      </c>
      <c r="H103">
        <v>0.08</v>
      </c>
      <c r="I103">
        <v>7.9000000000000001E-2</v>
      </c>
      <c r="J103">
        <v>7.0999999999999994E-2</v>
      </c>
      <c r="K103">
        <v>0.27500000000000002</v>
      </c>
      <c r="L103">
        <v>7.0999999999999994E-2</v>
      </c>
      <c r="M103">
        <v>8.1000000000000003E-2</v>
      </c>
      <c r="N103">
        <v>8.6999999999999994E-2</v>
      </c>
      <c r="O103">
        <v>7.0999999999999994E-2</v>
      </c>
      <c r="P103">
        <v>0.27300000000000002</v>
      </c>
      <c r="Q103">
        <v>7.1999999999999995E-2</v>
      </c>
      <c r="R103">
        <v>7.8E-2</v>
      </c>
      <c r="S103">
        <v>0.27600000000000002</v>
      </c>
      <c r="T103">
        <v>7.0999999999999994E-2</v>
      </c>
      <c r="U103">
        <v>0.27</v>
      </c>
      <c r="V103">
        <v>7.0999999999999994E-2</v>
      </c>
      <c r="W103">
        <v>8.8999999999999996E-2</v>
      </c>
      <c r="X103">
        <v>0.29399999999999998</v>
      </c>
      <c r="Y103">
        <v>7.1999999999999995E-2</v>
      </c>
      <c r="Z103">
        <v>0.27</v>
      </c>
      <c r="AA103">
        <v>7.2999999999999995E-2</v>
      </c>
      <c r="AB103">
        <v>7.6999999999999999E-2</v>
      </c>
      <c r="AC103">
        <v>0.30099999999999999</v>
      </c>
      <c r="AD103">
        <v>7.2999999999999995E-2</v>
      </c>
      <c r="AE103">
        <v>0.27100000000000002</v>
      </c>
      <c r="AF103">
        <v>7.1999999999999995E-2</v>
      </c>
      <c r="AG103">
        <v>8.8999999999999996E-2</v>
      </c>
      <c r="AH103">
        <v>0.30199999999999999</v>
      </c>
      <c r="AI103">
        <v>7.1999999999999995E-2</v>
      </c>
      <c r="AJ103">
        <v>0.28100000000000003</v>
      </c>
      <c r="AK103">
        <v>7.3999999999999996E-2</v>
      </c>
      <c r="AL103">
        <v>0.30099999999999999</v>
      </c>
      <c r="AM103">
        <v>0.315</v>
      </c>
      <c r="AN103">
        <v>0.28699999999999998</v>
      </c>
      <c r="AO103">
        <v>0.27800000000000002</v>
      </c>
      <c r="AP103">
        <v>0.26800000000000002</v>
      </c>
    </row>
    <row r="104" spans="1:42" x14ac:dyDescent="0.2">
      <c r="A104">
        <v>13.6527777777778</v>
      </c>
      <c r="C104">
        <v>7.2999999999999995E-2</v>
      </c>
      <c r="D104">
        <v>7.2999999999999995E-2</v>
      </c>
      <c r="E104">
        <v>6.9000000000000006E-2</v>
      </c>
      <c r="F104">
        <v>0.28499999999999998</v>
      </c>
      <c r="G104">
        <v>7.0999999999999994E-2</v>
      </c>
      <c r="H104">
        <v>0.08</v>
      </c>
      <c r="I104">
        <v>7.9000000000000001E-2</v>
      </c>
      <c r="J104">
        <v>7.0000000000000007E-2</v>
      </c>
      <c r="K104">
        <v>0.27400000000000002</v>
      </c>
      <c r="L104">
        <v>7.0999999999999994E-2</v>
      </c>
      <c r="M104">
        <v>8.1000000000000003E-2</v>
      </c>
      <c r="N104">
        <v>8.6999999999999994E-2</v>
      </c>
      <c r="O104">
        <v>7.1999999999999995E-2</v>
      </c>
      <c r="P104">
        <v>0.27500000000000002</v>
      </c>
      <c r="Q104">
        <v>7.1999999999999995E-2</v>
      </c>
      <c r="R104">
        <v>7.9000000000000001E-2</v>
      </c>
      <c r="S104">
        <v>0.27700000000000002</v>
      </c>
      <c r="T104">
        <v>7.0999999999999994E-2</v>
      </c>
      <c r="U104">
        <v>0.27400000000000002</v>
      </c>
      <c r="V104">
        <v>7.0999999999999994E-2</v>
      </c>
      <c r="W104">
        <v>8.8999999999999996E-2</v>
      </c>
      <c r="X104">
        <v>0.29499999999999998</v>
      </c>
      <c r="Y104">
        <v>7.1999999999999995E-2</v>
      </c>
      <c r="Z104">
        <v>0.27200000000000002</v>
      </c>
      <c r="AA104">
        <v>7.2999999999999995E-2</v>
      </c>
      <c r="AB104">
        <v>7.6999999999999999E-2</v>
      </c>
      <c r="AC104">
        <v>0.30199999999999999</v>
      </c>
      <c r="AD104">
        <v>7.1999999999999995E-2</v>
      </c>
      <c r="AE104">
        <v>0.27300000000000002</v>
      </c>
      <c r="AF104">
        <v>7.1999999999999995E-2</v>
      </c>
      <c r="AG104">
        <v>8.8999999999999996E-2</v>
      </c>
      <c r="AH104">
        <v>0.30299999999999999</v>
      </c>
      <c r="AI104">
        <v>7.1999999999999995E-2</v>
      </c>
      <c r="AJ104">
        <v>0.28399999999999997</v>
      </c>
      <c r="AK104">
        <v>7.3999999999999996E-2</v>
      </c>
      <c r="AL104">
        <v>0.30199999999999999</v>
      </c>
      <c r="AM104">
        <v>0.317</v>
      </c>
      <c r="AN104">
        <v>0.28799999999999998</v>
      </c>
      <c r="AO104">
        <v>0.27500000000000002</v>
      </c>
      <c r="AP104">
        <v>0.26800000000000002</v>
      </c>
    </row>
    <row r="105" spans="1:42" x14ac:dyDescent="0.2">
      <c r="A105">
        <v>13.8194444444444</v>
      </c>
      <c r="C105">
        <v>7.2999999999999995E-2</v>
      </c>
      <c r="D105">
        <v>7.2999999999999995E-2</v>
      </c>
      <c r="E105">
        <v>6.9000000000000006E-2</v>
      </c>
      <c r="F105">
        <v>0.28499999999999998</v>
      </c>
      <c r="G105">
        <v>7.0999999999999994E-2</v>
      </c>
      <c r="H105">
        <v>0.08</v>
      </c>
      <c r="I105">
        <v>7.9000000000000001E-2</v>
      </c>
      <c r="J105">
        <v>7.0999999999999994E-2</v>
      </c>
      <c r="K105">
        <v>0.27400000000000002</v>
      </c>
      <c r="L105">
        <v>7.0999999999999994E-2</v>
      </c>
      <c r="M105">
        <v>0.08</v>
      </c>
      <c r="N105">
        <v>8.6999999999999994E-2</v>
      </c>
      <c r="O105">
        <v>7.0999999999999994E-2</v>
      </c>
      <c r="P105">
        <v>0.27600000000000002</v>
      </c>
      <c r="Q105">
        <v>7.1999999999999995E-2</v>
      </c>
      <c r="R105">
        <v>7.9000000000000001E-2</v>
      </c>
      <c r="S105">
        <v>0.27800000000000002</v>
      </c>
      <c r="T105">
        <v>7.0999999999999994E-2</v>
      </c>
      <c r="U105">
        <v>0.27500000000000002</v>
      </c>
      <c r="V105">
        <v>7.0999999999999994E-2</v>
      </c>
      <c r="W105">
        <v>8.8999999999999996E-2</v>
      </c>
      <c r="X105">
        <v>0.29699999999999999</v>
      </c>
      <c r="Y105">
        <v>7.1999999999999995E-2</v>
      </c>
      <c r="Z105">
        <v>0.27400000000000002</v>
      </c>
      <c r="AA105">
        <v>7.2999999999999995E-2</v>
      </c>
      <c r="AB105">
        <v>7.6999999999999999E-2</v>
      </c>
      <c r="AC105">
        <v>0.30399999999999999</v>
      </c>
      <c r="AD105">
        <v>7.1999999999999995E-2</v>
      </c>
      <c r="AE105">
        <v>0.27500000000000002</v>
      </c>
      <c r="AF105">
        <v>7.1999999999999995E-2</v>
      </c>
      <c r="AG105">
        <v>8.8999999999999996E-2</v>
      </c>
      <c r="AH105">
        <v>0.30499999999999999</v>
      </c>
      <c r="AI105">
        <v>7.1999999999999995E-2</v>
      </c>
      <c r="AJ105">
        <v>0.28699999999999998</v>
      </c>
      <c r="AK105">
        <v>7.3999999999999996E-2</v>
      </c>
      <c r="AL105">
        <v>0.30199999999999999</v>
      </c>
      <c r="AM105">
        <v>0.31900000000000001</v>
      </c>
      <c r="AN105">
        <v>0.28799999999999998</v>
      </c>
      <c r="AO105">
        <v>0.27100000000000002</v>
      </c>
      <c r="AP105">
        <v>0.26800000000000002</v>
      </c>
    </row>
    <row r="106" spans="1:42" x14ac:dyDescent="0.2">
      <c r="A106">
        <v>13.9861111111111</v>
      </c>
      <c r="C106">
        <v>7.2999999999999995E-2</v>
      </c>
      <c r="D106">
        <v>7.2999999999999995E-2</v>
      </c>
      <c r="E106">
        <v>6.9000000000000006E-2</v>
      </c>
      <c r="F106">
        <v>0.28499999999999998</v>
      </c>
      <c r="G106">
        <v>7.0999999999999994E-2</v>
      </c>
      <c r="H106">
        <v>0.08</v>
      </c>
      <c r="I106">
        <v>7.9000000000000001E-2</v>
      </c>
      <c r="J106">
        <v>7.0999999999999994E-2</v>
      </c>
      <c r="K106">
        <v>0.27400000000000002</v>
      </c>
      <c r="L106">
        <v>7.0999999999999994E-2</v>
      </c>
      <c r="M106">
        <v>8.1000000000000003E-2</v>
      </c>
      <c r="N106">
        <v>8.6999999999999994E-2</v>
      </c>
      <c r="O106">
        <v>7.1999999999999995E-2</v>
      </c>
      <c r="P106">
        <v>0.27800000000000002</v>
      </c>
      <c r="Q106">
        <v>7.1999999999999995E-2</v>
      </c>
      <c r="R106">
        <v>7.9000000000000001E-2</v>
      </c>
      <c r="S106">
        <v>0.27900000000000003</v>
      </c>
      <c r="T106">
        <v>7.0999999999999994E-2</v>
      </c>
      <c r="U106">
        <v>0.27600000000000002</v>
      </c>
      <c r="V106">
        <v>7.0999999999999994E-2</v>
      </c>
      <c r="W106">
        <v>0.09</v>
      </c>
      <c r="X106">
        <v>0.29899999999999999</v>
      </c>
      <c r="Y106">
        <v>7.1999999999999995E-2</v>
      </c>
      <c r="Z106">
        <v>0.27800000000000002</v>
      </c>
      <c r="AA106">
        <v>7.2999999999999995E-2</v>
      </c>
      <c r="AB106">
        <v>7.6999999999999999E-2</v>
      </c>
      <c r="AC106">
        <v>0.30599999999999999</v>
      </c>
      <c r="AD106">
        <v>7.1999999999999995E-2</v>
      </c>
      <c r="AE106">
        <v>0.27700000000000002</v>
      </c>
      <c r="AF106">
        <v>7.1999999999999995E-2</v>
      </c>
      <c r="AG106">
        <v>8.8999999999999996E-2</v>
      </c>
      <c r="AH106">
        <v>0.307</v>
      </c>
      <c r="AI106">
        <v>7.1999999999999995E-2</v>
      </c>
      <c r="AJ106">
        <v>0.28599999999999998</v>
      </c>
      <c r="AK106">
        <v>7.3999999999999996E-2</v>
      </c>
      <c r="AL106">
        <v>0.30499999999999999</v>
      </c>
      <c r="AM106">
        <v>0.31900000000000001</v>
      </c>
      <c r="AN106">
        <v>0.28899999999999998</v>
      </c>
      <c r="AO106">
        <v>0.27300000000000002</v>
      </c>
      <c r="AP106">
        <v>0.27</v>
      </c>
    </row>
    <row r="107" spans="1:42" x14ac:dyDescent="0.2">
      <c r="A107">
        <v>14.1527777777778</v>
      </c>
      <c r="C107">
        <v>7.2999999999999995E-2</v>
      </c>
      <c r="D107">
        <v>7.2999999999999995E-2</v>
      </c>
      <c r="E107">
        <v>6.9000000000000006E-2</v>
      </c>
      <c r="F107">
        <v>0.28499999999999998</v>
      </c>
      <c r="G107">
        <v>7.0999999999999994E-2</v>
      </c>
      <c r="H107">
        <v>7.9000000000000001E-2</v>
      </c>
      <c r="I107">
        <v>0.08</v>
      </c>
      <c r="J107">
        <v>7.0999999999999994E-2</v>
      </c>
      <c r="K107">
        <v>0.27500000000000002</v>
      </c>
      <c r="L107">
        <v>7.0999999999999994E-2</v>
      </c>
      <c r="M107">
        <v>8.1000000000000003E-2</v>
      </c>
      <c r="N107">
        <v>8.6999999999999994E-2</v>
      </c>
      <c r="O107">
        <v>7.0999999999999994E-2</v>
      </c>
      <c r="P107">
        <v>0.28000000000000003</v>
      </c>
      <c r="Q107">
        <v>7.1999999999999995E-2</v>
      </c>
      <c r="R107">
        <v>7.9000000000000001E-2</v>
      </c>
      <c r="S107">
        <v>0.28100000000000003</v>
      </c>
      <c r="T107">
        <v>7.0999999999999994E-2</v>
      </c>
      <c r="U107">
        <v>0.27700000000000002</v>
      </c>
      <c r="V107">
        <v>7.0999999999999994E-2</v>
      </c>
      <c r="W107">
        <v>0.09</v>
      </c>
      <c r="X107">
        <v>0.3</v>
      </c>
      <c r="Y107">
        <v>7.1999999999999995E-2</v>
      </c>
      <c r="Z107">
        <v>0.27700000000000002</v>
      </c>
      <c r="AA107">
        <v>7.2999999999999995E-2</v>
      </c>
      <c r="AB107">
        <v>7.6999999999999999E-2</v>
      </c>
      <c r="AC107">
        <v>0.307</v>
      </c>
      <c r="AD107">
        <v>7.1999999999999995E-2</v>
      </c>
      <c r="AE107">
        <v>0.27700000000000002</v>
      </c>
      <c r="AF107">
        <v>7.1999999999999995E-2</v>
      </c>
      <c r="AG107">
        <v>8.8999999999999996E-2</v>
      </c>
      <c r="AH107">
        <v>0.308</v>
      </c>
      <c r="AI107">
        <v>7.1999999999999995E-2</v>
      </c>
      <c r="AJ107">
        <v>0.28699999999999998</v>
      </c>
      <c r="AK107">
        <v>7.3999999999999996E-2</v>
      </c>
      <c r="AL107">
        <v>0.308</v>
      </c>
      <c r="AM107">
        <v>0.32</v>
      </c>
      <c r="AN107">
        <v>0.28899999999999998</v>
      </c>
      <c r="AO107">
        <v>0.27300000000000002</v>
      </c>
      <c r="AP107">
        <v>0.27</v>
      </c>
    </row>
    <row r="108" spans="1:42" x14ac:dyDescent="0.2">
      <c r="A108">
        <v>14.3194444444444</v>
      </c>
      <c r="C108">
        <v>7.2999999999999995E-2</v>
      </c>
      <c r="D108">
        <v>7.2999999999999995E-2</v>
      </c>
      <c r="E108">
        <v>6.9000000000000006E-2</v>
      </c>
      <c r="F108">
        <v>0.28499999999999998</v>
      </c>
      <c r="G108">
        <v>7.0999999999999994E-2</v>
      </c>
      <c r="H108">
        <v>7.9000000000000001E-2</v>
      </c>
      <c r="I108">
        <v>7.9000000000000001E-2</v>
      </c>
      <c r="J108">
        <v>7.0999999999999994E-2</v>
      </c>
      <c r="K108">
        <v>0.27500000000000002</v>
      </c>
      <c r="L108">
        <v>7.0999999999999994E-2</v>
      </c>
      <c r="M108">
        <v>0.08</v>
      </c>
      <c r="N108">
        <v>8.6999999999999994E-2</v>
      </c>
      <c r="O108">
        <v>7.0999999999999994E-2</v>
      </c>
      <c r="P108">
        <v>0.27900000000000003</v>
      </c>
      <c r="Q108">
        <v>7.1999999999999995E-2</v>
      </c>
      <c r="R108">
        <v>7.9000000000000001E-2</v>
      </c>
      <c r="S108">
        <v>0.28199999999999997</v>
      </c>
      <c r="T108">
        <v>7.0999999999999994E-2</v>
      </c>
      <c r="U108">
        <v>0.27600000000000002</v>
      </c>
      <c r="V108">
        <v>7.0999999999999994E-2</v>
      </c>
      <c r="W108">
        <v>0.09</v>
      </c>
      <c r="X108">
        <v>0.30199999999999999</v>
      </c>
      <c r="Y108">
        <v>7.2999999999999995E-2</v>
      </c>
      <c r="Z108">
        <v>0.27600000000000002</v>
      </c>
      <c r="AA108">
        <v>7.2999999999999995E-2</v>
      </c>
      <c r="AB108">
        <v>7.6999999999999999E-2</v>
      </c>
      <c r="AC108">
        <v>0.309</v>
      </c>
      <c r="AD108">
        <v>7.1999999999999995E-2</v>
      </c>
      <c r="AE108">
        <v>0.27800000000000002</v>
      </c>
      <c r="AF108">
        <v>7.1999999999999995E-2</v>
      </c>
      <c r="AG108">
        <v>8.7999999999999995E-2</v>
      </c>
      <c r="AH108">
        <v>0.31</v>
      </c>
      <c r="AI108">
        <v>7.1999999999999995E-2</v>
      </c>
      <c r="AJ108">
        <v>0.28699999999999998</v>
      </c>
      <c r="AK108">
        <v>7.3999999999999996E-2</v>
      </c>
      <c r="AL108">
        <v>0.31</v>
      </c>
      <c r="AM108">
        <v>0.32900000000000001</v>
      </c>
      <c r="AN108">
        <v>0.28999999999999998</v>
      </c>
      <c r="AO108">
        <v>0.27200000000000002</v>
      </c>
      <c r="AP108">
        <v>0.27100000000000002</v>
      </c>
    </row>
    <row r="109" spans="1:42" x14ac:dyDescent="0.2">
      <c r="A109">
        <v>14.4861111111111</v>
      </c>
      <c r="C109">
        <v>7.2999999999999995E-2</v>
      </c>
      <c r="D109">
        <v>7.2999999999999995E-2</v>
      </c>
      <c r="E109">
        <v>6.9000000000000006E-2</v>
      </c>
      <c r="F109">
        <v>0.28599999999999998</v>
      </c>
      <c r="G109">
        <v>7.0999999999999994E-2</v>
      </c>
      <c r="H109">
        <v>7.9000000000000001E-2</v>
      </c>
      <c r="I109">
        <v>7.9000000000000001E-2</v>
      </c>
      <c r="J109">
        <v>7.0999999999999994E-2</v>
      </c>
      <c r="K109">
        <v>0.27600000000000002</v>
      </c>
      <c r="L109">
        <v>7.0999999999999994E-2</v>
      </c>
      <c r="M109">
        <v>0.08</v>
      </c>
      <c r="N109">
        <v>8.6999999999999994E-2</v>
      </c>
      <c r="O109">
        <v>7.0999999999999994E-2</v>
      </c>
      <c r="P109">
        <v>0.27700000000000002</v>
      </c>
      <c r="Q109">
        <v>7.1999999999999995E-2</v>
      </c>
      <c r="R109">
        <v>7.8E-2</v>
      </c>
      <c r="S109">
        <v>0.28399999999999997</v>
      </c>
      <c r="T109">
        <v>7.0999999999999994E-2</v>
      </c>
      <c r="U109">
        <v>0.27900000000000003</v>
      </c>
      <c r="V109">
        <v>7.0999999999999994E-2</v>
      </c>
      <c r="W109">
        <v>0.09</v>
      </c>
      <c r="X109">
        <v>0.30399999999999999</v>
      </c>
      <c r="Y109">
        <v>7.1999999999999995E-2</v>
      </c>
      <c r="Z109">
        <v>0.27500000000000002</v>
      </c>
      <c r="AA109">
        <v>7.2999999999999995E-2</v>
      </c>
      <c r="AB109">
        <v>7.5999999999999998E-2</v>
      </c>
      <c r="AC109">
        <v>0.311</v>
      </c>
      <c r="AD109">
        <v>7.1999999999999995E-2</v>
      </c>
      <c r="AE109">
        <v>0.27900000000000003</v>
      </c>
      <c r="AF109">
        <v>7.1999999999999995E-2</v>
      </c>
      <c r="AG109">
        <v>8.8999999999999996E-2</v>
      </c>
      <c r="AH109">
        <v>0.312</v>
      </c>
      <c r="AI109">
        <v>7.1999999999999995E-2</v>
      </c>
      <c r="AJ109">
        <v>0.28699999999999998</v>
      </c>
      <c r="AK109">
        <v>7.3999999999999996E-2</v>
      </c>
      <c r="AL109">
        <v>0.313</v>
      </c>
      <c r="AM109">
        <v>0.32500000000000001</v>
      </c>
      <c r="AN109">
        <v>0.28999999999999998</v>
      </c>
      <c r="AO109">
        <v>0.27300000000000002</v>
      </c>
      <c r="AP109">
        <v>0.27100000000000002</v>
      </c>
    </row>
    <row r="110" spans="1:42" x14ac:dyDescent="0.2">
      <c r="A110">
        <v>14.6527777777778</v>
      </c>
      <c r="C110">
        <v>7.2999999999999995E-2</v>
      </c>
      <c r="D110">
        <v>7.2999999999999995E-2</v>
      </c>
      <c r="E110">
        <v>6.9000000000000006E-2</v>
      </c>
      <c r="F110">
        <v>0.28599999999999998</v>
      </c>
      <c r="G110">
        <v>7.0999999999999994E-2</v>
      </c>
      <c r="H110">
        <v>7.9000000000000001E-2</v>
      </c>
      <c r="I110">
        <v>7.9000000000000001E-2</v>
      </c>
      <c r="J110">
        <v>7.0999999999999994E-2</v>
      </c>
      <c r="K110">
        <v>0.27600000000000002</v>
      </c>
      <c r="L110">
        <v>7.0999999999999994E-2</v>
      </c>
      <c r="M110">
        <v>0.08</v>
      </c>
      <c r="N110">
        <v>8.6999999999999994E-2</v>
      </c>
      <c r="O110">
        <v>7.0999999999999994E-2</v>
      </c>
      <c r="P110">
        <v>0.27900000000000003</v>
      </c>
      <c r="Q110">
        <v>7.1999999999999995E-2</v>
      </c>
      <c r="R110">
        <v>7.9000000000000001E-2</v>
      </c>
      <c r="S110">
        <v>0.28499999999999998</v>
      </c>
      <c r="T110">
        <v>7.0999999999999994E-2</v>
      </c>
      <c r="U110">
        <v>0.27900000000000003</v>
      </c>
      <c r="V110">
        <v>7.0999999999999994E-2</v>
      </c>
      <c r="W110">
        <v>0.09</v>
      </c>
      <c r="X110">
        <v>0.30499999999999999</v>
      </c>
      <c r="Y110">
        <v>7.1999999999999995E-2</v>
      </c>
      <c r="Z110">
        <v>0.28000000000000003</v>
      </c>
      <c r="AA110">
        <v>7.2999999999999995E-2</v>
      </c>
      <c r="AB110">
        <v>7.6999999999999999E-2</v>
      </c>
      <c r="AC110">
        <v>0.312</v>
      </c>
      <c r="AD110">
        <v>7.1999999999999995E-2</v>
      </c>
      <c r="AE110">
        <v>0.27900000000000003</v>
      </c>
      <c r="AF110">
        <v>7.1999999999999995E-2</v>
      </c>
      <c r="AG110">
        <v>8.7999999999999995E-2</v>
      </c>
      <c r="AH110">
        <v>0.315</v>
      </c>
      <c r="AI110">
        <v>7.1999999999999995E-2</v>
      </c>
      <c r="AJ110">
        <v>0.28599999999999998</v>
      </c>
      <c r="AK110">
        <v>7.3999999999999996E-2</v>
      </c>
      <c r="AL110">
        <v>0.315</v>
      </c>
      <c r="AM110">
        <v>0.33</v>
      </c>
      <c r="AN110">
        <v>0.28999999999999998</v>
      </c>
      <c r="AO110">
        <v>0.27400000000000002</v>
      </c>
      <c r="AP110">
        <v>0.27300000000000002</v>
      </c>
    </row>
    <row r="111" spans="1:42" x14ac:dyDescent="0.2">
      <c r="A111">
        <v>14.8194444444444</v>
      </c>
      <c r="C111">
        <v>7.2999999999999995E-2</v>
      </c>
      <c r="D111">
        <v>7.2999999999999995E-2</v>
      </c>
      <c r="E111">
        <v>6.9000000000000006E-2</v>
      </c>
      <c r="F111">
        <v>0.28599999999999998</v>
      </c>
      <c r="G111">
        <v>7.0999999999999994E-2</v>
      </c>
      <c r="H111">
        <v>0.08</v>
      </c>
      <c r="I111">
        <v>7.9000000000000001E-2</v>
      </c>
      <c r="J111">
        <v>7.0999999999999994E-2</v>
      </c>
      <c r="K111">
        <v>0.27700000000000002</v>
      </c>
      <c r="L111">
        <v>7.0999999999999994E-2</v>
      </c>
      <c r="M111">
        <v>0.08</v>
      </c>
      <c r="N111">
        <v>8.6999999999999994E-2</v>
      </c>
      <c r="O111">
        <v>7.0999999999999994E-2</v>
      </c>
      <c r="P111">
        <v>0.27900000000000003</v>
      </c>
      <c r="Q111">
        <v>7.1999999999999995E-2</v>
      </c>
      <c r="R111">
        <v>7.8E-2</v>
      </c>
      <c r="S111">
        <v>0.28699999999999998</v>
      </c>
      <c r="T111">
        <v>7.0999999999999994E-2</v>
      </c>
      <c r="U111">
        <v>0.27900000000000003</v>
      </c>
      <c r="V111">
        <v>7.0999999999999994E-2</v>
      </c>
      <c r="W111">
        <v>8.8999999999999996E-2</v>
      </c>
      <c r="X111">
        <v>0.308</v>
      </c>
      <c r="Y111">
        <v>7.2999999999999995E-2</v>
      </c>
      <c r="Z111">
        <v>0.27700000000000002</v>
      </c>
      <c r="AA111">
        <v>7.3999999999999996E-2</v>
      </c>
      <c r="AB111">
        <v>7.6999999999999999E-2</v>
      </c>
      <c r="AC111">
        <v>0.316</v>
      </c>
      <c r="AD111">
        <v>7.2999999999999995E-2</v>
      </c>
      <c r="AE111">
        <v>0.27700000000000002</v>
      </c>
      <c r="AF111">
        <v>7.1999999999999995E-2</v>
      </c>
      <c r="AG111">
        <v>8.8999999999999996E-2</v>
      </c>
      <c r="AH111">
        <v>0.31900000000000001</v>
      </c>
      <c r="AI111">
        <v>7.1999999999999995E-2</v>
      </c>
      <c r="AJ111">
        <v>0.28699999999999998</v>
      </c>
      <c r="AK111">
        <v>7.3999999999999996E-2</v>
      </c>
      <c r="AL111">
        <v>0.315</v>
      </c>
      <c r="AM111">
        <v>0.32400000000000001</v>
      </c>
      <c r="AN111">
        <v>0.29199999999999998</v>
      </c>
      <c r="AO111">
        <v>0.27400000000000002</v>
      </c>
      <c r="AP111">
        <v>0.27400000000000002</v>
      </c>
    </row>
    <row r="112" spans="1:42" x14ac:dyDescent="0.2">
      <c r="A112">
        <v>14.9861111111111</v>
      </c>
      <c r="C112">
        <v>7.2999999999999995E-2</v>
      </c>
      <c r="D112">
        <v>7.2999999999999995E-2</v>
      </c>
      <c r="E112">
        <v>6.9000000000000006E-2</v>
      </c>
      <c r="F112">
        <v>0.28599999999999998</v>
      </c>
      <c r="G112">
        <v>7.0999999999999994E-2</v>
      </c>
      <c r="H112">
        <v>0.08</v>
      </c>
      <c r="I112">
        <v>7.9000000000000001E-2</v>
      </c>
      <c r="J112">
        <v>7.0000000000000007E-2</v>
      </c>
      <c r="K112">
        <v>0.27800000000000002</v>
      </c>
      <c r="L112">
        <v>7.0999999999999994E-2</v>
      </c>
      <c r="M112">
        <v>7.9000000000000001E-2</v>
      </c>
      <c r="N112">
        <v>8.7999999999999995E-2</v>
      </c>
      <c r="O112">
        <v>7.1999999999999995E-2</v>
      </c>
      <c r="P112">
        <v>0.27800000000000002</v>
      </c>
      <c r="Q112">
        <v>7.1999999999999995E-2</v>
      </c>
      <c r="R112">
        <v>7.9000000000000001E-2</v>
      </c>
      <c r="S112">
        <v>0.28899999999999998</v>
      </c>
      <c r="T112">
        <v>7.0000000000000007E-2</v>
      </c>
      <c r="U112">
        <v>0.27900000000000003</v>
      </c>
      <c r="V112">
        <v>7.0999999999999994E-2</v>
      </c>
      <c r="W112">
        <v>0.09</v>
      </c>
      <c r="X112">
        <v>0.311</v>
      </c>
      <c r="Y112">
        <v>7.2999999999999995E-2</v>
      </c>
      <c r="Z112">
        <v>0.27900000000000003</v>
      </c>
      <c r="AA112">
        <v>7.2999999999999995E-2</v>
      </c>
      <c r="AB112">
        <v>7.6999999999999999E-2</v>
      </c>
      <c r="AC112">
        <v>0.31900000000000001</v>
      </c>
      <c r="AD112">
        <v>7.1999999999999995E-2</v>
      </c>
      <c r="AE112">
        <v>0.27900000000000003</v>
      </c>
      <c r="AF112">
        <v>7.1999999999999995E-2</v>
      </c>
      <c r="AG112">
        <v>8.7999999999999995E-2</v>
      </c>
      <c r="AH112">
        <v>0.32</v>
      </c>
      <c r="AI112">
        <v>7.1999999999999995E-2</v>
      </c>
      <c r="AJ112">
        <v>0.28599999999999998</v>
      </c>
      <c r="AK112">
        <v>7.3999999999999996E-2</v>
      </c>
      <c r="AL112">
        <v>0.314</v>
      </c>
      <c r="AM112">
        <v>0.32500000000000001</v>
      </c>
      <c r="AN112">
        <v>0.29399999999999998</v>
      </c>
      <c r="AO112">
        <v>0.27500000000000002</v>
      </c>
      <c r="AP112">
        <v>0.27600000000000002</v>
      </c>
    </row>
    <row r="113" spans="1:42" x14ac:dyDescent="0.2">
      <c r="A113">
        <v>15.1527777777778</v>
      </c>
      <c r="C113">
        <v>7.2999999999999995E-2</v>
      </c>
      <c r="D113">
        <v>7.2999999999999995E-2</v>
      </c>
      <c r="E113">
        <v>6.9000000000000006E-2</v>
      </c>
      <c r="F113">
        <v>0.28699999999999998</v>
      </c>
      <c r="G113">
        <v>7.0999999999999994E-2</v>
      </c>
      <c r="H113">
        <v>7.9000000000000001E-2</v>
      </c>
      <c r="I113">
        <v>7.9000000000000001E-2</v>
      </c>
      <c r="J113">
        <v>7.0000000000000007E-2</v>
      </c>
      <c r="K113">
        <v>0.27700000000000002</v>
      </c>
      <c r="L113">
        <v>7.0999999999999994E-2</v>
      </c>
      <c r="M113">
        <v>0.08</v>
      </c>
      <c r="N113">
        <v>8.6999999999999994E-2</v>
      </c>
      <c r="O113">
        <v>7.0999999999999994E-2</v>
      </c>
      <c r="P113">
        <v>0.27900000000000003</v>
      </c>
      <c r="Q113">
        <v>7.1999999999999995E-2</v>
      </c>
      <c r="R113">
        <v>7.9000000000000001E-2</v>
      </c>
      <c r="S113">
        <v>0.28999999999999998</v>
      </c>
      <c r="T113">
        <v>7.0999999999999994E-2</v>
      </c>
      <c r="U113">
        <v>0.27900000000000003</v>
      </c>
      <c r="V113">
        <v>7.0999999999999994E-2</v>
      </c>
      <c r="W113">
        <v>8.8999999999999996E-2</v>
      </c>
      <c r="X113">
        <v>0.314</v>
      </c>
      <c r="Y113">
        <v>7.1999999999999995E-2</v>
      </c>
      <c r="Z113">
        <v>0.27700000000000002</v>
      </c>
      <c r="AA113">
        <v>7.2999999999999995E-2</v>
      </c>
      <c r="AB113">
        <v>7.6999999999999999E-2</v>
      </c>
      <c r="AC113">
        <v>0.32100000000000001</v>
      </c>
      <c r="AD113">
        <v>7.1999999999999995E-2</v>
      </c>
      <c r="AE113">
        <v>0.28000000000000003</v>
      </c>
      <c r="AF113">
        <v>7.1999999999999995E-2</v>
      </c>
      <c r="AG113">
        <v>8.7999999999999995E-2</v>
      </c>
      <c r="AH113">
        <v>0.31900000000000001</v>
      </c>
      <c r="AI113">
        <v>7.1999999999999995E-2</v>
      </c>
      <c r="AJ113">
        <v>0.28699999999999998</v>
      </c>
      <c r="AK113">
        <v>7.3999999999999996E-2</v>
      </c>
      <c r="AL113">
        <v>0.312</v>
      </c>
      <c r="AM113">
        <v>0.32700000000000001</v>
      </c>
      <c r="AN113">
        <v>0.29499999999999998</v>
      </c>
      <c r="AO113">
        <v>0.27500000000000002</v>
      </c>
      <c r="AP113">
        <v>0.27600000000000002</v>
      </c>
    </row>
    <row r="114" spans="1:42" x14ac:dyDescent="0.2">
      <c r="A114">
        <v>15.3194444444444</v>
      </c>
      <c r="C114">
        <v>7.2999999999999995E-2</v>
      </c>
      <c r="D114">
        <v>7.2999999999999995E-2</v>
      </c>
      <c r="E114">
        <v>6.9000000000000006E-2</v>
      </c>
      <c r="F114">
        <v>0.28699999999999998</v>
      </c>
      <c r="G114">
        <v>7.0999999999999994E-2</v>
      </c>
      <c r="H114">
        <v>0.08</v>
      </c>
      <c r="I114">
        <v>7.9000000000000001E-2</v>
      </c>
      <c r="J114">
        <v>7.0999999999999994E-2</v>
      </c>
      <c r="K114">
        <v>0.27900000000000003</v>
      </c>
      <c r="L114">
        <v>7.0999999999999994E-2</v>
      </c>
      <c r="M114">
        <v>7.9000000000000001E-2</v>
      </c>
      <c r="N114">
        <v>8.6999999999999994E-2</v>
      </c>
      <c r="O114">
        <v>7.0999999999999994E-2</v>
      </c>
      <c r="P114">
        <v>0.28100000000000003</v>
      </c>
      <c r="Q114">
        <v>7.1999999999999995E-2</v>
      </c>
      <c r="R114">
        <v>7.9000000000000001E-2</v>
      </c>
      <c r="S114">
        <v>0.29199999999999998</v>
      </c>
      <c r="T114">
        <v>7.0999999999999994E-2</v>
      </c>
      <c r="U114">
        <v>0.28000000000000003</v>
      </c>
      <c r="V114">
        <v>7.0999999999999994E-2</v>
      </c>
      <c r="W114">
        <v>8.7999999999999995E-2</v>
      </c>
      <c r="X114">
        <v>0.315</v>
      </c>
      <c r="Y114">
        <v>7.1999999999999995E-2</v>
      </c>
      <c r="Z114">
        <v>0.28000000000000003</v>
      </c>
      <c r="AA114">
        <v>7.2999999999999995E-2</v>
      </c>
      <c r="AB114">
        <v>7.5999999999999998E-2</v>
      </c>
      <c r="AC114">
        <v>0.32</v>
      </c>
      <c r="AD114">
        <v>7.1999999999999995E-2</v>
      </c>
      <c r="AE114">
        <v>0.27900000000000003</v>
      </c>
      <c r="AF114">
        <v>7.1999999999999995E-2</v>
      </c>
      <c r="AG114">
        <v>8.7999999999999995E-2</v>
      </c>
      <c r="AH114">
        <v>0.318</v>
      </c>
      <c r="AI114">
        <v>7.1999999999999995E-2</v>
      </c>
      <c r="AJ114">
        <v>0.28699999999999998</v>
      </c>
      <c r="AK114">
        <v>7.3999999999999996E-2</v>
      </c>
      <c r="AL114">
        <v>0.311</v>
      </c>
      <c r="AM114">
        <v>0.32300000000000001</v>
      </c>
      <c r="AN114">
        <v>0.29599999999999999</v>
      </c>
      <c r="AO114">
        <v>0.27600000000000002</v>
      </c>
      <c r="AP114">
        <v>0.27800000000000002</v>
      </c>
    </row>
    <row r="115" spans="1:42" x14ac:dyDescent="0.2">
      <c r="A115">
        <v>15.4861111111111</v>
      </c>
      <c r="C115">
        <v>7.2999999999999995E-2</v>
      </c>
      <c r="D115">
        <v>7.2999999999999995E-2</v>
      </c>
      <c r="E115">
        <v>6.9000000000000006E-2</v>
      </c>
      <c r="F115">
        <v>0.28899999999999998</v>
      </c>
      <c r="G115">
        <v>7.0999999999999994E-2</v>
      </c>
      <c r="H115">
        <v>0.08</v>
      </c>
      <c r="I115">
        <v>7.9000000000000001E-2</v>
      </c>
      <c r="J115">
        <v>7.0999999999999994E-2</v>
      </c>
      <c r="K115">
        <v>0.28000000000000003</v>
      </c>
      <c r="L115">
        <v>7.0999999999999994E-2</v>
      </c>
      <c r="M115">
        <v>0.08</v>
      </c>
      <c r="N115">
        <v>8.6999999999999994E-2</v>
      </c>
      <c r="O115">
        <v>7.1999999999999995E-2</v>
      </c>
      <c r="P115">
        <v>0.28100000000000003</v>
      </c>
      <c r="Q115">
        <v>7.2999999999999995E-2</v>
      </c>
      <c r="R115">
        <v>7.9000000000000001E-2</v>
      </c>
      <c r="S115">
        <v>0.29499999999999998</v>
      </c>
      <c r="T115">
        <v>7.0999999999999994E-2</v>
      </c>
      <c r="U115">
        <v>0.28000000000000003</v>
      </c>
      <c r="V115">
        <v>7.0999999999999994E-2</v>
      </c>
      <c r="W115">
        <v>0.09</v>
      </c>
      <c r="X115">
        <v>0.315</v>
      </c>
      <c r="Y115">
        <v>7.2999999999999995E-2</v>
      </c>
      <c r="Z115">
        <v>0.27900000000000003</v>
      </c>
      <c r="AA115">
        <v>7.3999999999999996E-2</v>
      </c>
      <c r="AB115">
        <v>7.6999999999999999E-2</v>
      </c>
      <c r="AC115">
        <v>0.32100000000000001</v>
      </c>
      <c r="AD115">
        <v>7.1999999999999995E-2</v>
      </c>
      <c r="AE115">
        <v>0.28000000000000003</v>
      </c>
      <c r="AF115">
        <v>7.1999999999999995E-2</v>
      </c>
      <c r="AG115">
        <v>8.7999999999999995E-2</v>
      </c>
      <c r="AH115">
        <v>0.317</v>
      </c>
      <c r="AI115">
        <v>7.1999999999999995E-2</v>
      </c>
      <c r="AJ115">
        <v>0.28699999999999998</v>
      </c>
      <c r="AK115">
        <v>7.3999999999999996E-2</v>
      </c>
      <c r="AL115">
        <v>0.31</v>
      </c>
      <c r="AM115">
        <v>0.32100000000000001</v>
      </c>
      <c r="AN115">
        <v>0.29599999999999999</v>
      </c>
      <c r="AO115">
        <v>0.28100000000000003</v>
      </c>
      <c r="AP115">
        <v>0.27900000000000003</v>
      </c>
    </row>
    <row r="116" spans="1:42" x14ac:dyDescent="0.2">
      <c r="A116">
        <v>15.6527777777778</v>
      </c>
      <c r="C116">
        <v>7.2999999999999995E-2</v>
      </c>
      <c r="D116">
        <v>7.2999999999999995E-2</v>
      </c>
      <c r="E116">
        <v>6.9000000000000006E-2</v>
      </c>
      <c r="F116">
        <v>0.28899999999999998</v>
      </c>
      <c r="G116">
        <v>7.0999999999999994E-2</v>
      </c>
      <c r="H116">
        <v>7.9000000000000001E-2</v>
      </c>
      <c r="I116">
        <v>7.9000000000000001E-2</v>
      </c>
      <c r="J116">
        <v>7.0999999999999994E-2</v>
      </c>
      <c r="K116">
        <v>0.27900000000000003</v>
      </c>
      <c r="L116">
        <v>7.0999999999999994E-2</v>
      </c>
      <c r="M116">
        <v>0.08</v>
      </c>
      <c r="N116">
        <v>8.6999999999999994E-2</v>
      </c>
      <c r="O116">
        <v>7.0999999999999994E-2</v>
      </c>
      <c r="P116">
        <v>0.28299999999999997</v>
      </c>
      <c r="Q116">
        <v>7.1999999999999995E-2</v>
      </c>
      <c r="R116">
        <v>7.9000000000000001E-2</v>
      </c>
      <c r="S116">
        <v>0.29599999999999999</v>
      </c>
      <c r="T116">
        <v>7.0999999999999994E-2</v>
      </c>
      <c r="U116">
        <v>0.28299999999999997</v>
      </c>
      <c r="V116">
        <v>7.0999999999999994E-2</v>
      </c>
      <c r="W116">
        <v>8.8999999999999996E-2</v>
      </c>
      <c r="X116">
        <v>0.315</v>
      </c>
      <c r="Y116">
        <v>7.1999999999999995E-2</v>
      </c>
      <c r="Z116">
        <v>0.28199999999999997</v>
      </c>
      <c r="AA116">
        <v>7.2999999999999995E-2</v>
      </c>
      <c r="AB116">
        <v>7.6999999999999999E-2</v>
      </c>
      <c r="AC116">
        <v>0.31900000000000001</v>
      </c>
      <c r="AD116">
        <v>7.2999999999999995E-2</v>
      </c>
      <c r="AE116">
        <v>0.28100000000000003</v>
      </c>
      <c r="AF116">
        <v>7.1999999999999995E-2</v>
      </c>
      <c r="AG116">
        <v>8.8999999999999996E-2</v>
      </c>
      <c r="AH116">
        <v>0.317</v>
      </c>
      <c r="AI116">
        <v>7.1999999999999995E-2</v>
      </c>
      <c r="AJ116">
        <v>0.28699999999999998</v>
      </c>
      <c r="AK116">
        <v>7.3999999999999996E-2</v>
      </c>
      <c r="AL116">
        <v>0.31</v>
      </c>
      <c r="AM116">
        <v>0.32100000000000001</v>
      </c>
      <c r="AN116">
        <v>0.29699999999999999</v>
      </c>
      <c r="AO116">
        <v>0.27500000000000002</v>
      </c>
      <c r="AP116">
        <v>0.28000000000000003</v>
      </c>
    </row>
    <row r="117" spans="1:42" x14ac:dyDescent="0.2">
      <c r="A117">
        <v>15.8194444444444</v>
      </c>
      <c r="C117">
        <v>7.2999999999999995E-2</v>
      </c>
      <c r="D117">
        <v>7.2999999999999995E-2</v>
      </c>
      <c r="E117">
        <v>6.9000000000000006E-2</v>
      </c>
      <c r="F117">
        <v>0.28999999999999998</v>
      </c>
      <c r="G117">
        <v>7.0999999999999994E-2</v>
      </c>
      <c r="H117">
        <v>0.08</v>
      </c>
      <c r="I117">
        <v>7.9000000000000001E-2</v>
      </c>
      <c r="J117">
        <v>7.0000000000000007E-2</v>
      </c>
      <c r="K117">
        <v>0.28000000000000003</v>
      </c>
      <c r="L117">
        <v>7.0999999999999994E-2</v>
      </c>
      <c r="M117">
        <v>0.08</v>
      </c>
      <c r="N117">
        <v>8.6999999999999994E-2</v>
      </c>
      <c r="O117">
        <v>7.0999999999999994E-2</v>
      </c>
      <c r="P117">
        <v>0.28100000000000003</v>
      </c>
      <c r="Q117">
        <v>7.1999999999999995E-2</v>
      </c>
      <c r="R117">
        <v>7.8E-2</v>
      </c>
      <c r="S117">
        <v>0.29699999999999999</v>
      </c>
      <c r="T117">
        <v>7.0000000000000007E-2</v>
      </c>
      <c r="U117">
        <v>0.28399999999999997</v>
      </c>
      <c r="V117">
        <v>7.0999999999999994E-2</v>
      </c>
      <c r="W117">
        <v>0.09</v>
      </c>
      <c r="X117">
        <v>0.314</v>
      </c>
      <c r="Y117">
        <v>7.2999999999999995E-2</v>
      </c>
      <c r="Z117">
        <v>0.28000000000000003</v>
      </c>
      <c r="AA117">
        <v>7.2999999999999995E-2</v>
      </c>
      <c r="AB117">
        <v>7.5999999999999998E-2</v>
      </c>
      <c r="AC117">
        <v>0.318</v>
      </c>
      <c r="AD117">
        <v>7.1999999999999995E-2</v>
      </c>
      <c r="AE117">
        <v>0.28199999999999997</v>
      </c>
      <c r="AF117">
        <v>7.1999999999999995E-2</v>
      </c>
      <c r="AG117">
        <v>8.7999999999999995E-2</v>
      </c>
      <c r="AH117">
        <v>0.316</v>
      </c>
      <c r="AI117">
        <v>7.1999999999999995E-2</v>
      </c>
      <c r="AJ117">
        <v>0.28799999999999998</v>
      </c>
      <c r="AK117">
        <v>7.3999999999999996E-2</v>
      </c>
      <c r="AL117">
        <v>0.308</v>
      </c>
      <c r="AM117">
        <v>0.32</v>
      </c>
      <c r="AN117">
        <v>0.29599999999999999</v>
      </c>
      <c r="AO117">
        <v>0.27500000000000002</v>
      </c>
      <c r="AP117">
        <v>0.27900000000000003</v>
      </c>
    </row>
    <row r="118" spans="1:42" x14ac:dyDescent="0.2">
      <c r="A118">
        <v>15.9861111111111</v>
      </c>
      <c r="C118">
        <v>7.2999999999999995E-2</v>
      </c>
      <c r="D118">
        <v>7.2999999999999995E-2</v>
      </c>
      <c r="E118">
        <v>6.9000000000000006E-2</v>
      </c>
      <c r="F118">
        <v>0.29199999999999998</v>
      </c>
      <c r="G118">
        <v>7.0999999999999994E-2</v>
      </c>
      <c r="H118">
        <v>7.9000000000000001E-2</v>
      </c>
      <c r="I118">
        <v>7.9000000000000001E-2</v>
      </c>
      <c r="J118">
        <v>7.0999999999999994E-2</v>
      </c>
      <c r="K118">
        <v>0.28199999999999997</v>
      </c>
      <c r="L118">
        <v>7.0999999999999994E-2</v>
      </c>
      <c r="M118">
        <v>0.08</v>
      </c>
      <c r="N118">
        <v>8.6999999999999994E-2</v>
      </c>
      <c r="O118">
        <v>7.0999999999999994E-2</v>
      </c>
      <c r="P118">
        <v>0.28599999999999998</v>
      </c>
      <c r="Q118">
        <v>7.2999999999999995E-2</v>
      </c>
      <c r="R118">
        <v>7.9000000000000001E-2</v>
      </c>
      <c r="S118">
        <v>0.29899999999999999</v>
      </c>
      <c r="T118">
        <v>7.0999999999999994E-2</v>
      </c>
      <c r="U118">
        <v>0.28499999999999998</v>
      </c>
      <c r="V118">
        <v>7.0999999999999994E-2</v>
      </c>
      <c r="W118">
        <v>8.8999999999999996E-2</v>
      </c>
      <c r="X118">
        <v>0.313</v>
      </c>
      <c r="Y118">
        <v>7.1999999999999995E-2</v>
      </c>
      <c r="Z118">
        <v>0.28100000000000003</v>
      </c>
      <c r="AA118">
        <v>7.2999999999999995E-2</v>
      </c>
      <c r="AB118">
        <v>7.5999999999999998E-2</v>
      </c>
      <c r="AC118">
        <v>0.317</v>
      </c>
      <c r="AD118">
        <v>7.1999999999999995E-2</v>
      </c>
      <c r="AE118">
        <v>0.28399999999999997</v>
      </c>
      <c r="AF118">
        <v>7.1999999999999995E-2</v>
      </c>
      <c r="AG118">
        <v>8.7999999999999995E-2</v>
      </c>
      <c r="AH118">
        <v>0.314</v>
      </c>
      <c r="AI118">
        <v>7.1999999999999995E-2</v>
      </c>
      <c r="AJ118">
        <v>0.28899999999999998</v>
      </c>
      <c r="AK118">
        <v>7.3999999999999996E-2</v>
      </c>
      <c r="AL118">
        <v>0.307</v>
      </c>
      <c r="AM118">
        <v>0.32100000000000001</v>
      </c>
      <c r="AN118">
        <v>0.29599999999999999</v>
      </c>
      <c r="AO118">
        <v>0.27700000000000002</v>
      </c>
      <c r="AP118">
        <v>0.28299999999999997</v>
      </c>
    </row>
    <row r="119" spans="1:42" x14ac:dyDescent="0.2">
      <c r="A119">
        <v>16.1527777777778</v>
      </c>
      <c r="C119">
        <v>7.2999999999999995E-2</v>
      </c>
      <c r="D119">
        <v>7.2999999999999995E-2</v>
      </c>
      <c r="E119">
        <v>6.9000000000000006E-2</v>
      </c>
      <c r="F119">
        <v>0.29299999999999998</v>
      </c>
      <c r="G119">
        <v>7.0999999999999994E-2</v>
      </c>
      <c r="H119">
        <v>7.9000000000000001E-2</v>
      </c>
      <c r="I119">
        <v>7.9000000000000001E-2</v>
      </c>
      <c r="J119">
        <v>7.0999999999999994E-2</v>
      </c>
      <c r="K119">
        <v>0.28299999999999997</v>
      </c>
      <c r="L119">
        <v>7.0999999999999994E-2</v>
      </c>
      <c r="M119">
        <v>7.9000000000000001E-2</v>
      </c>
      <c r="N119">
        <v>8.6999999999999994E-2</v>
      </c>
      <c r="O119">
        <v>7.0999999999999994E-2</v>
      </c>
      <c r="P119">
        <v>0.28599999999999998</v>
      </c>
      <c r="Q119">
        <v>7.1999999999999995E-2</v>
      </c>
      <c r="R119">
        <v>7.9000000000000001E-2</v>
      </c>
      <c r="S119">
        <v>0.30299999999999999</v>
      </c>
      <c r="T119">
        <v>7.0999999999999994E-2</v>
      </c>
      <c r="U119">
        <v>0.28499999999999998</v>
      </c>
      <c r="V119">
        <v>7.0999999999999994E-2</v>
      </c>
      <c r="W119">
        <v>8.8999999999999996E-2</v>
      </c>
      <c r="X119">
        <v>0.311</v>
      </c>
      <c r="Y119">
        <v>7.1999999999999995E-2</v>
      </c>
      <c r="Z119">
        <v>0.28100000000000003</v>
      </c>
      <c r="AA119">
        <v>7.2999999999999995E-2</v>
      </c>
      <c r="AB119">
        <v>7.5999999999999998E-2</v>
      </c>
      <c r="AC119">
        <v>0.316</v>
      </c>
      <c r="AD119">
        <v>7.1999999999999995E-2</v>
      </c>
      <c r="AE119">
        <v>0.28299999999999997</v>
      </c>
      <c r="AF119">
        <v>7.1999999999999995E-2</v>
      </c>
      <c r="AG119">
        <v>8.7999999999999995E-2</v>
      </c>
      <c r="AH119">
        <v>0.313</v>
      </c>
      <c r="AI119">
        <v>7.1999999999999995E-2</v>
      </c>
      <c r="AJ119">
        <v>0.28999999999999998</v>
      </c>
      <c r="AK119">
        <v>7.3999999999999996E-2</v>
      </c>
      <c r="AL119">
        <v>0.30599999999999999</v>
      </c>
      <c r="AM119">
        <v>0.318</v>
      </c>
      <c r="AN119">
        <v>0.29499999999999998</v>
      </c>
      <c r="AO119">
        <v>0.27800000000000002</v>
      </c>
      <c r="AP119">
        <v>0.28599999999999998</v>
      </c>
    </row>
    <row r="120" spans="1:42" x14ac:dyDescent="0.2">
      <c r="A120">
        <v>16.3194444444444</v>
      </c>
      <c r="C120">
        <v>7.2999999999999995E-2</v>
      </c>
      <c r="D120">
        <v>7.2999999999999995E-2</v>
      </c>
      <c r="E120">
        <v>6.9000000000000006E-2</v>
      </c>
      <c r="F120">
        <v>0.29499999999999998</v>
      </c>
      <c r="G120">
        <v>7.0999999999999994E-2</v>
      </c>
      <c r="H120">
        <v>7.9000000000000001E-2</v>
      </c>
      <c r="I120">
        <v>7.9000000000000001E-2</v>
      </c>
      <c r="J120">
        <v>7.0999999999999994E-2</v>
      </c>
      <c r="K120">
        <v>0.28399999999999997</v>
      </c>
      <c r="L120">
        <v>7.0999999999999994E-2</v>
      </c>
      <c r="M120">
        <v>7.9000000000000001E-2</v>
      </c>
      <c r="N120">
        <v>8.6999999999999994E-2</v>
      </c>
      <c r="O120">
        <v>7.0999999999999994E-2</v>
      </c>
      <c r="P120">
        <v>0.28399999999999997</v>
      </c>
      <c r="Q120">
        <v>7.1999999999999995E-2</v>
      </c>
      <c r="R120">
        <v>7.9000000000000001E-2</v>
      </c>
      <c r="S120">
        <v>0.30499999999999999</v>
      </c>
      <c r="T120">
        <v>7.0999999999999994E-2</v>
      </c>
      <c r="U120">
        <v>0.28599999999999998</v>
      </c>
      <c r="V120">
        <v>7.0999999999999994E-2</v>
      </c>
      <c r="W120">
        <v>8.8999999999999996E-2</v>
      </c>
      <c r="X120">
        <v>0.31</v>
      </c>
      <c r="Y120">
        <v>7.1999999999999995E-2</v>
      </c>
      <c r="Z120">
        <v>0.28299999999999997</v>
      </c>
      <c r="AA120">
        <v>7.2999999999999995E-2</v>
      </c>
      <c r="AB120">
        <v>7.5999999999999998E-2</v>
      </c>
      <c r="AC120">
        <v>0.315</v>
      </c>
      <c r="AD120">
        <v>7.1999999999999995E-2</v>
      </c>
      <c r="AE120">
        <v>0.28199999999999997</v>
      </c>
      <c r="AF120">
        <v>7.1999999999999995E-2</v>
      </c>
      <c r="AG120">
        <v>8.7999999999999995E-2</v>
      </c>
      <c r="AH120">
        <v>0.312</v>
      </c>
      <c r="AI120">
        <v>7.1999999999999995E-2</v>
      </c>
      <c r="AJ120">
        <v>0.28999999999999998</v>
      </c>
      <c r="AK120">
        <v>7.3999999999999996E-2</v>
      </c>
      <c r="AL120">
        <v>0.30599999999999999</v>
      </c>
      <c r="AM120">
        <v>0.31900000000000001</v>
      </c>
      <c r="AN120">
        <v>0.29499999999999998</v>
      </c>
      <c r="AO120">
        <v>0.27800000000000002</v>
      </c>
      <c r="AP120">
        <v>0.28799999999999998</v>
      </c>
    </row>
    <row r="121" spans="1:42" x14ac:dyDescent="0.2">
      <c r="A121">
        <v>16.4861111111111</v>
      </c>
      <c r="C121">
        <v>7.1999999999999995E-2</v>
      </c>
      <c r="D121">
        <v>7.2999999999999995E-2</v>
      </c>
      <c r="E121">
        <v>6.9000000000000006E-2</v>
      </c>
      <c r="F121">
        <v>0.29599999999999999</v>
      </c>
      <c r="G121">
        <v>7.0999999999999994E-2</v>
      </c>
      <c r="H121">
        <v>7.9000000000000001E-2</v>
      </c>
      <c r="I121">
        <v>7.9000000000000001E-2</v>
      </c>
      <c r="J121">
        <v>7.0000000000000007E-2</v>
      </c>
      <c r="K121">
        <v>0.28599999999999998</v>
      </c>
      <c r="L121">
        <v>7.0999999999999994E-2</v>
      </c>
      <c r="M121">
        <v>0.08</v>
      </c>
      <c r="N121">
        <v>8.6999999999999994E-2</v>
      </c>
      <c r="O121">
        <v>7.0999999999999994E-2</v>
      </c>
      <c r="P121">
        <v>0.28699999999999998</v>
      </c>
      <c r="Q121">
        <v>7.2999999999999995E-2</v>
      </c>
      <c r="R121">
        <v>7.9000000000000001E-2</v>
      </c>
      <c r="S121">
        <v>0.307</v>
      </c>
      <c r="T121">
        <v>7.0999999999999994E-2</v>
      </c>
      <c r="U121">
        <v>0.28899999999999998</v>
      </c>
      <c r="V121">
        <v>7.0999999999999994E-2</v>
      </c>
      <c r="W121">
        <v>8.8999999999999996E-2</v>
      </c>
      <c r="X121">
        <v>0.309</v>
      </c>
      <c r="Y121">
        <v>7.1999999999999995E-2</v>
      </c>
      <c r="Z121">
        <v>0.28399999999999997</v>
      </c>
      <c r="AA121">
        <v>7.2999999999999995E-2</v>
      </c>
      <c r="AB121">
        <v>7.5999999999999998E-2</v>
      </c>
      <c r="AC121">
        <v>0.314</v>
      </c>
      <c r="AD121">
        <v>7.1999999999999995E-2</v>
      </c>
      <c r="AE121">
        <v>0.28399999999999997</v>
      </c>
      <c r="AF121">
        <v>7.1999999999999995E-2</v>
      </c>
      <c r="AG121">
        <v>8.7999999999999995E-2</v>
      </c>
      <c r="AH121">
        <v>0.311</v>
      </c>
      <c r="AI121">
        <v>7.1999999999999995E-2</v>
      </c>
      <c r="AJ121">
        <v>0.29099999999999998</v>
      </c>
      <c r="AK121">
        <v>7.3999999999999996E-2</v>
      </c>
      <c r="AL121">
        <v>0.30499999999999999</v>
      </c>
      <c r="AM121">
        <v>0.316</v>
      </c>
      <c r="AN121">
        <v>0.29499999999999998</v>
      </c>
      <c r="AO121">
        <v>0.28299999999999997</v>
      </c>
      <c r="AP121">
        <v>0.28999999999999998</v>
      </c>
    </row>
    <row r="122" spans="1:42" x14ac:dyDescent="0.2">
      <c r="A122">
        <v>16.6527777777778</v>
      </c>
      <c r="C122">
        <v>7.1999999999999995E-2</v>
      </c>
      <c r="D122">
        <v>7.2999999999999995E-2</v>
      </c>
      <c r="E122">
        <v>7.0000000000000007E-2</v>
      </c>
      <c r="F122">
        <v>0.29799999999999999</v>
      </c>
      <c r="G122">
        <v>7.0999999999999994E-2</v>
      </c>
      <c r="H122">
        <v>7.9000000000000001E-2</v>
      </c>
      <c r="I122">
        <v>7.9000000000000001E-2</v>
      </c>
      <c r="J122">
        <v>7.0999999999999994E-2</v>
      </c>
      <c r="K122">
        <v>0.28799999999999998</v>
      </c>
      <c r="L122">
        <v>7.0999999999999994E-2</v>
      </c>
      <c r="M122">
        <v>7.9000000000000001E-2</v>
      </c>
      <c r="N122">
        <v>8.6999999999999994E-2</v>
      </c>
      <c r="O122">
        <v>7.0999999999999994E-2</v>
      </c>
      <c r="P122">
        <v>0.28699999999999998</v>
      </c>
      <c r="Q122">
        <v>7.1999999999999995E-2</v>
      </c>
      <c r="R122">
        <v>7.8E-2</v>
      </c>
      <c r="S122">
        <v>0.30599999999999999</v>
      </c>
      <c r="T122">
        <v>7.0999999999999994E-2</v>
      </c>
      <c r="U122">
        <v>0.29099999999999998</v>
      </c>
      <c r="V122">
        <v>7.0999999999999994E-2</v>
      </c>
      <c r="W122">
        <v>0.09</v>
      </c>
      <c r="X122">
        <v>0.308</v>
      </c>
      <c r="Y122">
        <v>7.2999999999999995E-2</v>
      </c>
      <c r="Z122">
        <v>0.28399999999999997</v>
      </c>
      <c r="AA122">
        <v>7.2999999999999995E-2</v>
      </c>
      <c r="AB122">
        <v>7.5999999999999998E-2</v>
      </c>
      <c r="AC122">
        <v>0.313</v>
      </c>
      <c r="AD122">
        <v>7.1999999999999995E-2</v>
      </c>
      <c r="AE122">
        <v>0.28499999999999998</v>
      </c>
      <c r="AF122">
        <v>7.1999999999999995E-2</v>
      </c>
      <c r="AG122">
        <v>8.7999999999999995E-2</v>
      </c>
      <c r="AH122">
        <v>0.31</v>
      </c>
      <c r="AI122">
        <v>7.1999999999999995E-2</v>
      </c>
      <c r="AJ122">
        <v>0.29199999999999998</v>
      </c>
      <c r="AK122">
        <v>7.3999999999999996E-2</v>
      </c>
      <c r="AL122">
        <v>0.30399999999999999</v>
      </c>
      <c r="AM122">
        <v>0.316</v>
      </c>
      <c r="AN122">
        <v>0.29399999999999998</v>
      </c>
      <c r="AO122">
        <v>0.28000000000000003</v>
      </c>
      <c r="AP122">
        <v>0.28999999999999998</v>
      </c>
    </row>
    <row r="123" spans="1:42" x14ac:dyDescent="0.2">
      <c r="A123">
        <v>16.8194444444444</v>
      </c>
      <c r="C123">
        <v>7.2999999999999995E-2</v>
      </c>
      <c r="D123">
        <v>7.2999999999999995E-2</v>
      </c>
      <c r="E123">
        <v>7.0000000000000007E-2</v>
      </c>
      <c r="F123">
        <v>0.29899999999999999</v>
      </c>
      <c r="G123">
        <v>7.0999999999999994E-2</v>
      </c>
      <c r="H123">
        <v>7.9000000000000001E-2</v>
      </c>
      <c r="I123">
        <v>7.9000000000000001E-2</v>
      </c>
      <c r="J123">
        <v>7.0000000000000007E-2</v>
      </c>
      <c r="K123">
        <v>0.28899999999999998</v>
      </c>
      <c r="L123">
        <v>7.0999999999999994E-2</v>
      </c>
      <c r="M123">
        <v>7.9000000000000001E-2</v>
      </c>
      <c r="N123">
        <v>8.6999999999999994E-2</v>
      </c>
      <c r="O123">
        <v>7.0999999999999994E-2</v>
      </c>
      <c r="P123">
        <v>0.28799999999999998</v>
      </c>
      <c r="Q123">
        <v>7.2999999999999995E-2</v>
      </c>
      <c r="R123">
        <v>7.9000000000000001E-2</v>
      </c>
      <c r="S123">
        <v>0.30599999999999999</v>
      </c>
      <c r="T123">
        <v>7.0999999999999994E-2</v>
      </c>
      <c r="U123">
        <v>0.29199999999999998</v>
      </c>
      <c r="V123">
        <v>7.1999999999999995E-2</v>
      </c>
      <c r="W123">
        <v>0.09</v>
      </c>
      <c r="X123">
        <v>0.308</v>
      </c>
      <c r="Y123">
        <v>7.2999999999999995E-2</v>
      </c>
      <c r="Z123">
        <v>0.28499999999999998</v>
      </c>
      <c r="AA123">
        <v>7.2999999999999995E-2</v>
      </c>
      <c r="AB123">
        <v>7.5999999999999998E-2</v>
      </c>
      <c r="AC123">
        <v>0.312</v>
      </c>
      <c r="AD123">
        <v>7.1999999999999995E-2</v>
      </c>
      <c r="AE123">
        <v>0.28599999999999998</v>
      </c>
      <c r="AF123">
        <v>7.1999999999999995E-2</v>
      </c>
      <c r="AG123">
        <v>8.7999999999999995E-2</v>
      </c>
      <c r="AH123">
        <v>0.309</v>
      </c>
      <c r="AI123">
        <v>7.1999999999999995E-2</v>
      </c>
      <c r="AJ123">
        <v>0.29399999999999998</v>
      </c>
      <c r="AK123">
        <v>7.3999999999999996E-2</v>
      </c>
      <c r="AL123">
        <v>0.30199999999999999</v>
      </c>
      <c r="AM123">
        <v>0.314</v>
      </c>
      <c r="AN123">
        <v>0.29399999999999998</v>
      </c>
      <c r="AO123">
        <v>0.28100000000000003</v>
      </c>
      <c r="AP123">
        <v>0.29099999999999998</v>
      </c>
    </row>
    <row r="124" spans="1:42" x14ac:dyDescent="0.2">
      <c r="A124">
        <v>16.9861111111111</v>
      </c>
      <c r="C124">
        <v>7.1999999999999995E-2</v>
      </c>
      <c r="D124">
        <v>7.2999999999999995E-2</v>
      </c>
      <c r="E124">
        <v>6.9000000000000006E-2</v>
      </c>
      <c r="F124">
        <v>0.30199999999999999</v>
      </c>
      <c r="G124">
        <v>7.0999999999999994E-2</v>
      </c>
      <c r="H124">
        <v>7.9000000000000001E-2</v>
      </c>
      <c r="I124">
        <v>7.9000000000000001E-2</v>
      </c>
      <c r="J124">
        <v>7.0999999999999994E-2</v>
      </c>
      <c r="K124">
        <v>0.28999999999999998</v>
      </c>
      <c r="L124">
        <v>7.0999999999999994E-2</v>
      </c>
      <c r="M124">
        <v>7.9000000000000001E-2</v>
      </c>
      <c r="N124">
        <v>8.6999999999999994E-2</v>
      </c>
      <c r="O124">
        <v>7.0999999999999994E-2</v>
      </c>
      <c r="P124">
        <v>0.29299999999999998</v>
      </c>
      <c r="Q124">
        <v>7.1999999999999995E-2</v>
      </c>
      <c r="R124">
        <v>7.9000000000000001E-2</v>
      </c>
      <c r="S124">
        <v>0.30399999999999999</v>
      </c>
      <c r="T124">
        <v>7.0999999999999994E-2</v>
      </c>
      <c r="U124">
        <v>0.29299999999999998</v>
      </c>
      <c r="V124">
        <v>7.0999999999999994E-2</v>
      </c>
      <c r="W124">
        <v>8.8999999999999996E-2</v>
      </c>
      <c r="X124">
        <v>0.307</v>
      </c>
      <c r="Y124">
        <v>7.2999999999999995E-2</v>
      </c>
      <c r="Z124">
        <v>0.28699999999999998</v>
      </c>
      <c r="AA124">
        <v>7.2999999999999995E-2</v>
      </c>
      <c r="AB124">
        <v>7.6999999999999999E-2</v>
      </c>
      <c r="AC124">
        <v>0.311</v>
      </c>
      <c r="AD124">
        <v>7.1999999999999995E-2</v>
      </c>
      <c r="AE124">
        <v>0.28699999999999998</v>
      </c>
      <c r="AF124">
        <v>7.1999999999999995E-2</v>
      </c>
      <c r="AG124">
        <v>8.7999999999999995E-2</v>
      </c>
      <c r="AH124">
        <v>0.309</v>
      </c>
      <c r="AI124">
        <v>7.1999999999999995E-2</v>
      </c>
      <c r="AJ124">
        <v>0.29399999999999998</v>
      </c>
      <c r="AK124">
        <v>7.3999999999999996E-2</v>
      </c>
      <c r="AL124">
        <v>0.30099999999999999</v>
      </c>
      <c r="AM124">
        <v>0.314</v>
      </c>
      <c r="AN124">
        <v>0.29299999999999998</v>
      </c>
      <c r="AO124">
        <v>0.28199999999999997</v>
      </c>
      <c r="AP124">
        <v>0.28899999999999998</v>
      </c>
    </row>
    <row r="125" spans="1:42" x14ac:dyDescent="0.2">
      <c r="A125">
        <v>17.1527777777778</v>
      </c>
      <c r="C125">
        <v>7.2999999999999995E-2</v>
      </c>
      <c r="D125">
        <v>7.2999999999999995E-2</v>
      </c>
      <c r="E125">
        <v>6.9000000000000006E-2</v>
      </c>
      <c r="F125">
        <v>0.30299999999999999</v>
      </c>
      <c r="G125">
        <v>7.0999999999999994E-2</v>
      </c>
      <c r="H125">
        <v>7.9000000000000001E-2</v>
      </c>
      <c r="I125">
        <v>7.9000000000000001E-2</v>
      </c>
      <c r="J125">
        <v>7.0999999999999994E-2</v>
      </c>
      <c r="K125">
        <v>0.29099999999999998</v>
      </c>
      <c r="L125">
        <v>7.0999999999999994E-2</v>
      </c>
      <c r="M125">
        <v>7.9000000000000001E-2</v>
      </c>
      <c r="N125">
        <v>8.6999999999999994E-2</v>
      </c>
      <c r="O125">
        <v>7.0999999999999994E-2</v>
      </c>
      <c r="P125">
        <v>0.29299999999999998</v>
      </c>
      <c r="Q125">
        <v>7.1999999999999995E-2</v>
      </c>
      <c r="R125">
        <v>7.9000000000000001E-2</v>
      </c>
      <c r="S125">
        <v>0.30299999999999999</v>
      </c>
      <c r="T125">
        <v>7.0000000000000007E-2</v>
      </c>
      <c r="U125">
        <v>0.29399999999999998</v>
      </c>
      <c r="V125">
        <v>7.0999999999999994E-2</v>
      </c>
      <c r="W125">
        <v>8.8999999999999996E-2</v>
      </c>
      <c r="X125">
        <v>0.30599999999999999</v>
      </c>
      <c r="Y125">
        <v>7.2999999999999995E-2</v>
      </c>
      <c r="Z125">
        <v>0.28799999999999998</v>
      </c>
      <c r="AA125">
        <v>7.2999999999999995E-2</v>
      </c>
      <c r="AB125">
        <v>7.6999999999999999E-2</v>
      </c>
      <c r="AC125">
        <v>0.31</v>
      </c>
      <c r="AD125">
        <v>7.1999999999999995E-2</v>
      </c>
      <c r="AE125">
        <v>0.28699999999999998</v>
      </c>
      <c r="AF125">
        <v>7.1999999999999995E-2</v>
      </c>
      <c r="AG125">
        <v>8.7999999999999995E-2</v>
      </c>
      <c r="AH125">
        <v>0.308</v>
      </c>
      <c r="AI125">
        <v>7.1999999999999995E-2</v>
      </c>
      <c r="AJ125">
        <v>0.29499999999999998</v>
      </c>
      <c r="AK125">
        <v>7.3999999999999996E-2</v>
      </c>
      <c r="AL125">
        <v>0.29899999999999999</v>
      </c>
      <c r="AM125">
        <v>0.313</v>
      </c>
      <c r="AN125">
        <v>0.29299999999999998</v>
      </c>
      <c r="AO125">
        <v>0.29199999999999998</v>
      </c>
      <c r="AP125">
        <v>0.28899999999999998</v>
      </c>
    </row>
    <row r="126" spans="1:42" x14ac:dyDescent="0.2">
      <c r="A126">
        <v>17.3194444444444</v>
      </c>
      <c r="C126">
        <v>7.1999999999999995E-2</v>
      </c>
      <c r="D126">
        <v>7.2999999999999995E-2</v>
      </c>
      <c r="E126">
        <v>6.9000000000000006E-2</v>
      </c>
      <c r="F126">
        <v>0.30399999999999999</v>
      </c>
      <c r="G126">
        <v>7.0999999999999994E-2</v>
      </c>
      <c r="H126">
        <v>7.9000000000000001E-2</v>
      </c>
      <c r="I126">
        <v>7.8E-2</v>
      </c>
      <c r="J126">
        <v>7.0000000000000007E-2</v>
      </c>
      <c r="K126">
        <v>0.29199999999999998</v>
      </c>
      <c r="L126">
        <v>7.0999999999999994E-2</v>
      </c>
      <c r="M126">
        <v>7.9000000000000001E-2</v>
      </c>
      <c r="N126">
        <v>8.5999999999999993E-2</v>
      </c>
      <c r="O126">
        <v>7.0999999999999994E-2</v>
      </c>
      <c r="P126">
        <v>0.29499999999999998</v>
      </c>
      <c r="Q126">
        <v>7.2999999999999995E-2</v>
      </c>
      <c r="R126">
        <v>7.9000000000000001E-2</v>
      </c>
      <c r="S126">
        <v>0.30299999999999999</v>
      </c>
      <c r="T126">
        <v>7.0999999999999994E-2</v>
      </c>
      <c r="U126">
        <v>0.29499999999999998</v>
      </c>
      <c r="V126">
        <v>7.0999999999999994E-2</v>
      </c>
      <c r="W126">
        <v>8.8999999999999996E-2</v>
      </c>
      <c r="X126">
        <v>0.30499999999999999</v>
      </c>
      <c r="Y126">
        <v>7.2999999999999995E-2</v>
      </c>
      <c r="Z126">
        <v>0.28999999999999998</v>
      </c>
      <c r="AA126">
        <v>7.2999999999999995E-2</v>
      </c>
      <c r="AB126">
        <v>7.5999999999999998E-2</v>
      </c>
      <c r="AC126">
        <v>0.31</v>
      </c>
      <c r="AD126">
        <v>7.1999999999999995E-2</v>
      </c>
      <c r="AE126">
        <v>0.28799999999999998</v>
      </c>
      <c r="AF126">
        <v>7.1999999999999995E-2</v>
      </c>
      <c r="AG126">
        <v>8.7999999999999995E-2</v>
      </c>
      <c r="AH126">
        <v>0.307</v>
      </c>
      <c r="AI126">
        <v>7.1999999999999995E-2</v>
      </c>
      <c r="AJ126">
        <v>0.29699999999999999</v>
      </c>
      <c r="AK126">
        <v>7.3999999999999996E-2</v>
      </c>
      <c r="AL126">
        <v>0.29899999999999999</v>
      </c>
      <c r="AM126">
        <v>0.312</v>
      </c>
      <c r="AN126">
        <v>0.29299999999999998</v>
      </c>
      <c r="AO126">
        <v>0.28799999999999998</v>
      </c>
      <c r="AP126">
        <v>0.28299999999999997</v>
      </c>
    </row>
    <row r="127" spans="1:42" x14ac:dyDescent="0.2">
      <c r="A127">
        <v>17.4861111111111</v>
      </c>
      <c r="C127">
        <v>7.1999999999999995E-2</v>
      </c>
      <c r="D127">
        <v>7.2999999999999995E-2</v>
      </c>
      <c r="E127">
        <v>6.9000000000000006E-2</v>
      </c>
      <c r="F127">
        <v>0.30599999999999999</v>
      </c>
      <c r="G127">
        <v>7.0999999999999994E-2</v>
      </c>
      <c r="H127">
        <v>7.9000000000000001E-2</v>
      </c>
      <c r="I127">
        <v>7.8E-2</v>
      </c>
      <c r="J127">
        <v>7.0999999999999994E-2</v>
      </c>
      <c r="K127">
        <v>0.29399999999999998</v>
      </c>
      <c r="L127">
        <v>7.0999999999999994E-2</v>
      </c>
      <c r="M127">
        <v>7.9000000000000001E-2</v>
      </c>
      <c r="N127">
        <v>8.6999999999999994E-2</v>
      </c>
      <c r="O127">
        <v>7.0999999999999994E-2</v>
      </c>
      <c r="P127">
        <v>0.29599999999999999</v>
      </c>
      <c r="Q127">
        <v>7.1999999999999995E-2</v>
      </c>
      <c r="R127">
        <v>7.9000000000000001E-2</v>
      </c>
      <c r="S127">
        <v>0.30199999999999999</v>
      </c>
      <c r="T127">
        <v>7.0999999999999994E-2</v>
      </c>
      <c r="U127">
        <v>0.29599999999999999</v>
      </c>
      <c r="V127">
        <v>7.0999999999999994E-2</v>
      </c>
      <c r="W127">
        <v>8.8999999999999996E-2</v>
      </c>
      <c r="X127">
        <v>0.30399999999999999</v>
      </c>
      <c r="Y127">
        <v>7.2999999999999995E-2</v>
      </c>
      <c r="Z127">
        <v>0.29099999999999998</v>
      </c>
      <c r="AA127">
        <v>7.2999999999999995E-2</v>
      </c>
      <c r="AB127">
        <v>7.6999999999999999E-2</v>
      </c>
      <c r="AC127">
        <v>0.309</v>
      </c>
      <c r="AD127">
        <v>7.1999999999999995E-2</v>
      </c>
      <c r="AE127">
        <v>0.28999999999999998</v>
      </c>
      <c r="AF127">
        <v>7.1999999999999995E-2</v>
      </c>
      <c r="AG127">
        <v>8.7999999999999995E-2</v>
      </c>
      <c r="AH127">
        <v>0.30599999999999999</v>
      </c>
      <c r="AI127">
        <v>7.1999999999999995E-2</v>
      </c>
      <c r="AJ127">
        <v>0.29699999999999999</v>
      </c>
      <c r="AK127">
        <v>7.3999999999999996E-2</v>
      </c>
      <c r="AL127">
        <v>0.29699999999999999</v>
      </c>
      <c r="AM127">
        <v>0.311</v>
      </c>
      <c r="AN127">
        <v>0.29199999999999998</v>
      </c>
      <c r="AO127">
        <v>0.29399999999999998</v>
      </c>
      <c r="AP127">
        <v>0.28599999999999998</v>
      </c>
    </row>
    <row r="129" spans="1:19" x14ac:dyDescent="0.2">
      <c r="A129" s="1" t="s">
        <v>11</v>
      </c>
      <c r="C129" t="s">
        <v>17</v>
      </c>
      <c r="L129" t="s">
        <v>18</v>
      </c>
    </row>
    <row r="130" spans="1:19" x14ac:dyDescent="0.2">
      <c r="A130" t="s">
        <v>1</v>
      </c>
      <c r="B130" t="s">
        <v>9</v>
      </c>
      <c r="C130">
        <v>0</v>
      </c>
      <c r="D130">
        <f t="shared" ref="D130:F130" si="0">F130/2</f>
        <v>200</v>
      </c>
      <c r="E130">
        <f t="shared" si="0"/>
        <v>300</v>
      </c>
      <c r="F130">
        <f t="shared" si="0"/>
        <v>400</v>
      </c>
      <c r="G130">
        <f>I130/2</f>
        <v>600</v>
      </c>
      <c r="H130">
        <f>J130/2</f>
        <v>800</v>
      </c>
      <c r="I130">
        <v>1200</v>
      </c>
      <c r="J130">
        <v>1600</v>
      </c>
      <c r="K130" t="s">
        <v>9</v>
      </c>
      <c r="L130">
        <v>0</v>
      </c>
      <c r="M130">
        <f t="shared" ref="M130" si="1">O130/2</f>
        <v>200</v>
      </c>
      <c r="N130">
        <f t="shared" ref="N130" si="2">P130/2</f>
        <v>300</v>
      </c>
      <c r="O130">
        <f t="shared" ref="O130" si="3">Q130/2</f>
        <v>400</v>
      </c>
      <c r="P130">
        <f>R130/2</f>
        <v>600</v>
      </c>
      <c r="Q130">
        <f>S130/2</f>
        <v>800</v>
      </c>
      <c r="R130">
        <v>1200</v>
      </c>
      <c r="S130">
        <v>1600</v>
      </c>
    </row>
    <row r="131" spans="1:19" x14ac:dyDescent="0.2">
      <c r="A131" t="s">
        <v>12</v>
      </c>
      <c r="B131" t="s">
        <v>13</v>
      </c>
    </row>
    <row r="132" spans="1:19" x14ac:dyDescent="0.2">
      <c r="B132">
        <v>1</v>
      </c>
      <c r="I132">
        <v>3</v>
      </c>
      <c r="J132">
        <v>6</v>
      </c>
      <c r="L132">
        <f>C132*10^$B132</f>
        <v>0</v>
      </c>
      <c r="M132">
        <f t="shared" ref="M132:S137" si="4">D132*10^$B132</f>
        <v>0</v>
      </c>
      <c r="N132">
        <f t="shared" si="4"/>
        <v>0</v>
      </c>
      <c r="O132">
        <f t="shared" si="4"/>
        <v>0</v>
      </c>
      <c r="P132">
        <f t="shared" si="4"/>
        <v>0</v>
      </c>
      <c r="Q132">
        <f t="shared" si="4"/>
        <v>0</v>
      </c>
      <c r="R132">
        <f t="shared" si="4"/>
        <v>30</v>
      </c>
      <c r="S132">
        <f t="shared" si="4"/>
        <v>60</v>
      </c>
    </row>
    <row r="133" spans="1:19" x14ac:dyDescent="0.2">
      <c r="B133">
        <v>2</v>
      </c>
      <c r="G133">
        <v>34</v>
      </c>
      <c r="H133">
        <v>6</v>
      </c>
      <c r="L133">
        <f t="shared" ref="L133:L137" si="5">C133*10^$B133</f>
        <v>0</v>
      </c>
      <c r="M133">
        <f t="shared" si="4"/>
        <v>0</v>
      </c>
      <c r="N133">
        <f t="shared" si="4"/>
        <v>0</v>
      </c>
      <c r="O133">
        <f t="shared" si="4"/>
        <v>0</v>
      </c>
      <c r="P133">
        <f t="shared" si="4"/>
        <v>3400</v>
      </c>
      <c r="Q133">
        <f t="shared" si="4"/>
        <v>600</v>
      </c>
      <c r="R133">
        <f t="shared" si="4"/>
        <v>0</v>
      </c>
      <c r="S133">
        <f t="shared" si="4"/>
        <v>0</v>
      </c>
    </row>
    <row r="134" spans="1:19" x14ac:dyDescent="0.2">
      <c r="B134">
        <v>3</v>
      </c>
      <c r="E134">
        <v>17</v>
      </c>
      <c r="F134">
        <v>4</v>
      </c>
      <c r="L134">
        <f t="shared" si="5"/>
        <v>0</v>
      </c>
      <c r="M134">
        <f t="shared" si="4"/>
        <v>0</v>
      </c>
      <c r="N134">
        <f t="shared" si="4"/>
        <v>17000</v>
      </c>
      <c r="O134">
        <f t="shared" si="4"/>
        <v>4000</v>
      </c>
      <c r="P134">
        <f t="shared" si="4"/>
        <v>0</v>
      </c>
      <c r="Q134">
        <f t="shared" si="4"/>
        <v>0</v>
      </c>
      <c r="R134">
        <f t="shared" si="4"/>
        <v>0</v>
      </c>
      <c r="S134">
        <f t="shared" si="4"/>
        <v>0</v>
      </c>
    </row>
    <row r="135" spans="1:19" x14ac:dyDescent="0.2">
      <c r="B135">
        <v>4</v>
      </c>
      <c r="L135">
        <f t="shared" si="5"/>
        <v>0</v>
      </c>
      <c r="M135">
        <f t="shared" si="4"/>
        <v>0</v>
      </c>
      <c r="N135">
        <f t="shared" si="4"/>
        <v>0</v>
      </c>
      <c r="O135">
        <f t="shared" si="4"/>
        <v>0</v>
      </c>
      <c r="P135">
        <f t="shared" si="4"/>
        <v>0</v>
      </c>
      <c r="Q135">
        <f t="shared" si="4"/>
        <v>0</v>
      </c>
      <c r="R135">
        <f t="shared" si="4"/>
        <v>0</v>
      </c>
      <c r="S135">
        <f t="shared" si="4"/>
        <v>0</v>
      </c>
    </row>
    <row r="136" spans="1:19" x14ac:dyDescent="0.2">
      <c r="B136">
        <v>5</v>
      </c>
      <c r="C136">
        <v>10</v>
      </c>
      <c r="D136">
        <v>28</v>
      </c>
      <c r="L136">
        <f t="shared" si="5"/>
        <v>1000000</v>
      </c>
      <c r="M136">
        <f t="shared" si="4"/>
        <v>2800000</v>
      </c>
      <c r="N136">
        <f t="shared" si="4"/>
        <v>0</v>
      </c>
      <c r="O136">
        <f t="shared" si="4"/>
        <v>0</v>
      </c>
      <c r="P136">
        <f t="shared" si="4"/>
        <v>0</v>
      </c>
      <c r="Q136">
        <f t="shared" si="4"/>
        <v>0</v>
      </c>
      <c r="R136">
        <f t="shared" si="4"/>
        <v>0</v>
      </c>
      <c r="S136">
        <f t="shared" si="4"/>
        <v>0</v>
      </c>
    </row>
    <row r="137" spans="1:19" x14ac:dyDescent="0.2">
      <c r="B137">
        <v>6</v>
      </c>
      <c r="L137">
        <f t="shared" si="5"/>
        <v>0</v>
      </c>
      <c r="M137">
        <f t="shared" si="4"/>
        <v>0</v>
      </c>
      <c r="N137">
        <f t="shared" si="4"/>
        <v>0</v>
      </c>
      <c r="O137">
        <f t="shared" si="4"/>
        <v>0</v>
      </c>
      <c r="P137">
        <f t="shared" si="4"/>
        <v>0</v>
      </c>
      <c r="Q137">
        <f t="shared" si="4"/>
        <v>0</v>
      </c>
      <c r="R137">
        <f t="shared" si="4"/>
        <v>0</v>
      </c>
      <c r="S137">
        <f t="shared" si="4"/>
        <v>0</v>
      </c>
    </row>
    <row r="138" spans="1:19" x14ac:dyDescent="0.2">
      <c r="K138" t="s">
        <v>16</v>
      </c>
      <c r="L138" s="2">
        <f>AVERAGEIF(L132:L137,"&gt;0")/0.005</f>
        <v>200000000</v>
      </c>
      <c r="M138" s="2">
        <f t="shared" ref="M138:S138" si="6">AVERAGEIF(M132:M137,"&gt;0")/0.005</f>
        <v>560000000</v>
      </c>
      <c r="N138" s="2">
        <f t="shared" si="6"/>
        <v>3400000</v>
      </c>
      <c r="O138" s="2">
        <f t="shared" si="6"/>
        <v>800000</v>
      </c>
      <c r="P138" s="2">
        <f t="shared" si="6"/>
        <v>680000</v>
      </c>
      <c r="Q138" s="2">
        <f t="shared" si="6"/>
        <v>120000</v>
      </c>
      <c r="R138" s="2">
        <f t="shared" si="6"/>
        <v>6000</v>
      </c>
      <c r="S138" s="2">
        <f t="shared" si="6"/>
        <v>12000</v>
      </c>
    </row>
    <row r="139" spans="1:19" x14ac:dyDescent="0.2">
      <c r="A139" t="s">
        <v>12</v>
      </c>
    </row>
    <row r="140" spans="1:19" x14ac:dyDescent="0.2">
      <c r="B140">
        <v>1</v>
      </c>
      <c r="I140">
        <v>4</v>
      </c>
      <c r="J140">
        <v>3</v>
      </c>
      <c r="L140">
        <f>C140*10^$B140</f>
        <v>0</v>
      </c>
      <c r="M140">
        <f t="shared" ref="M140:S145" si="7">D140*10^$B140</f>
        <v>0</v>
      </c>
      <c r="N140">
        <f t="shared" si="7"/>
        <v>0</v>
      </c>
      <c r="O140">
        <f t="shared" si="7"/>
        <v>0</v>
      </c>
      <c r="P140">
        <f t="shared" si="7"/>
        <v>0</v>
      </c>
      <c r="Q140">
        <f t="shared" si="7"/>
        <v>0</v>
      </c>
      <c r="R140">
        <f t="shared" si="7"/>
        <v>40</v>
      </c>
      <c r="S140">
        <f t="shared" si="7"/>
        <v>30</v>
      </c>
    </row>
    <row r="141" spans="1:19" x14ac:dyDescent="0.2">
      <c r="B141">
        <v>2</v>
      </c>
      <c r="G141">
        <v>32</v>
      </c>
      <c r="H141">
        <v>11</v>
      </c>
      <c r="L141">
        <f t="shared" ref="L141:L145" si="8">C141*10^$B141</f>
        <v>0</v>
      </c>
      <c r="M141">
        <f t="shared" si="7"/>
        <v>0</v>
      </c>
      <c r="N141">
        <f t="shared" si="7"/>
        <v>0</v>
      </c>
      <c r="O141">
        <f t="shared" si="7"/>
        <v>0</v>
      </c>
      <c r="P141">
        <f t="shared" si="7"/>
        <v>3200</v>
      </c>
      <c r="Q141">
        <f t="shared" si="7"/>
        <v>1100</v>
      </c>
      <c r="R141">
        <f t="shared" si="7"/>
        <v>0</v>
      </c>
      <c r="S141">
        <f t="shared" si="7"/>
        <v>0</v>
      </c>
    </row>
    <row r="142" spans="1:19" x14ac:dyDescent="0.2">
      <c r="B142">
        <v>3</v>
      </c>
      <c r="E142">
        <v>24</v>
      </c>
      <c r="F142">
        <v>12</v>
      </c>
      <c r="L142">
        <f t="shared" si="8"/>
        <v>0</v>
      </c>
      <c r="M142">
        <f t="shared" si="7"/>
        <v>0</v>
      </c>
      <c r="N142">
        <f t="shared" si="7"/>
        <v>24000</v>
      </c>
      <c r="O142">
        <f t="shared" si="7"/>
        <v>12000</v>
      </c>
      <c r="P142">
        <f t="shared" si="7"/>
        <v>0</v>
      </c>
      <c r="Q142">
        <f t="shared" si="7"/>
        <v>0</v>
      </c>
      <c r="R142">
        <f t="shared" si="7"/>
        <v>0</v>
      </c>
      <c r="S142">
        <f t="shared" si="7"/>
        <v>0</v>
      </c>
    </row>
    <row r="143" spans="1:19" x14ac:dyDescent="0.2">
      <c r="B143">
        <v>4</v>
      </c>
      <c r="L143">
        <f t="shared" si="8"/>
        <v>0</v>
      </c>
      <c r="M143">
        <f t="shared" si="7"/>
        <v>0</v>
      </c>
      <c r="N143">
        <f t="shared" si="7"/>
        <v>0</v>
      </c>
      <c r="O143">
        <f t="shared" si="7"/>
        <v>0</v>
      </c>
      <c r="P143">
        <f t="shared" si="7"/>
        <v>0</v>
      </c>
      <c r="Q143">
        <f t="shared" si="7"/>
        <v>0</v>
      </c>
      <c r="R143">
        <f t="shared" si="7"/>
        <v>0</v>
      </c>
      <c r="S143">
        <f t="shared" si="7"/>
        <v>0</v>
      </c>
    </row>
    <row r="144" spans="1:19" x14ac:dyDescent="0.2">
      <c r="B144">
        <v>5</v>
      </c>
      <c r="C144">
        <v>15</v>
      </c>
      <c r="D144">
        <v>8</v>
      </c>
      <c r="L144">
        <f t="shared" si="8"/>
        <v>1500000</v>
      </c>
      <c r="M144">
        <f t="shared" si="7"/>
        <v>800000</v>
      </c>
      <c r="N144">
        <f t="shared" si="7"/>
        <v>0</v>
      </c>
      <c r="O144">
        <f t="shared" si="7"/>
        <v>0</v>
      </c>
      <c r="P144">
        <f t="shared" si="7"/>
        <v>0</v>
      </c>
      <c r="Q144">
        <f t="shared" si="7"/>
        <v>0</v>
      </c>
      <c r="R144">
        <f t="shared" si="7"/>
        <v>0</v>
      </c>
      <c r="S144">
        <f t="shared" si="7"/>
        <v>0</v>
      </c>
    </row>
    <row r="145" spans="1:19" x14ac:dyDescent="0.2">
      <c r="B145">
        <v>6</v>
      </c>
      <c r="L145">
        <f t="shared" si="8"/>
        <v>0</v>
      </c>
      <c r="M145">
        <f t="shared" si="7"/>
        <v>0</v>
      </c>
      <c r="N145">
        <f t="shared" si="7"/>
        <v>0</v>
      </c>
      <c r="O145">
        <f t="shared" si="7"/>
        <v>0</v>
      </c>
      <c r="P145">
        <f t="shared" si="7"/>
        <v>0</v>
      </c>
      <c r="Q145">
        <f t="shared" si="7"/>
        <v>0</v>
      </c>
      <c r="R145">
        <f t="shared" si="7"/>
        <v>0</v>
      </c>
      <c r="S145">
        <f t="shared" si="7"/>
        <v>0</v>
      </c>
    </row>
    <row r="146" spans="1:19" x14ac:dyDescent="0.2">
      <c r="K146" t="s">
        <v>16</v>
      </c>
      <c r="L146" s="2">
        <f>AVERAGEIF(L140:L145,"&gt;0")/0.005</f>
        <v>300000000</v>
      </c>
      <c r="M146" s="2">
        <f t="shared" ref="M146:S146" si="9">AVERAGEIF(M140:M145,"&gt;0")/0.005</f>
        <v>160000000</v>
      </c>
      <c r="N146" s="2">
        <f t="shared" si="9"/>
        <v>4800000</v>
      </c>
      <c r="O146" s="2">
        <f t="shared" si="9"/>
        <v>2400000</v>
      </c>
      <c r="P146" s="2">
        <f t="shared" si="9"/>
        <v>640000</v>
      </c>
      <c r="Q146" s="2">
        <f t="shared" si="9"/>
        <v>220000</v>
      </c>
      <c r="R146" s="2">
        <f t="shared" si="9"/>
        <v>8000</v>
      </c>
      <c r="S146" s="2">
        <f t="shared" si="9"/>
        <v>6000</v>
      </c>
    </row>
    <row r="147" spans="1:19" x14ac:dyDescent="0.2">
      <c r="A147" t="s">
        <v>14</v>
      </c>
    </row>
    <row r="148" spans="1:19" x14ac:dyDescent="0.2">
      <c r="B148">
        <v>1</v>
      </c>
      <c r="I148">
        <v>5</v>
      </c>
      <c r="J148">
        <v>5</v>
      </c>
      <c r="L148">
        <f>C148*10^$B148</f>
        <v>0</v>
      </c>
      <c r="M148">
        <f t="shared" ref="M148:S153" si="10">D148*10^$B148</f>
        <v>0</v>
      </c>
      <c r="N148">
        <f t="shared" si="10"/>
        <v>0</v>
      </c>
      <c r="O148">
        <f t="shared" si="10"/>
        <v>0</v>
      </c>
      <c r="P148">
        <f t="shared" si="10"/>
        <v>0</v>
      </c>
      <c r="Q148">
        <f t="shared" si="10"/>
        <v>0</v>
      </c>
      <c r="R148">
        <f t="shared" si="10"/>
        <v>50</v>
      </c>
      <c r="S148">
        <f t="shared" si="10"/>
        <v>50</v>
      </c>
    </row>
    <row r="149" spans="1:19" x14ac:dyDescent="0.2">
      <c r="B149">
        <v>2</v>
      </c>
      <c r="G149">
        <v>33</v>
      </c>
      <c r="H149">
        <v>13</v>
      </c>
      <c r="L149">
        <f t="shared" ref="L149:L153" si="11">C149*10^$B149</f>
        <v>0</v>
      </c>
      <c r="M149">
        <f t="shared" si="10"/>
        <v>0</v>
      </c>
      <c r="N149">
        <f t="shared" si="10"/>
        <v>0</v>
      </c>
      <c r="O149">
        <f t="shared" si="10"/>
        <v>0</v>
      </c>
      <c r="P149">
        <f t="shared" si="10"/>
        <v>3300</v>
      </c>
      <c r="Q149">
        <f t="shared" si="10"/>
        <v>1300</v>
      </c>
      <c r="R149">
        <f t="shared" si="10"/>
        <v>0</v>
      </c>
      <c r="S149">
        <f t="shared" si="10"/>
        <v>0</v>
      </c>
    </row>
    <row r="150" spans="1:19" x14ac:dyDescent="0.2">
      <c r="B150">
        <v>3</v>
      </c>
      <c r="E150">
        <v>17</v>
      </c>
      <c r="F150">
        <v>14</v>
      </c>
      <c r="L150">
        <f t="shared" si="11"/>
        <v>0</v>
      </c>
      <c r="M150">
        <f t="shared" si="10"/>
        <v>0</v>
      </c>
      <c r="N150">
        <f t="shared" si="10"/>
        <v>17000</v>
      </c>
      <c r="O150">
        <f t="shared" si="10"/>
        <v>14000</v>
      </c>
      <c r="P150">
        <f t="shared" si="10"/>
        <v>0</v>
      </c>
      <c r="Q150">
        <f t="shared" si="10"/>
        <v>0</v>
      </c>
      <c r="R150">
        <f t="shared" si="10"/>
        <v>0</v>
      </c>
      <c r="S150">
        <f t="shared" si="10"/>
        <v>0</v>
      </c>
    </row>
    <row r="151" spans="1:19" x14ac:dyDescent="0.2">
      <c r="B151">
        <v>4</v>
      </c>
      <c r="L151">
        <f t="shared" si="11"/>
        <v>0</v>
      </c>
      <c r="M151">
        <f t="shared" si="10"/>
        <v>0</v>
      </c>
      <c r="N151">
        <f t="shared" si="10"/>
        <v>0</v>
      </c>
      <c r="O151">
        <f t="shared" si="10"/>
        <v>0</v>
      </c>
      <c r="P151">
        <f t="shared" si="10"/>
        <v>0</v>
      </c>
      <c r="Q151">
        <f t="shared" si="10"/>
        <v>0</v>
      </c>
      <c r="R151">
        <f t="shared" si="10"/>
        <v>0</v>
      </c>
      <c r="S151">
        <f t="shared" si="10"/>
        <v>0</v>
      </c>
    </row>
    <row r="152" spans="1:19" x14ac:dyDescent="0.2">
      <c r="B152">
        <v>5</v>
      </c>
      <c r="C152">
        <v>18</v>
      </c>
      <c r="D152">
        <v>23</v>
      </c>
      <c r="L152">
        <f t="shared" si="11"/>
        <v>1800000</v>
      </c>
      <c r="M152">
        <f t="shared" si="10"/>
        <v>2300000</v>
      </c>
      <c r="N152">
        <f t="shared" si="10"/>
        <v>0</v>
      </c>
      <c r="O152">
        <f t="shared" si="10"/>
        <v>0</v>
      </c>
      <c r="P152">
        <f t="shared" si="10"/>
        <v>0</v>
      </c>
      <c r="Q152">
        <f t="shared" si="10"/>
        <v>0</v>
      </c>
      <c r="R152">
        <f t="shared" si="10"/>
        <v>0</v>
      </c>
      <c r="S152">
        <f t="shared" si="10"/>
        <v>0</v>
      </c>
    </row>
    <row r="153" spans="1:19" x14ac:dyDescent="0.2">
      <c r="B153">
        <v>6</v>
      </c>
      <c r="L153">
        <f t="shared" si="11"/>
        <v>0</v>
      </c>
      <c r="M153">
        <f t="shared" si="10"/>
        <v>0</v>
      </c>
      <c r="N153">
        <f t="shared" si="10"/>
        <v>0</v>
      </c>
      <c r="O153">
        <f t="shared" si="10"/>
        <v>0</v>
      </c>
      <c r="P153">
        <f t="shared" si="10"/>
        <v>0</v>
      </c>
      <c r="Q153">
        <f t="shared" si="10"/>
        <v>0</v>
      </c>
      <c r="R153">
        <f t="shared" si="10"/>
        <v>0</v>
      </c>
      <c r="S153">
        <f t="shared" si="10"/>
        <v>0</v>
      </c>
    </row>
    <row r="154" spans="1:19" x14ac:dyDescent="0.2">
      <c r="K154" t="s">
        <v>16</v>
      </c>
      <c r="L154" s="2">
        <f>AVERAGEIF(L148:L153,"&gt;0")/0.005</f>
        <v>360000000</v>
      </c>
      <c r="M154" s="2">
        <f t="shared" ref="M154:S154" si="12">AVERAGEIF(M148:M153,"&gt;0")/0.005</f>
        <v>460000000</v>
      </c>
      <c r="N154" s="2">
        <f t="shared" si="12"/>
        <v>3400000</v>
      </c>
      <c r="O154" s="2">
        <f t="shared" si="12"/>
        <v>2800000</v>
      </c>
      <c r="P154" s="2">
        <f t="shared" si="12"/>
        <v>660000</v>
      </c>
      <c r="Q154" s="2">
        <f t="shared" si="12"/>
        <v>260000</v>
      </c>
      <c r="R154" s="2">
        <f t="shared" si="12"/>
        <v>10000</v>
      </c>
      <c r="S154" s="2">
        <f t="shared" si="12"/>
        <v>10000</v>
      </c>
    </row>
    <row r="155" spans="1:19" x14ac:dyDescent="0.2">
      <c r="A155" t="s">
        <v>14</v>
      </c>
    </row>
    <row r="156" spans="1:19" x14ac:dyDescent="0.2">
      <c r="B156">
        <v>1</v>
      </c>
      <c r="I156">
        <v>6</v>
      </c>
      <c r="J156">
        <v>2</v>
      </c>
      <c r="L156">
        <f>C156*10^$B156</f>
        <v>0</v>
      </c>
      <c r="M156">
        <f t="shared" ref="M156:S161" si="13">D156*10^$B156</f>
        <v>0</v>
      </c>
      <c r="N156">
        <f t="shared" si="13"/>
        <v>0</v>
      </c>
      <c r="O156">
        <f t="shared" si="13"/>
        <v>0</v>
      </c>
      <c r="P156">
        <f t="shared" si="13"/>
        <v>0</v>
      </c>
      <c r="Q156">
        <f t="shared" si="13"/>
        <v>0</v>
      </c>
      <c r="R156">
        <f t="shared" si="13"/>
        <v>60</v>
      </c>
      <c r="S156">
        <f t="shared" si="13"/>
        <v>20</v>
      </c>
    </row>
    <row r="157" spans="1:19" x14ac:dyDescent="0.2">
      <c r="B157">
        <v>2</v>
      </c>
      <c r="G157">
        <v>25</v>
      </c>
      <c r="H157">
        <v>14</v>
      </c>
      <c r="L157">
        <f t="shared" ref="L157:L161" si="14">C157*10^$B157</f>
        <v>0</v>
      </c>
      <c r="M157">
        <f t="shared" si="13"/>
        <v>0</v>
      </c>
      <c r="N157">
        <f t="shared" si="13"/>
        <v>0</v>
      </c>
      <c r="O157">
        <f t="shared" si="13"/>
        <v>0</v>
      </c>
      <c r="P157">
        <f t="shared" si="13"/>
        <v>2500</v>
      </c>
      <c r="Q157">
        <f t="shared" si="13"/>
        <v>1400</v>
      </c>
      <c r="R157">
        <f t="shared" si="13"/>
        <v>0</v>
      </c>
      <c r="S157">
        <f t="shared" si="13"/>
        <v>0</v>
      </c>
    </row>
    <row r="158" spans="1:19" x14ac:dyDescent="0.2">
      <c r="B158">
        <v>3</v>
      </c>
      <c r="E158">
        <v>13</v>
      </c>
      <c r="F158">
        <v>16</v>
      </c>
      <c r="L158">
        <f t="shared" si="14"/>
        <v>0</v>
      </c>
      <c r="M158">
        <f t="shared" si="13"/>
        <v>0</v>
      </c>
      <c r="N158">
        <f t="shared" si="13"/>
        <v>13000</v>
      </c>
      <c r="O158">
        <f t="shared" si="13"/>
        <v>16000</v>
      </c>
      <c r="P158">
        <f t="shared" si="13"/>
        <v>0</v>
      </c>
      <c r="Q158">
        <f t="shared" si="13"/>
        <v>0</v>
      </c>
      <c r="R158">
        <f t="shared" si="13"/>
        <v>0</v>
      </c>
      <c r="S158">
        <f t="shared" si="13"/>
        <v>0</v>
      </c>
    </row>
    <row r="159" spans="1:19" x14ac:dyDescent="0.2">
      <c r="B159">
        <v>4</v>
      </c>
      <c r="L159">
        <f t="shared" si="14"/>
        <v>0</v>
      </c>
      <c r="M159">
        <f t="shared" si="13"/>
        <v>0</v>
      </c>
      <c r="N159">
        <f t="shared" si="13"/>
        <v>0</v>
      </c>
      <c r="O159">
        <f t="shared" si="13"/>
        <v>0</v>
      </c>
      <c r="P159">
        <f t="shared" si="13"/>
        <v>0</v>
      </c>
      <c r="Q159">
        <f t="shared" si="13"/>
        <v>0</v>
      </c>
      <c r="R159">
        <f t="shared" si="13"/>
        <v>0</v>
      </c>
      <c r="S159">
        <f t="shared" si="13"/>
        <v>0</v>
      </c>
    </row>
    <row r="160" spans="1:19" x14ac:dyDescent="0.2">
      <c r="B160">
        <v>5</v>
      </c>
      <c r="C160">
        <v>12</v>
      </c>
      <c r="D160">
        <v>22</v>
      </c>
      <c r="L160">
        <f t="shared" si="14"/>
        <v>1200000</v>
      </c>
      <c r="M160">
        <f t="shared" si="13"/>
        <v>2200000</v>
      </c>
      <c r="N160">
        <f t="shared" si="13"/>
        <v>0</v>
      </c>
      <c r="O160">
        <f t="shared" si="13"/>
        <v>0</v>
      </c>
      <c r="P160">
        <f t="shared" si="13"/>
        <v>0</v>
      </c>
      <c r="Q160">
        <f t="shared" si="13"/>
        <v>0</v>
      </c>
      <c r="R160">
        <f t="shared" si="13"/>
        <v>0</v>
      </c>
      <c r="S160">
        <f t="shared" si="13"/>
        <v>0</v>
      </c>
    </row>
    <row r="161" spans="1:19" x14ac:dyDescent="0.2">
      <c r="B161">
        <v>6</v>
      </c>
      <c r="L161">
        <f t="shared" si="14"/>
        <v>0</v>
      </c>
      <c r="M161">
        <f t="shared" si="13"/>
        <v>0</v>
      </c>
      <c r="N161">
        <f t="shared" si="13"/>
        <v>0</v>
      </c>
      <c r="O161">
        <f t="shared" si="13"/>
        <v>0</v>
      </c>
      <c r="P161">
        <f t="shared" si="13"/>
        <v>0</v>
      </c>
      <c r="Q161">
        <f t="shared" si="13"/>
        <v>0</v>
      </c>
      <c r="R161">
        <f t="shared" si="13"/>
        <v>0</v>
      </c>
      <c r="S161">
        <f t="shared" si="13"/>
        <v>0</v>
      </c>
    </row>
    <row r="162" spans="1:19" x14ac:dyDescent="0.2">
      <c r="K162" t="s">
        <v>16</v>
      </c>
      <c r="L162" s="2">
        <f>AVERAGEIF(L156:L161,"&gt;0")/0.005</f>
        <v>240000000</v>
      </c>
      <c r="M162" s="2">
        <f t="shared" ref="M162:S162" si="15">AVERAGEIF(M156:M161,"&gt;0")/0.005</f>
        <v>440000000</v>
      </c>
      <c r="N162" s="2">
        <f t="shared" si="15"/>
        <v>2600000</v>
      </c>
      <c r="O162" s="2">
        <f t="shared" si="15"/>
        <v>3200000</v>
      </c>
      <c r="P162" s="2">
        <f t="shared" si="15"/>
        <v>500000</v>
      </c>
      <c r="Q162" s="2">
        <f t="shared" si="15"/>
        <v>280000</v>
      </c>
      <c r="R162" s="2">
        <f t="shared" si="15"/>
        <v>12000</v>
      </c>
      <c r="S162" s="2">
        <f t="shared" si="15"/>
        <v>4000</v>
      </c>
    </row>
    <row r="163" spans="1:19" x14ac:dyDescent="0.2">
      <c r="A163" t="s">
        <v>15</v>
      </c>
    </row>
    <row r="164" spans="1:19" x14ac:dyDescent="0.2">
      <c r="B164">
        <v>1</v>
      </c>
      <c r="J164">
        <v>4</v>
      </c>
      <c r="L164">
        <f>C164*10^$B164</f>
        <v>0</v>
      </c>
      <c r="M164">
        <f t="shared" ref="M164:S169" si="16">D164*10^$B164</f>
        <v>0</v>
      </c>
      <c r="N164">
        <f t="shared" si="16"/>
        <v>0</v>
      </c>
      <c r="O164">
        <f t="shared" si="16"/>
        <v>0</v>
      </c>
      <c r="P164">
        <f t="shared" si="16"/>
        <v>0</v>
      </c>
      <c r="Q164">
        <f t="shared" si="16"/>
        <v>0</v>
      </c>
      <c r="R164">
        <f t="shared" si="16"/>
        <v>0</v>
      </c>
      <c r="S164">
        <f t="shared" si="16"/>
        <v>40</v>
      </c>
    </row>
    <row r="165" spans="1:19" x14ac:dyDescent="0.2">
      <c r="B165">
        <v>2</v>
      </c>
      <c r="G165">
        <v>28</v>
      </c>
      <c r="H165">
        <v>9</v>
      </c>
      <c r="L165">
        <f t="shared" ref="L165:L169" si="17">C165*10^$B165</f>
        <v>0</v>
      </c>
      <c r="M165">
        <f t="shared" si="16"/>
        <v>0</v>
      </c>
      <c r="N165">
        <f t="shared" si="16"/>
        <v>0</v>
      </c>
      <c r="O165">
        <f t="shared" si="16"/>
        <v>0</v>
      </c>
      <c r="P165">
        <f t="shared" si="16"/>
        <v>2800</v>
      </c>
      <c r="Q165">
        <f t="shared" si="16"/>
        <v>900</v>
      </c>
      <c r="R165">
        <f t="shared" si="16"/>
        <v>0</v>
      </c>
      <c r="S165">
        <f t="shared" si="16"/>
        <v>0</v>
      </c>
    </row>
    <row r="166" spans="1:19" x14ac:dyDescent="0.2">
      <c r="B166">
        <v>3</v>
      </c>
      <c r="E166">
        <v>16</v>
      </c>
      <c r="F166">
        <v>9</v>
      </c>
      <c r="L166">
        <f t="shared" si="17"/>
        <v>0</v>
      </c>
      <c r="M166">
        <f t="shared" si="16"/>
        <v>0</v>
      </c>
      <c r="N166">
        <f t="shared" si="16"/>
        <v>16000</v>
      </c>
      <c r="O166">
        <f t="shared" si="16"/>
        <v>9000</v>
      </c>
      <c r="P166">
        <f t="shared" si="16"/>
        <v>0</v>
      </c>
      <c r="Q166">
        <f t="shared" si="16"/>
        <v>0</v>
      </c>
      <c r="R166">
        <f t="shared" si="16"/>
        <v>0</v>
      </c>
      <c r="S166">
        <f t="shared" si="16"/>
        <v>0</v>
      </c>
    </row>
    <row r="167" spans="1:19" x14ac:dyDescent="0.2">
      <c r="B167">
        <v>4</v>
      </c>
      <c r="L167">
        <f t="shared" si="17"/>
        <v>0</v>
      </c>
      <c r="M167">
        <f t="shared" si="16"/>
        <v>0</v>
      </c>
      <c r="N167">
        <f t="shared" si="16"/>
        <v>0</v>
      </c>
      <c r="O167">
        <f t="shared" si="16"/>
        <v>0</v>
      </c>
      <c r="P167">
        <f t="shared" si="16"/>
        <v>0</v>
      </c>
      <c r="Q167">
        <f t="shared" si="16"/>
        <v>0</v>
      </c>
      <c r="R167">
        <f t="shared" si="16"/>
        <v>0</v>
      </c>
      <c r="S167">
        <f t="shared" si="16"/>
        <v>0</v>
      </c>
    </row>
    <row r="168" spans="1:19" x14ac:dyDescent="0.2">
      <c r="B168">
        <v>5</v>
      </c>
      <c r="C168">
        <v>16</v>
      </c>
      <c r="D168">
        <v>27</v>
      </c>
      <c r="L168">
        <f t="shared" si="17"/>
        <v>1600000</v>
      </c>
      <c r="M168">
        <f t="shared" si="16"/>
        <v>2700000</v>
      </c>
      <c r="N168">
        <f t="shared" si="16"/>
        <v>0</v>
      </c>
      <c r="O168">
        <f t="shared" si="16"/>
        <v>0</v>
      </c>
      <c r="P168">
        <f t="shared" si="16"/>
        <v>0</v>
      </c>
      <c r="Q168">
        <f t="shared" si="16"/>
        <v>0</v>
      </c>
      <c r="R168">
        <f t="shared" si="16"/>
        <v>0</v>
      </c>
      <c r="S168">
        <f t="shared" si="16"/>
        <v>0</v>
      </c>
    </row>
    <row r="169" spans="1:19" x14ac:dyDescent="0.2">
      <c r="B169">
        <v>6</v>
      </c>
      <c r="L169">
        <f t="shared" si="17"/>
        <v>0</v>
      </c>
      <c r="M169">
        <f t="shared" si="16"/>
        <v>0</v>
      </c>
      <c r="N169">
        <f t="shared" si="16"/>
        <v>0</v>
      </c>
      <c r="O169">
        <f t="shared" si="16"/>
        <v>0</v>
      </c>
      <c r="P169">
        <f t="shared" si="16"/>
        <v>0</v>
      </c>
      <c r="Q169">
        <f t="shared" si="16"/>
        <v>0</v>
      </c>
      <c r="R169">
        <f t="shared" si="16"/>
        <v>0</v>
      </c>
      <c r="S169">
        <f t="shared" si="16"/>
        <v>0</v>
      </c>
    </row>
    <row r="170" spans="1:19" x14ac:dyDescent="0.2">
      <c r="K170" t="s">
        <v>16</v>
      </c>
      <c r="L170" s="2">
        <f>AVERAGEIF(L164:L169,"&gt;0")/0.005</f>
        <v>320000000</v>
      </c>
      <c r="M170" s="2">
        <f t="shared" ref="M170:S170" si="18">AVERAGEIF(M164:M169,"&gt;0")/0.005</f>
        <v>540000000</v>
      </c>
      <c r="N170" s="2">
        <f t="shared" si="18"/>
        <v>3200000</v>
      </c>
      <c r="O170" s="2">
        <f t="shared" si="18"/>
        <v>1800000</v>
      </c>
      <c r="P170" s="2">
        <f t="shared" si="18"/>
        <v>560000</v>
      </c>
      <c r="Q170" s="2">
        <f t="shared" si="18"/>
        <v>180000</v>
      </c>
      <c r="R170" s="2">
        <v>0</v>
      </c>
      <c r="S170" s="2">
        <f t="shared" si="18"/>
        <v>8000</v>
      </c>
    </row>
    <row r="171" spans="1:19" x14ac:dyDescent="0.2">
      <c r="A171" t="s">
        <v>15</v>
      </c>
    </row>
    <row r="172" spans="1:19" x14ac:dyDescent="0.2">
      <c r="B172">
        <v>1</v>
      </c>
      <c r="I172">
        <v>7</v>
      </c>
      <c r="J172">
        <v>7</v>
      </c>
      <c r="L172">
        <f>C172*10^$B172</f>
        <v>0</v>
      </c>
      <c r="M172">
        <f t="shared" ref="M172:S177" si="19">D172*10^$B172</f>
        <v>0</v>
      </c>
      <c r="N172">
        <f t="shared" si="19"/>
        <v>0</v>
      </c>
      <c r="O172">
        <f t="shared" si="19"/>
        <v>0</v>
      </c>
      <c r="P172">
        <f t="shared" si="19"/>
        <v>0</v>
      </c>
      <c r="Q172">
        <f t="shared" si="19"/>
        <v>0</v>
      </c>
      <c r="R172">
        <f t="shared" si="19"/>
        <v>70</v>
      </c>
      <c r="S172">
        <f t="shared" si="19"/>
        <v>70</v>
      </c>
    </row>
    <row r="173" spans="1:19" x14ac:dyDescent="0.2">
      <c r="B173">
        <v>2</v>
      </c>
      <c r="H173">
        <v>16</v>
      </c>
      <c r="L173">
        <f t="shared" ref="L173:L177" si="20">C173*10^$B173</f>
        <v>0</v>
      </c>
      <c r="M173">
        <f t="shared" si="19"/>
        <v>0</v>
      </c>
      <c r="N173">
        <f t="shared" si="19"/>
        <v>0</v>
      </c>
      <c r="O173">
        <f t="shared" si="19"/>
        <v>0</v>
      </c>
      <c r="P173">
        <f t="shared" si="19"/>
        <v>0</v>
      </c>
      <c r="Q173">
        <f t="shared" si="19"/>
        <v>1600</v>
      </c>
      <c r="R173">
        <f t="shared" si="19"/>
        <v>0</v>
      </c>
      <c r="S173">
        <f t="shared" si="19"/>
        <v>0</v>
      </c>
    </row>
    <row r="174" spans="1:19" x14ac:dyDescent="0.2">
      <c r="B174">
        <v>3</v>
      </c>
      <c r="E174">
        <v>12</v>
      </c>
      <c r="F174">
        <v>14</v>
      </c>
      <c r="G174">
        <v>3</v>
      </c>
      <c r="L174">
        <f t="shared" si="20"/>
        <v>0</v>
      </c>
      <c r="M174">
        <f t="shared" si="19"/>
        <v>0</v>
      </c>
      <c r="N174">
        <f t="shared" si="19"/>
        <v>12000</v>
      </c>
      <c r="O174">
        <f t="shared" si="19"/>
        <v>14000</v>
      </c>
      <c r="P174">
        <f t="shared" si="19"/>
        <v>3000</v>
      </c>
      <c r="Q174">
        <f t="shared" si="19"/>
        <v>0</v>
      </c>
      <c r="R174">
        <f t="shared" si="19"/>
        <v>0</v>
      </c>
      <c r="S174">
        <f t="shared" si="19"/>
        <v>0</v>
      </c>
    </row>
    <row r="175" spans="1:19" x14ac:dyDescent="0.2">
      <c r="B175">
        <v>4</v>
      </c>
      <c r="L175">
        <f t="shared" si="20"/>
        <v>0</v>
      </c>
      <c r="M175">
        <f t="shared" si="19"/>
        <v>0</v>
      </c>
      <c r="N175">
        <f t="shared" si="19"/>
        <v>0</v>
      </c>
      <c r="O175">
        <f t="shared" si="19"/>
        <v>0</v>
      </c>
      <c r="P175">
        <f t="shared" si="19"/>
        <v>0</v>
      </c>
      <c r="Q175">
        <f t="shared" si="19"/>
        <v>0</v>
      </c>
      <c r="R175">
        <f t="shared" si="19"/>
        <v>0</v>
      </c>
      <c r="S175">
        <f t="shared" si="19"/>
        <v>0</v>
      </c>
    </row>
    <row r="176" spans="1:19" x14ac:dyDescent="0.2">
      <c r="B176">
        <v>5</v>
      </c>
      <c r="C176">
        <v>10</v>
      </c>
      <c r="D176">
        <v>21</v>
      </c>
      <c r="L176">
        <f t="shared" si="20"/>
        <v>1000000</v>
      </c>
      <c r="M176">
        <f t="shared" si="19"/>
        <v>2100000</v>
      </c>
      <c r="N176">
        <f t="shared" si="19"/>
        <v>0</v>
      </c>
      <c r="O176">
        <f t="shared" si="19"/>
        <v>0</v>
      </c>
      <c r="P176">
        <f t="shared" si="19"/>
        <v>0</v>
      </c>
      <c r="Q176">
        <f t="shared" si="19"/>
        <v>0</v>
      </c>
      <c r="R176">
        <f t="shared" si="19"/>
        <v>0</v>
      </c>
      <c r="S176">
        <f t="shared" si="19"/>
        <v>0</v>
      </c>
    </row>
    <row r="177" spans="1:19" x14ac:dyDescent="0.2">
      <c r="B177">
        <v>6</v>
      </c>
      <c r="L177">
        <f t="shared" si="20"/>
        <v>0</v>
      </c>
      <c r="M177">
        <f t="shared" si="19"/>
        <v>0</v>
      </c>
      <c r="N177">
        <f t="shared" si="19"/>
        <v>0</v>
      </c>
      <c r="O177">
        <f t="shared" si="19"/>
        <v>0</v>
      </c>
      <c r="P177">
        <f t="shared" si="19"/>
        <v>0</v>
      </c>
      <c r="Q177">
        <f t="shared" si="19"/>
        <v>0</v>
      </c>
      <c r="R177">
        <f t="shared" si="19"/>
        <v>0</v>
      </c>
      <c r="S177">
        <f t="shared" si="19"/>
        <v>0</v>
      </c>
    </row>
    <row r="178" spans="1:19" x14ac:dyDescent="0.2">
      <c r="K178" t="s">
        <v>16</v>
      </c>
      <c r="L178" s="2">
        <f>AVERAGEIF(L172:L177,"&gt;0")/0.005</f>
        <v>200000000</v>
      </c>
      <c r="M178" s="2">
        <f t="shared" ref="M178:S178" si="21">AVERAGEIF(M172:M177,"&gt;0")/0.005</f>
        <v>420000000</v>
      </c>
      <c r="N178" s="2">
        <f t="shared" si="21"/>
        <v>2400000</v>
      </c>
      <c r="O178" s="2">
        <f t="shared" si="21"/>
        <v>2800000</v>
      </c>
      <c r="P178" s="2">
        <f t="shared" si="21"/>
        <v>600000</v>
      </c>
      <c r="Q178" s="2">
        <f t="shared" si="21"/>
        <v>320000</v>
      </c>
      <c r="R178" s="2">
        <f t="shared" si="21"/>
        <v>14000</v>
      </c>
      <c r="S178" s="2">
        <f t="shared" si="21"/>
        <v>14000</v>
      </c>
    </row>
    <row r="180" spans="1:19" x14ac:dyDescent="0.2">
      <c r="K180" t="s">
        <v>19</v>
      </c>
      <c r="L180" s="2">
        <f>AVERAGE(L138,L146,L154,L162,L170,L178)</f>
        <v>270000000</v>
      </c>
      <c r="M180" s="2">
        <f t="shared" ref="M180:S180" si="22">AVERAGE(M138,M146,M154,M162,M170,M178)</f>
        <v>430000000</v>
      </c>
      <c r="N180" s="2">
        <f t="shared" si="22"/>
        <v>3300000</v>
      </c>
      <c r="O180" s="2">
        <f t="shared" si="22"/>
        <v>2300000</v>
      </c>
      <c r="P180" s="2">
        <f t="shared" si="22"/>
        <v>606666.66666666663</v>
      </c>
      <c r="Q180" s="2">
        <f t="shared" si="22"/>
        <v>230000</v>
      </c>
      <c r="R180" s="2">
        <f t="shared" si="22"/>
        <v>8333.3333333333339</v>
      </c>
      <c r="S180" s="2">
        <f t="shared" si="22"/>
        <v>9000</v>
      </c>
    </row>
    <row r="181" spans="1:19" x14ac:dyDescent="0.2">
      <c r="K181" t="s">
        <v>20</v>
      </c>
      <c r="L181" s="2">
        <f>STDEV(L138,L146,L154,L162,L170,L178)</f>
        <v>66633324.99583073</v>
      </c>
      <c r="M181" s="2">
        <f t="shared" ref="M181:S181" si="23">STDEV(M138,M146,M154,M162,M170,M178)</f>
        <v>143527000.94407323</v>
      </c>
      <c r="N181" s="2">
        <f t="shared" si="23"/>
        <v>846167.83205224713</v>
      </c>
      <c r="O181" s="2">
        <f t="shared" si="23"/>
        <v>874070.93533648632</v>
      </c>
      <c r="P181" s="2">
        <f t="shared" si="23"/>
        <v>67724.933862401813</v>
      </c>
      <c r="Q181" s="2">
        <f t="shared" si="23"/>
        <v>72387.844283415427</v>
      </c>
      <c r="R181" s="2">
        <f t="shared" si="23"/>
        <v>4966.55480858378</v>
      </c>
      <c r="S181" s="2">
        <f t="shared" si="23"/>
        <v>3741.6573867739412</v>
      </c>
    </row>
    <row r="182" spans="1:19" x14ac:dyDescent="0.2">
      <c r="C182" t="s">
        <v>17</v>
      </c>
      <c r="L182" t="s">
        <v>18</v>
      </c>
    </row>
    <row r="183" spans="1:19" x14ac:dyDescent="0.2">
      <c r="A183" t="s">
        <v>2</v>
      </c>
      <c r="B183" t="s">
        <v>9</v>
      </c>
      <c r="C183">
        <v>0</v>
      </c>
      <c r="D183">
        <f t="shared" ref="D183:F183" si="24">F183/2</f>
        <v>200</v>
      </c>
      <c r="E183">
        <f t="shared" si="24"/>
        <v>300</v>
      </c>
      <c r="F183">
        <f t="shared" si="24"/>
        <v>400</v>
      </c>
      <c r="G183">
        <f>I183/2</f>
        <v>600</v>
      </c>
      <c r="H183">
        <f>J183/2</f>
        <v>800</v>
      </c>
      <c r="I183">
        <v>1200</v>
      </c>
      <c r="J183">
        <v>1600</v>
      </c>
      <c r="K183" t="s">
        <v>9</v>
      </c>
      <c r="L183">
        <v>0</v>
      </c>
      <c r="M183">
        <f t="shared" ref="M183" si="25">O183/2</f>
        <v>200</v>
      </c>
      <c r="N183">
        <f t="shared" ref="N183" si="26">P183/2</f>
        <v>300</v>
      </c>
      <c r="O183">
        <f t="shared" ref="O183" si="27">Q183/2</f>
        <v>400</v>
      </c>
      <c r="P183">
        <f>R183/2</f>
        <v>600</v>
      </c>
      <c r="Q183">
        <f>S183/2</f>
        <v>800</v>
      </c>
      <c r="R183">
        <v>1200</v>
      </c>
      <c r="S183">
        <v>1600</v>
      </c>
    </row>
    <row r="184" spans="1:19" x14ac:dyDescent="0.2">
      <c r="A184" t="s">
        <v>12</v>
      </c>
      <c r="B184" t="s">
        <v>13</v>
      </c>
    </row>
    <row r="185" spans="1:19" x14ac:dyDescent="0.2">
      <c r="B185">
        <v>1</v>
      </c>
      <c r="L185">
        <f>C185*10^$B185</f>
        <v>0</v>
      </c>
      <c r="M185">
        <f t="shared" ref="M185:S190" si="28">D185*10^$B185</f>
        <v>0</v>
      </c>
      <c r="N185">
        <f t="shared" si="28"/>
        <v>0</v>
      </c>
      <c r="O185">
        <f t="shared" si="28"/>
        <v>0</v>
      </c>
      <c r="P185">
        <f t="shared" si="28"/>
        <v>0</v>
      </c>
      <c r="Q185">
        <f t="shared" si="28"/>
        <v>0</v>
      </c>
      <c r="R185">
        <f t="shared" si="28"/>
        <v>0</v>
      </c>
      <c r="S185">
        <f t="shared" si="28"/>
        <v>0</v>
      </c>
    </row>
    <row r="186" spans="1:19" x14ac:dyDescent="0.2">
      <c r="B186">
        <v>2</v>
      </c>
      <c r="J186">
        <v>8</v>
      </c>
      <c r="L186">
        <f t="shared" ref="L186:L190" si="29">C186*10^$B186</f>
        <v>0</v>
      </c>
      <c r="M186">
        <f t="shared" si="28"/>
        <v>0</v>
      </c>
      <c r="N186">
        <f t="shared" si="28"/>
        <v>0</v>
      </c>
      <c r="O186">
        <f t="shared" si="28"/>
        <v>0</v>
      </c>
      <c r="P186">
        <f t="shared" si="28"/>
        <v>0</v>
      </c>
      <c r="Q186">
        <f t="shared" si="28"/>
        <v>0</v>
      </c>
      <c r="R186">
        <f t="shared" si="28"/>
        <v>0</v>
      </c>
      <c r="S186">
        <f t="shared" si="28"/>
        <v>800</v>
      </c>
    </row>
    <row r="187" spans="1:19" x14ac:dyDescent="0.2">
      <c r="B187">
        <v>3</v>
      </c>
      <c r="H187">
        <v>23</v>
      </c>
      <c r="I187">
        <v>11</v>
      </c>
      <c r="L187">
        <f t="shared" si="29"/>
        <v>0</v>
      </c>
      <c r="M187">
        <f t="shared" si="28"/>
        <v>0</v>
      </c>
      <c r="N187">
        <f t="shared" si="28"/>
        <v>0</v>
      </c>
      <c r="O187">
        <f t="shared" si="28"/>
        <v>0</v>
      </c>
      <c r="P187">
        <f t="shared" si="28"/>
        <v>0</v>
      </c>
      <c r="Q187">
        <f t="shared" si="28"/>
        <v>23000</v>
      </c>
      <c r="R187">
        <f t="shared" si="28"/>
        <v>11000</v>
      </c>
      <c r="S187">
        <f t="shared" si="28"/>
        <v>0</v>
      </c>
    </row>
    <row r="188" spans="1:19" x14ac:dyDescent="0.2">
      <c r="B188">
        <v>4</v>
      </c>
      <c r="L188">
        <f t="shared" si="29"/>
        <v>0</v>
      </c>
      <c r="M188">
        <f t="shared" si="28"/>
        <v>0</v>
      </c>
      <c r="N188">
        <f t="shared" si="28"/>
        <v>0</v>
      </c>
      <c r="O188">
        <f t="shared" si="28"/>
        <v>0</v>
      </c>
      <c r="P188">
        <f t="shared" si="28"/>
        <v>0</v>
      </c>
      <c r="Q188">
        <f>H188*10^$B188</f>
        <v>0</v>
      </c>
      <c r="R188">
        <f>I188*10^$B188</f>
        <v>0</v>
      </c>
      <c r="S188">
        <f t="shared" si="28"/>
        <v>0</v>
      </c>
    </row>
    <row r="189" spans="1:19" x14ac:dyDescent="0.2">
      <c r="B189">
        <v>5</v>
      </c>
      <c r="C189">
        <v>7</v>
      </c>
      <c r="D189">
        <v>22</v>
      </c>
      <c r="E189">
        <v>26</v>
      </c>
      <c r="F189">
        <v>13</v>
      </c>
      <c r="G189">
        <v>9</v>
      </c>
      <c r="L189">
        <f t="shared" si="29"/>
        <v>700000</v>
      </c>
      <c r="M189">
        <f t="shared" si="28"/>
        <v>2200000</v>
      </c>
      <c r="N189">
        <f t="shared" si="28"/>
        <v>2600000</v>
      </c>
      <c r="O189">
        <f t="shared" si="28"/>
        <v>1300000</v>
      </c>
      <c r="P189">
        <f t="shared" si="28"/>
        <v>900000</v>
      </c>
      <c r="Q189">
        <f>H189*10^$B189</f>
        <v>0</v>
      </c>
      <c r="R189">
        <f>I189*10^$B189</f>
        <v>0</v>
      </c>
      <c r="S189">
        <f t="shared" si="28"/>
        <v>0</v>
      </c>
    </row>
    <row r="190" spans="1:19" x14ac:dyDescent="0.2">
      <c r="B190">
        <v>6</v>
      </c>
      <c r="L190">
        <f t="shared" si="29"/>
        <v>0</v>
      </c>
      <c r="M190">
        <f t="shared" si="28"/>
        <v>0</v>
      </c>
      <c r="N190">
        <f t="shared" si="28"/>
        <v>0</v>
      </c>
      <c r="O190">
        <f t="shared" si="28"/>
        <v>0</v>
      </c>
      <c r="P190">
        <f t="shared" si="28"/>
        <v>0</v>
      </c>
      <c r="Q190">
        <f t="shared" si="28"/>
        <v>0</v>
      </c>
      <c r="R190">
        <f t="shared" si="28"/>
        <v>0</v>
      </c>
      <c r="S190">
        <f t="shared" si="28"/>
        <v>0</v>
      </c>
    </row>
    <row r="191" spans="1:19" x14ac:dyDescent="0.2">
      <c r="K191" t="s">
        <v>16</v>
      </c>
      <c r="L191" s="2">
        <f>AVERAGEIF(L185:L190,"&gt;0")/0.005</f>
        <v>140000000</v>
      </c>
      <c r="M191" s="2">
        <f t="shared" ref="M191:S191" si="30">AVERAGEIF(M185:M190,"&gt;0")/0.005</f>
        <v>440000000</v>
      </c>
      <c r="N191" s="2">
        <f t="shared" si="30"/>
        <v>520000000</v>
      </c>
      <c r="O191" s="2">
        <f t="shared" si="30"/>
        <v>260000000</v>
      </c>
      <c r="P191" s="2">
        <f t="shared" si="30"/>
        <v>180000000</v>
      </c>
      <c r="Q191" s="2">
        <f t="shared" si="30"/>
        <v>4600000</v>
      </c>
      <c r="R191" s="2">
        <f t="shared" si="30"/>
        <v>2200000</v>
      </c>
      <c r="S191" s="2">
        <f t="shared" si="30"/>
        <v>160000</v>
      </c>
    </row>
    <row r="192" spans="1:19" x14ac:dyDescent="0.2">
      <c r="A192" t="s">
        <v>12</v>
      </c>
    </row>
    <row r="193" spans="1:19" x14ac:dyDescent="0.2">
      <c r="B193">
        <v>1</v>
      </c>
      <c r="J193">
        <v>28</v>
      </c>
      <c r="L193">
        <f>C193*10^$B193</f>
        <v>0</v>
      </c>
      <c r="M193">
        <f t="shared" ref="M193:S198" si="31">D193*10^$B193</f>
        <v>0</v>
      </c>
      <c r="N193">
        <f t="shared" si="31"/>
        <v>0</v>
      </c>
      <c r="O193">
        <f t="shared" si="31"/>
        <v>0</v>
      </c>
      <c r="P193">
        <f t="shared" si="31"/>
        <v>0</v>
      </c>
      <c r="Q193">
        <f t="shared" si="31"/>
        <v>0</v>
      </c>
      <c r="R193">
        <f t="shared" si="31"/>
        <v>0</v>
      </c>
      <c r="S193">
        <f t="shared" si="31"/>
        <v>280</v>
      </c>
    </row>
    <row r="194" spans="1:19" x14ac:dyDescent="0.2">
      <c r="B194">
        <v>2</v>
      </c>
      <c r="H194">
        <v>25</v>
      </c>
      <c r="I194">
        <v>10</v>
      </c>
      <c r="L194">
        <f t="shared" ref="L194:L198" si="32">C194*10^$B194</f>
        <v>0</v>
      </c>
      <c r="M194">
        <f t="shared" si="31"/>
        <v>0</v>
      </c>
      <c r="N194">
        <f t="shared" si="31"/>
        <v>0</v>
      </c>
      <c r="O194">
        <f t="shared" si="31"/>
        <v>0</v>
      </c>
      <c r="P194">
        <f t="shared" si="31"/>
        <v>0</v>
      </c>
      <c r="Q194">
        <f t="shared" si="31"/>
        <v>2500</v>
      </c>
      <c r="R194">
        <f t="shared" si="31"/>
        <v>1000</v>
      </c>
      <c r="S194">
        <f t="shared" si="31"/>
        <v>0</v>
      </c>
    </row>
    <row r="195" spans="1:19" x14ac:dyDescent="0.2">
      <c r="B195">
        <v>3</v>
      </c>
      <c r="L195">
        <f t="shared" si="32"/>
        <v>0</v>
      </c>
      <c r="M195">
        <f t="shared" si="31"/>
        <v>0</v>
      </c>
      <c r="N195">
        <f t="shared" si="31"/>
        <v>0</v>
      </c>
      <c r="O195">
        <f t="shared" si="31"/>
        <v>0</v>
      </c>
      <c r="P195">
        <f t="shared" si="31"/>
        <v>0</v>
      </c>
      <c r="Q195">
        <f t="shared" si="31"/>
        <v>0</v>
      </c>
      <c r="R195">
        <f t="shared" si="31"/>
        <v>0</v>
      </c>
      <c r="S195">
        <f t="shared" si="31"/>
        <v>0</v>
      </c>
    </row>
    <row r="196" spans="1:19" x14ac:dyDescent="0.2">
      <c r="B196">
        <v>4</v>
      </c>
      <c r="L196">
        <f t="shared" si="32"/>
        <v>0</v>
      </c>
      <c r="M196">
        <f t="shared" si="31"/>
        <v>0</v>
      </c>
      <c r="N196">
        <f t="shared" si="31"/>
        <v>0</v>
      </c>
      <c r="O196">
        <f t="shared" si="31"/>
        <v>0</v>
      </c>
      <c r="P196">
        <f t="shared" si="31"/>
        <v>0</v>
      </c>
      <c r="Q196">
        <f t="shared" si="31"/>
        <v>0</v>
      </c>
      <c r="R196">
        <f t="shared" si="31"/>
        <v>0</v>
      </c>
      <c r="S196">
        <f t="shared" si="31"/>
        <v>0</v>
      </c>
    </row>
    <row r="197" spans="1:19" x14ac:dyDescent="0.2">
      <c r="B197">
        <v>5</v>
      </c>
      <c r="C197">
        <v>18</v>
      </c>
      <c r="D197">
        <v>20</v>
      </c>
      <c r="E197">
        <v>37</v>
      </c>
      <c r="F197">
        <v>24</v>
      </c>
      <c r="G197">
        <v>21</v>
      </c>
      <c r="L197">
        <f t="shared" si="32"/>
        <v>1800000</v>
      </c>
      <c r="M197">
        <f t="shared" si="31"/>
        <v>2000000</v>
      </c>
      <c r="N197">
        <f t="shared" si="31"/>
        <v>3700000</v>
      </c>
      <c r="O197">
        <f t="shared" si="31"/>
        <v>2400000</v>
      </c>
      <c r="P197">
        <f t="shared" si="31"/>
        <v>2100000</v>
      </c>
      <c r="Q197">
        <f t="shared" si="31"/>
        <v>0</v>
      </c>
      <c r="R197">
        <f t="shared" si="31"/>
        <v>0</v>
      </c>
      <c r="S197">
        <f t="shared" si="31"/>
        <v>0</v>
      </c>
    </row>
    <row r="198" spans="1:19" x14ac:dyDescent="0.2">
      <c r="B198">
        <v>6</v>
      </c>
      <c r="L198">
        <f t="shared" si="32"/>
        <v>0</v>
      </c>
      <c r="M198">
        <f t="shared" si="31"/>
        <v>0</v>
      </c>
      <c r="N198">
        <f t="shared" si="31"/>
        <v>0</v>
      </c>
      <c r="O198">
        <f t="shared" si="31"/>
        <v>0</v>
      </c>
      <c r="P198">
        <f t="shared" si="31"/>
        <v>0</v>
      </c>
      <c r="Q198">
        <f t="shared" si="31"/>
        <v>0</v>
      </c>
      <c r="R198">
        <f t="shared" si="31"/>
        <v>0</v>
      </c>
      <c r="S198">
        <f t="shared" si="31"/>
        <v>0</v>
      </c>
    </row>
    <row r="199" spans="1:19" x14ac:dyDescent="0.2">
      <c r="K199" t="s">
        <v>16</v>
      </c>
      <c r="L199" s="2">
        <f>AVERAGEIF(L193:L198,"&gt;0")/0.005</f>
        <v>360000000</v>
      </c>
      <c r="M199" s="2">
        <f t="shared" ref="M199:S199" si="33">AVERAGEIF(M193:M198,"&gt;0")/0.005</f>
        <v>400000000</v>
      </c>
      <c r="N199" s="2">
        <f t="shared" si="33"/>
        <v>740000000</v>
      </c>
      <c r="O199" s="2">
        <f t="shared" si="33"/>
        <v>480000000</v>
      </c>
      <c r="P199" s="2">
        <f t="shared" si="33"/>
        <v>420000000</v>
      </c>
      <c r="Q199" s="2">
        <f t="shared" si="33"/>
        <v>500000</v>
      </c>
      <c r="R199" s="2">
        <f t="shared" si="33"/>
        <v>200000</v>
      </c>
      <c r="S199" s="2">
        <f t="shared" si="33"/>
        <v>56000</v>
      </c>
    </row>
    <row r="200" spans="1:19" x14ac:dyDescent="0.2">
      <c r="A200" t="s">
        <v>14</v>
      </c>
    </row>
    <row r="201" spans="1:19" x14ac:dyDescent="0.2">
      <c r="B201">
        <v>1</v>
      </c>
      <c r="J201">
        <v>27</v>
      </c>
      <c r="L201">
        <f>C201*10^$B201</f>
        <v>0</v>
      </c>
      <c r="M201">
        <f t="shared" ref="M201:S206" si="34">D201*10^$B201</f>
        <v>0</v>
      </c>
      <c r="N201">
        <f t="shared" si="34"/>
        <v>0</v>
      </c>
      <c r="O201">
        <f t="shared" si="34"/>
        <v>0</v>
      </c>
      <c r="P201">
        <f t="shared" si="34"/>
        <v>0</v>
      </c>
      <c r="Q201">
        <f t="shared" si="34"/>
        <v>0</v>
      </c>
      <c r="R201">
        <f t="shared" si="34"/>
        <v>0</v>
      </c>
      <c r="S201">
        <f t="shared" si="34"/>
        <v>270</v>
      </c>
    </row>
    <row r="202" spans="1:19" x14ac:dyDescent="0.2">
      <c r="B202">
        <v>2</v>
      </c>
      <c r="H202">
        <v>17</v>
      </c>
      <c r="I202">
        <v>17</v>
      </c>
      <c r="L202">
        <f t="shared" ref="L202:L206" si="35">C202*10^$B202</f>
        <v>0</v>
      </c>
      <c r="M202">
        <f t="shared" si="34"/>
        <v>0</v>
      </c>
      <c r="N202">
        <f t="shared" si="34"/>
        <v>0</v>
      </c>
      <c r="O202">
        <f t="shared" si="34"/>
        <v>0</v>
      </c>
      <c r="P202">
        <f t="shared" si="34"/>
        <v>0</v>
      </c>
      <c r="Q202">
        <f t="shared" si="34"/>
        <v>1700</v>
      </c>
      <c r="R202">
        <f t="shared" si="34"/>
        <v>1700</v>
      </c>
      <c r="S202">
        <f t="shared" si="34"/>
        <v>0</v>
      </c>
    </row>
    <row r="203" spans="1:19" x14ac:dyDescent="0.2">
      <c r="B203">
        <v>3</v>
      </c>
      <c r="L203">
        <f t="shared" si="35"/>
        <v>0</v>
      </c>
      <c r="M203">
        <f t="shared" si="34"/>
        <v>0</v>
      </c>
      <c r="N203">
        <f t="shared" si="34"/>
        <v>0</v>
      </c>
      <c r="O203">
        <f t="shared" si="34"/>
        <v>0</v>
      </c>
      <c r="P203">
        <f t="shared" si="34"/>
        <v>0</v>
      </c>
      <c r="Q203">
        <f t="shared" si="34"/>
        <v>0</v>
      </c>
      <c r="R203">
        <f t="shared" si="34"/>
        <v>0</v>
      </c>
      <c r="S203">
        <f t="shared" si="34"/>
        <v>0</v>
      </c>
    </row>
    <row r="204" spans="1:19" x14ac:dyDescent="0.2">
      <c r="B204">
        <v>4</v>
      </c>
      <c r="L204">
        <f t="shared" si="35"/>
        <v>0</v>
      </c>
      <c r="M204">
        <f t="shared" si="34"/>
        <v>0</v>
      </c>
      <c r="N204">
        <f t="shared" si="34"/>
        <v>0</v>
      </c>
      <c r="O204">
        <f t="shared" si="34"/>
        <v>0</v>
      </c>
      <c r="P204">
        <f t="shared" si="34"/>
        <v>0</v>
      </c>
      <c r="Q204">
        <f t="shared" si="34"/>
        <v>0</v>
      </c>
      <c r="R204">
        <f t="shared" si="34"/>
        <v>0</v>
      </c>
      <c r="S204">
        <f t="shared" si="34"/>
        <v>0</v>
      </c>
    </row>
    <row r="205" spans="1:19" x14ac:dyDescent="0.2">
      <c r="B205">
        <v>5</v>
      </c>
      <c r="C205">
        <v>15</v>
      </c>
      <c r="D205">
        <v>21</v>
      </c>
      <c r="E205">
        <v>28</v>
      </c>
      <c r="F205">
        <v>22</v>
      </c>
      <c r="G205">
        <v>13</v>
      </c>
      <c r="L205">
        <f t="shared" si="35"/>
        <v>1500000</v>
      </c>
      <c r="M205">
        <f t="shared" si="34"/>
        <v>2100000</v>
      </c>
      <c r="N205">
        <f t="shared" si="34"/>
        <v>2800000</v>
      </c>
      <c r="O205">
        <f t="shared" si="34"/>
        <v>2200000</v>
      </c>
      <c r="P205">
        <f t="shared" si="34"/>
        <v>1300000</v>
      </c>
      <c r="Q205">
        <f t="shared" si="34"/>
        <v>0</v>
      </c>
      <c r="R205">
        <f t="shared" si="34"/>
        <v>0</v>
      </c>
      <c r="S205">
        <f t="shared" si="34"/>
        <v>0</v>
      </c>
    </row>
    <row r="206" spans="1:19" x14ac:dyDescent="0.2">
      <c r="B206">
        <v>6</v>
      </c>
      <c r="L206">
        <f t="shared" si="35"/>
        <v>0</v>
      </c>
      <c r="M206">
        <f t="shared" si="34"/>
        <v>0</v>
      </c>
      <c r="N206">
        <f t="shared" si="34"/>
        <v>0</v>
      </c>
      <c r="O206">
        <f t="shared" si="34"/>
        <v>0</v>
      </c>
      <c r="P206">
        <f t="shared" si="34"/>
        <v>0</v>
      </c>
      <c r="Q206">
        <f t="shared" si="34"/>
        <v>0</v>
      </c>
      <c r="R206">
        <f t="shared" si="34"/>
        <v>0</v>
      </c>
      <c r="S206">
        <f t="shared" si="34"/>
        <v>0</v>
      </c>
    </row>
    <row r="207" spans="1:19" x14ac:dyDescent="0.2">
      <c r="K207" t="s">
        <v>16</v>
      </c>
      <c r="L207" s="2">
        <f>AVERAGEIF(L201:L206,"&gt;0")/0.005</f>
        <v>300000000</v>
      </c>
      <c r="M207" s="2">
        <f t="shared" ref="M207:S207" si="36">AVERAGEIF(M201:M206,"&gt;0")/0.005</f>
        <v>420000000</v>
      </c>
      <c r="N207" s="2">
        <f t="shared" si="36"/>
        <v>560000000</v>
      </c>
      <c r="O207" s="2">
        <f t="shared" si="36"/>
        <v>440000000</v>
      </c>
      <c r="P207" s="2">
        <f t="shared" si="36"/>
        <v>260000000</v>
      </c>
      <c r="Q207" s="2">
        <f t="shared" si="36"/>
        <v>340000</v>
      </c>
      <c r="R207" s="2">
        <f t="shared" si="36"/>
        <v>340000</v>
      </c>
      <c r="S207" s="2">
        <f t="shared" si="36"/>
        <v>54000</v>
      </c>
    </row>
    <row r="208" spans="1:19" x14ac:dyDescent="0.2">
      <c r="A208" t="s">
        <v>14</v>
      </c>
    </row>
    <row r="209" spans="1:19" x14ac:dyDescent="0.2">
      <c r="B209">
        <v>1</v>
      </c>
      <c r="L209">
        <f>C209*10^$B209</f>
        <v>0</v>
      </c>
      <c r="M209">
        <f t="shared" ref="M209:S214" si="37">D209*10^$B209</f>
        <v>0</v>
      </c>
      <c r="N209">
        <f t="shared" si="37"/>
        <v>0</v>
      </c>
      <c r="O209">
        <f t="shared" si="37"/>
        <v>0</v>
      </c>
      <c r="P209">
        <f t="shared" si="37"/>
        <v>0</v>
      </c>
      <c r="Q209">
        <f t="shared" si="37"/>
        <v>0</v>
      </c>
      <c r="R209">
        <f t="shared" si="37"/>
        <v>0</v>
      </c>
      <c r="S209">
        <f t="shared" si="37"/>
        <v>0</v>
      </c>
    </row>
    <row r="210" spans="1:19" x14ac:dyDescent="0.2">
      <c r="B210">
        <v>2</v>
      </c>
      <c r="J210">
        <v>9</v>
      </c>
      <c r="L210">
        <f t="shared" ref="L210:L214" si="38">C210*10^$B210</f>
        <v>0</v>
      </c>
      <c r="M210">
        <f t="shared" si="37"/>
        <v>0</v>
      </c>
      <c r="N210">
        <f t="shared" si="37"/>
        <v>0</v>
      </c>
      <c r="O210">
        <f t="shared" si="37"/>
        <v>0</v>
      </c>
      <c r="P210">
        <f t="shared" si="37"/>
        <v>0</v>
      </c>
      <c r="Q210">
        <f t="shared" si="37"/>
        <v>0</v>
      </c>
      <c r="R210">
        <f t="shared" si="37"/>
        <v>0</v>
      </c>
      <c r="S210">
        <f t="shared" si="37"/>
        <v>900</v>
      </c>
    </row>
    <row r="211" spans="1:19" x14ac:dyDescent="0.2">
      <c r="B211">
        <v>3</v>
      </c>
      <c r="I211">
        <v>2</v>
      </c>
      <c r="L211">
        <f t="shared" si="38"/>
        <v>0</v>
      </c>
      <c r="M211">
        <f t="shared" si="37"/>
        <v>0</v>
      </c>
      <c r="N211">
        <f t="shared" si="37"/>
        <v>0</v>
      </c>
      <c r="O211">
        <f t="shared" si="37"/>
        <v>0</v>
      </c>
      <c r="P211">
        <f t="shared" si="37"/>
        <v>0</v>
      </c>
      <c r="Q211">
        <f t="shared" si="37"/>
        <v>0</v>
      </c>
      <c r="R211">
        <f t="shared" si="37"/>
        <v>2000</v>
      </c>
      <c r="S211">
        <f t="shared" si="37"/>
        <v>0</v>
      </c>
    </row>
    <row r="212" spans="1:19" x14ac:dyDescent="0.2">
      <c r="B212">
        <v>4</v>
      </c>
      <c r="L212">
        <f t="shared" si="38"/>
        <v>0</v>
      </c>
      <c r="M212">
        <f t="shared" si="37"/>
        <v>0</v>
      </c>
      <c r="N212">
        <f t="shared" si="37"/>
        <v>0</v>
      </c>
      <c r="O212">
        <f t="shared" si="37"/>
        <v>0</v>
      </c>
      <c r="P212">
        <f t="shared" si="37"/>
        <v>0</v>
      </c>
      <c r="Q212">
        <f t="shared" si="37"/>
        <v>0</v>
      </c>
      <c r="R212">
        <f t="shared" si="37"/>
        <v>0</v>
      </c>
      <c r="S212">
        <f t="shared" si="37"/>
        <v>0</v>
      </c>
    </row>
    <row r="213" spans="1:19" x14ac:dyDescent="0.2">
      <c r="B213">
        <v>5</v>
      </c>
      <c r="C213">
        <v>10</v>
      </c>
      <c r="D213">
        <v>13</v>
      </c>
      <c r="E213">
        <v>32</v>
      </c>
      <c r="F213">
        <v>23</v>
      </c>
      <c r="G213">
        <v>20</v>
      </c>
      <c r="H213">
        <v>13</v>
      </c>
      <c r="L213">
        <f t="shared" si="38"/>
        <v>1000000</v>
      </c>
      <c r="M213">
        <f t="shared" si="37"/>
        <v>1300000</v>
      </c>
      <c r="N213">
        <f t="shared" si="37"/>
        <v>3200000</v>
      </c>
      <c r="O213">
        <f t="shared" si="37"/>
        <v>2300000</v>
      </c>
      <c r="P213">
        <f t="shared" si="37"/>
        <v>2000000</v>
      </c>
      <c r="Q213">
        <f t="shared" si="37"/>
        <v>1300000</v>
      </c>
      <c r="R213">
        <f t="shared" si="37"/>
        <v>0</v>
      </c>
      <c r="S213">
        <f t="shared" si="37"/>
        <v>0</v>
      </c>
    </row>
    <row r="214" spans="1:19" x14ac:dyDescent="0.2">
      <c r="B214">
        <v>6</v>
      </c>
      <c r="L214">
        <f t="shared" si="38"/>
        <v>0</v>
      </c>
      <c r="M214">
        <f t="shared" si="37"/>
        <v>0</v>
      </c>
      <c r="N214">
        <f t="shared" si="37"/>
        <v>0</v>
      </c>
      <c r="O214">
        <f t="shared" si="37"/>
        <v>0</v>
      </c>
      <c r="P214">
        <f t="shared" si="37"/>
        <v>0</v>
      </c>
      <c r="Q214">
        <f t="shared" si="37"/>
        <v>0</v>
      </c>
      <c r="R214">
        <f t="shared" si="37"/>
        <v>0</v>
      </c>
      <c r="S214">
        <f t="shared" si="37"/>
        <v>0</v>
      </c>
    </row>
    <row r="215" spans="1:19" x14ac:dyDescent="0.2">
      <c r="K215" t="s">
        <v>16</v>
      </c>
      <c r="L215" s="2">
        <f>AVERAGEIF(L209:L214,"&gt;0")/0.005</f>
        <v>200000000</v>
      </c>
      <c r="M215" s="2">
        <f t="shared" ref="M215:S215" si="39">AVERAGEIF(M209:M214,"&gt;0")/0.005</f>
        <v>260000000</v>
      </c>
      <c r="N215" s="2">
        <f t="shared" si="39"/>
        <v>640000000</v>
      </c>
      <c r="O215" s="2">
        <f t="shared" si="39"/>
        <v>460000000</v>
      </c>
      <c r="P215" s="2">
        <f t="shared" si="39"/>
        <v>400000000</v>
      </c>
      <c r="Q215" s="2">
        <f t="shared" si="39"/>
        <v>260000000</v>
      </c>
      <c r="R215" s="2">
        <f t="shared" si="39"/>
        <v>400000</v>
      </c>
      <c r="S215" s="2">
        <f t="shared" si="39"/>
        <v>180000</v>
      </c>
    </row>
    <row r="216" spans="1:19" x14ac:dyDescent="0.2">
      <c r="A216" t="s">
        <v>15</v>
      </c>
    </row>
    <row r="217" spans="1:19" x14ac:dyDescent="0.2">
      <c r="B217">
        <v>1</v>
      </c>
      <c r="L217">
        <f>C217*10^$B217</f>
        <v>0</v>
      </c>
      <c r="M217">
        <f t="shared" ref="M217:S222" si="40">D217*10^$B217</f>
        <v>0</v>
      </c>
      <c r="N217">
        <f t="shared" si="40"/>
        <v>0</v>
      </c>
      <c r="O217">
        <f t="shared" si="40"/>
        <v>0</v>
      </c>
      <c r="P217">
        <f t="shared" si="40"/>
        <v>0</v>
      </c>
      <c r="Q217">
        <f t="shared" si="40"/>
        <v>0</v>
      </c>
      <c r="R217">
        <f t="shared" si="40"/>
        <v>0</v>
      </c>
      <c r="S217">
        <f t="shared" si="40"/>
        <v>0</v>
      </c>
    </row>
    <row r="218" spans="1:19" x14ac:dyDescent="0.2">
      <c r="B218">
        <v>2</v>
      </c>
      <c r="J218">
        <v>15</v>
      </c>
      <c r="L218">
        <f t="shared" ref="L218:L222" si="41">C218*10^$B218</f>
        <v>0</v>
      </c>
      <c r="M218">
        <f t="shared" si="40"/>
        <v>0</v>
      </c>
      <c r="N218">
        <f t="shared" si="40"/>
        <v>0</v>
      </c>
      <c r="O218">
        <f t="shared" si="40"/>
        <v>0</v>
      </c>
      <c r="P218">
        <f t="shared" si="40"/>
        <v>0</v>
      </c>
      <c r="Q218">
        <f t="shared" si="40"/>
        <v>0</v>
      </c>
      <c r="R218">
        <f t="shared" si="40"/>
        <v>0</v>
      </c>
      <c r="S218">
        <f t="shared" si="40"/>
        <v>1500</v>
      </c>
    </row>
    <row r="219" spans="1:19" x14ac:dyDescent="0.2">
      <c r="B219">
        <v>3</v>
      </c>
      <c r="I219">
        <v>8</v>
      </c>
      <c r="L219">
        <f t="shared" si="41"/>
        <v>0</v>
      </c>
      <c r="M219">
        <f t="shared" si="40"/>
        <v>0</v>
      </c>
      <c r="N219">
        <f t="shared" si="40"/>
        <v>0</v>
      </c>
      <c r="O219">
        <f t="shared" si="40"/>
        <v>0</v>
      </c>
      <c r="P219">
        <f t="shared" si="40"/>
        <v>0</v>
      </c>
      <c r="Q219">
        <f t="shared" si="40"/>
        <v>0</v>
      </c>
      <c r="R219">
        <f t="shared" si="40"/>
        <v>8000</v>
      </c>
      <c r="S219">
        <f t="shared" si="40"/>
        <v>0</v>
      </c>
    </row>
    <row r="220" spans="1:19" x14ac:dyDescent="0.2">
      <c r="B220">
        <v>4</v>
      </c>
      <c r="L220">
        <f t="shared" si="41"/>
        <v>0</v>
      </c>
      <c r="M220">
        <f t="shared" si="40"/>
        <v>0</v>
      </c>
      <c r="N220">
        <f t="shared" si="40"/>
        <v>0</v>
      </c>
      <c r="O220">
        <f t="shared" si="40"/>
        <v>0</v>
      </c>
      <c r="P220">
        <f t="shared" si="40"/>
        <v>0</v>
      </c>
      <c r="Q220">
        <f t="shared" si="40"/>
        <v>0</v>
      </c>
      <c r="R220">
        <f t="shared" si="40"/>
        <v>0</v>
      </c>
      <c r="S220">
        <f t="shared" si="40"/>
        <v>0</v>
      </c>
    </row>
    <row r="221" spans="1:19" x14ac:dyDescent="0.2">
      <c r="B221">
        <v>5</v>
      </c>
      <c r="C221">
        <v>17</v>
      </c>
      <c r="D221">
        <v>27</v>
      </c>
      <c r="E221">
        <v>16</v>
      </c>
      <c r="F221">
        <v>23</v>
      </c>
      <c r="G221">
        <v>36</v>
      </c>
      <c r="H221">
        <v>28</v>
      </c>
      <c r="L221">
        <f t="shared" si="41"/>
        <v>1700000</v>
      </c>
      <c r="M221">
        <f t="shared" si="40"/>
        <v>2700000</v>
      </c>
      <c r="N221">
        <f t="shared" si="40"/>
        <v>1600000</v>
      </c>
      <c r="O221">
        <f t="shared" si="40"/>
        <v>2300000</v>
      </c>
      <c r="P221">
        <f t="shared" si="40"/>
        <v>3600000</v>
      </c>
      <c r="Q221">
        <f t="shared" si="40"/>
        <v>2800000</v>
      </c>
      <c r="R221">
        <f t="shared" si="40"/>
        <v>0</v>
      </c>
      <c r="S221">
        <f t="shared" si="40"/>
        <v>0</v>
      </c>
    </row>
    <row r="222" spans="1:19" x14ac:dyDescent="0.2">
      <c r="B222">
        <v>6</v>
      </c>
      <c r="L222">
        <f t="shared" si="41"/>
        <v>0</v>
      </c>
      <c r="M222">
        <f t="shared" si="40"/>
        <v>0</v>
      </c>
      <c r="N222">
        <f t="shared" si="40"/>
        <v>0</v>
      </c>
      <c r="O222">
        <f t="shared" si="40"/>
        <v>0</v>
      </c>
      <c r="P222">
        <f t="shared" si="40"/>
        <v>0</v>
      </c>
      <c r="Q222">
        <f t="shared" si="40"/>
        <v>0</v>
      </c>
      <c r="R222">
        <f t="shared" si="40"/>
        <v>0</v>
      </c>
      <c r="S222">
        <f t="shared" si="40"/>
        <v>0</v>
      </c>
    </row>
    <row r="223" spans="1:19" x14ac:dyDescent="0.2">
      <c r="K223" t="s">
        <v>16</v>
      </c>
      <c r="L223" s="2">
        <f>AVERAGEIF(L217:L222,"&gt;0")/0.005</f>
        <v>340000000</v>
      </c>
      <c r="M223" s="2">
        <f t="shared" ref="M223:S223" si="42">AVERAGEIF(M217:M222,"&gt;0")/0.005</f>
        <v>540000000</v>
      </c>
      <c r="N223" s="2">
        <f t="shared" si="42"/>
        <v>320000000</v>
      </c>
      <c r="O223" s="2">
        <f t="shared" si="42"/>
        <v>460000000</v>
      </c>
      <c r="P223" s="2">
        <f t="shared" si="42"/>
        <v>720000000</v>
      </c>
      <c r="Q223" s="2">
        <f t="shared" si="42"/>
        <v>560000000</v>
      </c>
      <c r="R223" s="2">
        <f t="shared" si="42"/>
        <v>1600000</v>
      </c>
      <c r="S223" s="2">
        <f t="shared" si="42"/>
        <v>300000</v>
      </c>
    </row>
    <row r="224" spans="1:19" x14ac:dyDescent="0.2">
      <c r="A224" t="s">
        <v>15</v>
      </c>
    </row>
    <row r="225" spans="1:19" x14ac:dyDescent="0.2">
      <c r="B225">
        <v>1</v>
      </c>
      <c r="L225">
        <f>C225*10^$B225</f>
        <v>0</v>
      </c>
      <c r="M225">
        <f t="shared" ref="M225:S230" si="43">D225*10^$B225</f>
        <v>0</v>
      </c>
      <c r="N225">
        <f t="shared" si="43"/>
        <v>0</v>
      </c>
      <c r="O225">
        <f t="shared" si="43"/>
        <v>0</v>
      </c>
      <c r="P225">
        <f t="shared" si="43"/>
        <v>0</v>
      </c>
      <c r="Q225">
        <f t="shared" si="43"/>
        <v>0</v>
      </c>
      <c r="R225">
        <f t="shared" si="43"/>
        <v>0</v>
      </c>
      <c r="S225">
        <f t="shared" si="43"/>
        <v>0</v>
      </c>
    </row>
    <row r="226" spans="1:19" x14ac:dyDescent="0.2">
      <c r="B226">
        <v>2</v>
      </c>
      <c r="J226">
        <v>12</v>
      </c>
      <c r="L226">
        <f t="shared" ref="L226:L230" si="44">C226*10^$B226</f>
        <v>0</v>
      </c>
      <c r="M226">
        <f t="shared" si="43"/>
        <v>0</v>
      </c>
      <c r="N226">
        <f t="shared" si="43"/>
        <v>0</v>
      </c>
      <c r="O226">
        <f t="shared" si="43"/>
        <v>0</v>
      </c>
      <c r="P226">
        <f t="shared" si="43"/>
        <v>0</v>
      </c>
      <c r="Q226">
        <f t="shared" si="43"/>
        <v>0</v>
      </c>
      <c r="R226">
        <f t="shared" si="43"/>
        <v>0</v>
      </c>
      <c r="S226">
        <f t="shared" si="43"/>
        <v>1200</v>
      </c>
    </row>
    <row r="227" spans="1:19" x14ac:dyDescent="0.2">
      <c r="B227">
        <v>3</v>
      </c>
      <c r="H227">
        <v>24</v>
      </c>
      <c r="I227">
        <v>14</v>
      </c>
      <c r="L227">
        <f t="shared" si="44"/>
        <v>0</v>
      </c>
      <c r="M227">
        <f t="shared" si="43"/>
        <v>0</v>
      </c>
      <c r="N227">
        <f t="shared" si="43"/>
        <v>0</v>
      </c>
      <c r="O227">
        <f t="shared" si="43"/>
        <v>0</v>
      </c>
      <c r="P227">
        <f t="shared" si="43"/>
        <v>0</v>
      </c>
      <c r="Q227">
        <f t="shared" si="43"/>
        <v>24000</v>
      </c>
      <c r="R227">
        <f t="shared" si="43"/>
        <v>14000</v>
      </c>
      <c r="S227">
        <f t="shared" si="43"/>
        <v>0</v>
      </c>
    </row>
    <row r="228" spans="1:19" x14ac:dyDescent="0.2">
      <c r="B228">
        <v>4</v>
      </c>
      <c r="L228">
        <f t="shared" si="44"/>
        <v>0</v>
      </c>
      <c r="M228">
        <f t="shared" si="43"/>
        <v>0</v>
      </c>
      <c r="N228">
        <f t="shared" si="43"/>
        <v>0</v>
      </c>
      <c r="O228">
        <f t="shared" si="43"/>
        <v>0</v>
      </c>
      <c r="P228">
        <f t="shared" si="43"/>
        <v>0</v>
      </c>
      <c r="Q228">
        <f t="shared" si="43"/>
        <v>0</v>
      </c>
      <c r="R228">
        <f t="shared" si="43"/>
        <v>0</v>
      </c>
      <c r="S228">
        <f t="shared" si="43"/>
        <v>0</v>
      </c>
    </row>
    <row r="229" spans="1:19" x14ac:dyDescent="0.2">
      <c r="B229">
        <v>5</v>
      </c>
      <c r="C229">
        <v>25</v>
      </c>
      <c r="D229">
        <v>22</v>
      </c>
      <c r="E229">
        <v>32</v>
      </c>
      <c r="F229">
        <v>32</v>
      </c>
      <c r="G229">
        <v>22</v>
      </c>
      <c r="L229">
        <f t="shared" si="44"/>
        <v>2500000</v>
      </c>
      <c r="M229">
        <f t="shared" si="43"/>
        <v>2200000</v>
      </c>
      <c r="N229">
        <f t="shared" si="43"/>
        <v>3200000</v>
      </c>
      <c r="O229">
        <f t="shared" si="43"/>
        <v>3200000</v>
      </c>
      <c r="P229">
        <f t="shared" si="43"/>
        <v>2200000</v>
      </c>
      <c r="Q229">
        <f t="shared" si="43"/>
        <v>0</v>
      </c>
      <c r="R229">
        <f t="shared" si="43"/>
        <v>0</v>
      </c>
      <c r="S229">
        <f t="shared" si="43"/>
        <v>0</v>
      </c>
    </row>
    <row r="230" spans="1:19" x14ac:dyDescent="0.2">
      <c r="B230">
        <v>6</v>
      </c>
      <c r="L230">
        <f t="shared" si="44"/>
        <v>0</v>
      </c>
      <c r="M230">
        <f t="shared" si="43"/>
        <v>0</v>
      </c>
      <c r="N230">
        <f t="shared" si="43"/>
        <v>0</v>
      </c>
      <c r="O230">
        <f t="shared" si="43"/>
        <v>0</v>
      </c>
      <c r="P230">
        <f t="shared" si="43"/>
        <v>0</v>
      </c>
      <c r="Q230">
        <f t="shared" si="43"/>
        <v>0</v>
      </c>
      <c r="R230">
        <f t="shared" si="43"/>
        <v>0</v>
      </c>
      <c r="S230">
        <f t="shared" si="43"/>
        <v>0</v>
      </c>
    </row>
    <row r="231" spans="1:19" x14ac:dyDescent="0.2">
      <c r="K231" t="s">
        <v>16</v>
      </c>
      <c r="L231" s="2">
        <f>AVERAGEIF(L225:L230,"&gt;0")/0.005</f>
        <v>500000000</v>
      </c>
      <c r="M231" s="2">
        <f t="shared" ref="M231:S231" si="45">AVERAGEIF(M225:M230,"&gt;0")/0.005</f>
        <v>440000000</v>
      </c>
      <c r="N231" s="2">
        <f t="shared" si="45"/>
        <v>640000000</v>
      </c>
      <c r="O231" s="2">
        <f t="shared" si="45"/>
        <v>640000000</v>
      </c>
      <c r="P231" s="2">
        <f t="shared" si="45"/>
        <v>440000000</v>
      </c>
      <c r="Q231" s="2">
        <f t="shared" si="45"/>
        <v>4800000</v>
      </c>
      <c r="R231" s="2">
        <f t="shared" si="45"/>
        <v>2800000</v>
      </c>
      <c r="S231" s="2">
        <f t="shared" si="45"/>
        <v>240000</v>
      </c>
    </row>
    <row r="233" spans="1:19" x14ac:dyDescent="0.2">
      <c r="K233" t="s">
        <v>19</v>
      </c>
      <c r="L233" s="2">
        <f>AVERAGE(L191,L199,L207,L215,L223,L231)</f>
        <v>306666666.66666669</v>
      </c>
      <c r="M233" s="2">
        <f t="shared" ref="M233:S233" si="46">AVERAGE(M191,M199,M207,M215,M223,M231)</f>
        <v>416666666.66666669</v>
      </c>
      <c r="N233" s="2">
        <f t="shared" si="46"/>
        <v>570000000</v>
      </c>
      <c r="O233" s="2">
        <f t="shared" si="46"/>
        <v>456666666.66666669</v>
      </c>
      <c r="P233" s="2">
        <f t="shared" si="46"/>
        <v>403333333.33333331</v>
      </c>
      <c r="Q233" s="2">
        <f t="shared" si="46"/>
        <v>138373333.33333334</v>
      </c>
      <c r="R233" s="2">
        <f t="shared" si="46"/>
        <v>1256666.6666666667</v>
      </c>
      <c r="S233" s="2">
        <f t="shared" si="46"/>
        <v>165000</v>
      </c>
    </row>
    <row r="234" spans="1:19" x14ac:dyDescent="0.2">
      <c r="K234" t="s">
        <v>20</v>
      </c>
      <c r="L234" s="2">
        <f>STDEV(L191,L199,L207,L215,L223,L231)</f>
        <v>126912043.03243512</v>
      </c>
      <c r="M234" s="2">
        <f t="shared" ref="M234:S234" si="47">STDEV(M191,M199,M207,M215,M223,M231)</f>
        <v>90700973.90142332</v>
      </c>
      <c r="N234" s="2">
        <f t="shared" si="47"/>
        <v>144083309.23462301</v>
      </c>
      <c r="O234" s="2">
        <f t="shared" si="47"/>
        <v>120940756.84675804</v>
      </c>
      <c r="P234" s="2">
        <f t="shared" si="47"/>
        <v>185652004.20859095</v>
      </c>
      <c r="Q234" s="2">
        <f t="shared" si="47"/>
        <v>230807924.18516886</v>
      </c>
      <c r="R234" s="2">
        <f t="shared" si="47"/>
        <v>1102754.1279300053</v>
      </c>
      <c r="S234" s="2">
        <f t="shared" si="47"/>
        <v>98287.333873699114</v>
      </c>
    </row>
    <row r="235" spans="1:19" x14ac:dyDescent="0.2">
      <c r="C235" t="s">
        <v>17</v>
      </c>
      <c r="L235" t="s">
        <v>18</v>
      </c>
    </row>
    <row r="236" spans="1:19" x14ac:dyDescent="0.2">
      <c r="A236" t="s">
        <v>3</v>
      </c>
      <c r="B236" t="s">
        <v>9</v>
      </c>
      <c r="C236">
        <v>0</v>
      </c>
      <c r="D236">
        <f t="shared" ref="D236:F236" si="48">F236/2</f>
        <v>200</v>
      </c>
      <c r="E236">
        <f t="shared" si="48"/>
        <v>300</v>
      </c>
      <c r="F236">
        <f t="shared" si="48"/>
        <v>400</v>
      </c>
      <c r="G236">
        <f>I236/2</f>
        <v>600</v>
      </c>
      <c r="H236">
        <f>J236/2</f>
        <v>800</v>
      </c>
      <c r="I236">
        <v>1200</v>
      </c>
      <c r="J236">
        <v>1600</v>
      </c>
      <c r="K236" t="s">
        <v>9</v>
      </c>
      <c r="L236">
        <v>0</v>
      </c>
      <c r="M236">
        <f t="shared" ref="M236" si="49">O236/2</f>
        <v>200</v>
      </c>
      <c r="N236">
        <f t="shared" ref="N236" si="50">P236/2</f>
        <v>300</v>
      </c>
      <c r="O236">
        <f t="shared" ref="O236" si="51">Q236/2</f>
        <v>400</v>
      </c>
      <c r="P236">
        <f>R236/2</f>
        <v>600</v>
      </c>
      <c r="Q236">
        <f>S236/2</f>
        <v>800</v>
      </c>
      <c r="R236">
        <v>1200</v>
      </c>
      <c r="S236">
        <v>1600</v>
      </c>
    </row>
    <row r="237" spans="1:19" x14ac:dyDescent="0.2">
      <c r="A237" t="s">
        <v>12</v>
      </c>
      <c r="B237" t="s">
        <v>13</v>
      </c>
    </row>
    <row r="238" spans="1:19" x14ac:dyDescent="0.2">
      <c r="B238">
        <v>1</v>
      </c>
      <c r="G238">
        <v>24</v>
      </c>
      <c r="H238">
        <v>7</v>
      </c>
      <c r="J238">
        <v>49</v>
      </c>
      <c r="L238">
        <f>C238*10^$B238</f>
        <v>0</v>
      </c>
      <c r="M238">
        <f t="shared" ref="M238:S243" si="52">D238*10^$B238</f>
        <v>0</v>
      </c>
      <c r="N238">
        <f t="shared" si="52"/>
        <v>0</v>
      </c>
      <c r="O238">
        <f t="shared" si="52"/>
        <v>0</v>
      </c>
      <c r="P238">
        <f t="shared" si="52"/>
        <v>240</v>
      </c>
      <c r="Q238">
        <f t="shared" si="52"/>
        <v>70</v>
      </c>
      <c r="R238">
        <f t="shared" si="52"/>
        <v>0</v>
      </c>
      <c r="S238">
        <f t="shared" si="52"/>
        <v>490</v>
      </c>
    </row>
    <row r="239" spans="1:19" x14ac:dyDescent="0.2">
      <c r="B239">
        <v>2</v>
      </c>
      <c r="L239">
        <f t="shared" ref="L239:L243" si="53">C239*10^$B239</f>
        <v>0</v>
      </c>
      <c r="M239">
        <f t="shared" si="52"/>
        <v>0</v>
      </c>
      <c r="N239">
        <f t="shared" si="52"/>
        <v>0</v>
      </c>
      <c r="O239">
        <f t="shared" si="52"/>
        <v>0</v>
      </c>
      <c r="P239">
        <f t="shared" si="52"/>
        <v>0</v>
      </c>
      <c r="Q239">
        <f t="shared" si="52"/>
        <v>0</v>
      </c>
      <c r="R239">
        <f t="shared" si="52"/>
        <v>0</v>
      </c>
      <c r="S239">
        <f t="shared" si="52"/>
        <v>0</v>
      </c>
    </row>
    <row r="240" spans="1:19" x14ac:dyDescent="0.2">
      <c r="B240">
        <v>3</v>
      </c>
      <c r="E240">
        <v>24</v>
      </c>
      <c r="F240">
        <v>11</v>
      </c>
      <c r="L240">
        <f t="shared" si="53"/>
        <v>0</v>
      </c>
      <c r="M240">
        <f t="shared" si="52"/>
        <v>0</v>
      </c>
      <c r="N240">
        <f t="shared" si="52"/>
        <v>24000</v>
      </c>
      <c r="O240">
        <f t="shared" si="52"/>
        <v>11000</v>
      </c>
      <c r="P240">
        <f t="shared" si="52"/>
        <v>0</v>
      </c>
      <c r="Q240">
        <f t="shared" si="52"/>
        <v>0</v>
      </c>
      <c r="R240">
        <f t="shared" si="52"/>
        <v>0</v>
      </c>
      <c r="S240">
        <f t="shared" si="52"/>
        <v>0</v>
      </c>
    </row>
    <row r="241" spans="1:19" x14ac:dyDescent="0.2">
      <c r="B241">
        <v>4</v>
      </c>
      <c r="L241">
        <f t="shared" si="53"/>
        <v>0</v>
      </c>
      <c r="M241">
        <f t="shared" si="52"/>
        <v>0</v>
      </c>
      <c r="N241">
        <f t="shared" si="52"/>
        <v>0</v>
      </c>
      <c r="O241">
        <f t="shared" si="52"/>
        <v>0</v>
      </c>
      <c r="P241">
        <f t="shared" si="52"/>
        <v>0</v>
      </c>
      <c r="Q241">
        <f t="shared" si="52"/>
        <v>0</v>
      </c>
      <c r="R241">
        <f t="shared" si="52"/>
        <v>0</v>
      </c>
      <c r="S241">
        <f t="shared" si="52"/>
        <v>0</v>
      </c>
    </row>
    <row r="242" spans="1:19" x14ac:dyDescent="0.2">
      <c r="B242">
        <v>5</v>
      </c>
      <c r="C242">
        <v>22</v>
      </c>
      <c r="D242">
        <v>6</v>
      </c>
      <c r="L242">
        <f t="shared" si="53"/>
        <v>2200000</v>
      </c>
      <c r="M242">
        <f t="shared" si="52"/>
        <v>600000</v>
      </c>
      <c r="N242">
        <f t="shared" si="52"/>
        <v>0</v>
      </c>
      <c r="O242">
        <f t="shared" si="52"/>
        <v>0</v>
      </c>
      <c r="P242">
        <f t="shared" si="52"/>
        <v>0</v>
      </c>
      <c r="Q242">
        <f t="shared" si="52"/>
        <v>0</v>
      </c>
      <c r="R242">
        <f t="shared" si="52"/>
        <v>0</v>
      </c>
      <c r="S242">
        <f t="shared" si="52"/>
        <v>0</v>
      </c>
    </row>
    <row r="243" spans="1:19" x14ac:dyDescent="0.2">
      <c r="B243">
        <v>6</v>
      </c>
      <c r="L243">
        <f t="shared" si="53"/>
        <v>0</v>
      </c>
      <c r="M243">
        <f t="shared" si="52"/>
        <v>0</v>
      </c>
      <c r="N243">
        <f t="shared" si="52"/>
        <v>0</v>
      </c>
      <c r="O243">
        <f t="shared" si="52"/>
        <v>0</v>
      </c>
      <c r="P243">
        <f t="shared" si="52"/>
        <v>0</v>
      </c>
      <c r="Q243">
        <f t="shared" si="52"/>
        <v>0</v>
      </c>
      <c r="R243">
        <f t="shared" si="52"/>
        <v>0</v>
      </c>
      <c r="S243">
        <f t="shared" si="52"/>
        <v>0</v>
      </c>
    </row>
    <row r="244" spans="1:19" x14ac:dyDescent="0.2">
      <c r="K244" t="s">
        <v>16</v>
      </c>
      <c r="L244" s="2">
        <f>AVERAGEIF(L238:L243,"&gt;0")/0.005</f>
        <v>440000000</v>
      </c>
      <c r="M244" s="2">
        <f t="shared" ref="M244:S244" si="54">AVERAGEIF(M238:M243,"&gt;0")/0.005</f>
        <v>120000000</v>
      </c>
      <c r="N244" s="2">
        <f t="shared" si="54"/>
        <v>4800000</v>
      </c>
      <c r="O244" s="2">
        <f t="shared" si="54"/>
        <v>2200000</v>
      </c>
      <c r="P244" s="2">
        <f t="shared" si="54"/>
        <v>48000</v>
      </c>
      <c r="Q244" s="2">
        <f t="shared" si="54"/>
        <v>14000</v>
      </c>
      <c r="R244" s="2">
        <v>0</v>
      </c>
      <c r="S244" s="2">
        <f t="shared" si="54"/>
        <v>98000</v>
      </c>
    </row>
    <row r="245" spans="1:19" x14ac:dyDescent="0.2">
      <c r="A245" t="s">
        <v>12</v>
      </c>
    </row>
    <row r="246" spans="1:19" x14ac:dyDescent="0.2">
      <c r="B246">
        <v>1</v>
      </c>
      <c r="G246">
        <v>46</v>
      </c>
      <c r="H246">
        <v>17</v>
      </c>
      <c r="J246">
        <v>6</v>
      </c>
      <c r="L246">
        <f>C246*10^$B246</f>
        <v>0</v>
      </c>
      <c r="M246">
        <f t="shared" ref="M246:S251" si="55">D246*10^$B246</f>
        <v>0</v>
      </c>
      <c r="N246">
        <f t="shared" si="55"/>
        <v>0</v>
      </c>
      <c r="O246">
        <f t="shared" si="55"/>
        <v>0</v>
      </c>
      <c r="P246">
        <f t="shared" si="55"/>
        <v>460</v>
      </c>
      <c r="Q246">
        <f t="shared" si="55"/>
        <v>170</v>
      </c>
      <c r="R246">
        <f t="shared" si="55"/>
        <v>0</v>
      </c>
      <c r="S246">
        <f t="shared" si="55"/>
        <v>60</v>
      </c>
    </row>
    <row r="247" spans="1:19" x14ac:dyDescent="0.2">
      <c r="B247">
        <v>2</v>
      </c>
      <c r="L247">
        <f t="shared" ref="L247:L251" si="56">C247*10^$B247</f>
        <v>0</v>
      </c>
      <c r="M247">
        <f t="shared" si="55"/>
        <v>0</v>
      </c>
      <c r="N247">
        <f t="shared" si="55"/>
        <v>0</v>
      </c>
      <c r="O247">
        <f t="shared" si="55"/>
        <v>0</v>
      </c>
      <c r="P247">
        <f t="shared" si="55"/>
        <v>0</v>
      </c>
      <c r="Q247">
        <f t="shared" si="55"/>
        <v>0</v>
      </c>
      <c r="R247">
        <f t="shared" si="55"/>
        <v>0</v>
      </c>
      <c r="S247">
        <f t="shared" si="55"/>
        <v>0</v>
      </c>
    </row>
    <row r="248" spans="1:19" x14ac:dyDescent="0.2">
      <c r="B248">
        <v>3</v>
      </c>
      <c r="E248">
        <v>13</v>
      </c>
      <c r="F248">
        <v>23</v>
      </c>
      <c r="L248">
        <f t="shared" si="56"/>
        <v>0</v>
      </c>
      <c r="M248">
        <f t="shared" si="55"/>
        <v>0</v>
      </c>
      <c r="N248">
        <f t="shared" si="55"/>
        <v>13000</v>
      </c>
      <c r="O248">
        <f t="shared" si="55"/>
        <v>23000</v>
      </c>
      <c r="P248">
        <f t="shared" si="55"/>
        <v>0</v>
      </c>
      <c r="Q248">
        <f t="shared" si="55"/>
        <v>0</v>
      </c>
      <c r="R248">
        <f t="shared" si="55"/>
        <v>0</v>
      </c>
      <c r="S248">
        <f t="shared" si="55"/>
        <v>0</v>
      </c>
    </row>
    <row r="249" spans="1:19" x14ac:dyDescent="0.2">
      <c r="B249">
        <v>4</v>
      </c>
      <c r="D249">
        <v>38</v>
      </c>
      <c r="L249">
        <f t="shared" si="56"/>
        <v>0</v>
      </c>
      <c r="M249">
        <f t="shared" si="55"/>
        <v>380000</v>
      </c>
      <c r="N249">
        <f t="shared" si="55"/>
        <v>0</v>
      </c>
      <c r="O249">
        <f t="shared" si="55"/>
        <v>0</v>
      </c>
      <c r="P249">
        <f t="shared" si="55"/>
        <v>0</v>
      </c>
      <c r="Q249">
        <f t="shared" si="55"/>
        <v>0</v>
      </c>
      <c r="R249">
        <f t="shared" si="55"/>
        <v>0</v>
      </c>
      <c r="S249">
        <f t="shared" si="55"/>
        <v>0</v>
      </c>
    </row>
    <row r="250" spans="1:19" x14ac:dyDescent="0.2">
      <c r="B250">
        <v>5</v>
      </c>
      <c r="C250">
        <v>19</v>
      </c>
      <c r="L250">
        <f t="shared" si="56"/>
        <v>1900000</v>
      </c>
      <c r="M250">
        <f t="shared" si="55"/>
        <v>0</v>
      </c>
      <c r="N250">
        <f t="shared" si="55"/>
        <v>0</v>
      </c>
      <c r="O250">
        <f t="shared" si="55"/>
        <v>0</v>
      </c>
      <c r="P250">
        <f t="shared" si="55"/>
        <v>0</v>
      </c>
      <c r="Q250">
        <f t="shared" si="55"/>
        <v>0</v>
      </c>
      <c r="R250">
        <f t="shared" si="55"/>
        <v>0</v>
      </c>
      <c r="S250">
        <f t="shared" si="55"/>
        <v>0</v>
      </c>
    </row>
    <row r="251" spans="1:19" x14ac:dyDescent="0.2">
      <c r="B251">
        <v>6</v>
      </c>
      <c r="L251">
        <f t="shared" si="56"/>
        <v>0</v>
      </c>
      <c r="M251">
        <f t="shared" si="55"/>
        <v>0</v>
      </c>
      <c r="N251">
        <f t="shared" si="55"/>
        <v>0</v>
      </c>
      <c r="O251">
        <f t="shared" si="55"/>
        <v>0</v>
      </c>
      <c r="P251">
        <f t="shared" si="55"/>
        <v>0</v>
      </c>
      <c r="Q251">
        <f t="shared" si="55"/>
        <v>0</v>
      </c>
      <c r="R251">
        <f t="shared" si="55"/>
        <v>0</v>
      </c>
      <c r="S251">
        <f t="shared" si="55"/>
        <v>0</v>
      </c>
    </row>
    <row r="252" spans="1:19" x14ac:dyDescent="0.2">
      <c r="K252" t="s">
        <v>16</v>
      </c>
      <c r="L252" s="2">
        <f>AVERAGEIF(L246:L251,"&gt;0")/0.005</f>
        <v>380000000</v>
      </c>
      <c r="M252" s="2">
        <f t="shared" ref="M252:S252" si="57">AVERAGEIF(M246:M251,"&gt;0")/0.005</f>
        <v>76000000</v>
      </c>
      <c r="N252" s="2">
        <f t="shared" si="57"/>
        <v>2600000</v>
      </c>
      <c r="O252" s="2">
        <f t="shared" si="57"/>
        <v>4600000</v>
      </c>
      <c r="P252" s="2">
        <f t="shared" si="57"/>
        <v>92000</v>
      </c>
      <c r="Q252" s="2">
        <f t="shared" si="57"/>
        <v>34000</v>
      </c>
      <c r="R252" s="2">
        <v>0</v>
      </c>
      <c r="S252" s="2">
        <f t="shared" si="57"/>
        <v>12000</v>
      </c>
    </row>
    <row r="253" spans="1:19" x14ac:dyDescent="0.2">
      <c r="A253" t="s">
        <v>14</v>
      </c>
    </row>
    <row r="254" spans="1:19" x14ac:dyDescent="0.2">
      <c r="B254">
        <v>1</v>
      </c>
      <c r="G254">
        <v>15</v>
      </c>
      <c r="H254">
        <v>10</v>
      </c>
      <c r="J254">
        <v>31</v>
      </c>
      <c r="L254">
        <f>C254*10^$B254</f>
        <v>0</v>
      </c>
      <c r="M254">
        <f t="shared" ref="M254:S259" si="58">D254*10^$B254</f>
        <v>0</v>
      </c>
      <c r="N254">
        <f t="shared" si="58"/>
        <v>0</v>
      </c>
      <c r="O254">
        <f t="shared" si="58"/>
        <v>0</v>
      </c>
      <c r="P254">
        <f t="shared" si="58"/>
        <v>150</v>
      </c>
      <c r="Q254">
        <f t="shared" si="58"/>
        <v>100</v>
      </c>
      <c r="R254">
        <f t="shared" si="58"/>
        <v>0</v>
      </c>
      <c r="S254">
        <f t="shared" si="58"/>
        <v>310</v>
      </c>
    </row>
    <row r="255" spans="1:19" x14ac:dyDescent="0.2">
      <c r="B255">
        <v>2</v>
      </c>
      <c r="L255">
        <f t="shared" ref="L255:L259" si="59">C255*10^$B255</f>
        <v>0</v>
      </c>
      <c r="M255">
        <f t="shared" si="58"/>
        <v>0</v>
      </c>
      <c r="N255">
        <f t="shared" si="58"/>
        <v>0</v>
      </c>
      <c r="O255">
        <f t="shared" si="58"/>
        <v>0</v>
      </c>
      <c r="P255">
        <f t="shared" si="58"/>
        <v>0</v>
      </c>
      <c r="Q255">
        <f t="shared" si="58"/>
        <v>0</v>
      </c>
      <c r="R255">
        <f t="shared" si="58"/>
        <v>0</v>
      </c>
      <c r="S255">
        <f t="shared" si="58"/>
        <v>0</v>
      </c>
    </row>
    <row r="256" spans="1:19" x14ac:dyDescent="0.2">
      <c r="B256">
        <v>3</v>
      </c>
      <c r="E256">
        <v>22</v>
      </c>
      <c r="F256">
        <v>22</v>
      </c>
      <c r="L256">
        <f t="shared" si="59"/>
        <v>0</v>
      </c>
      <c r="M256">
        <f t="shared" si="58"/>
        <v>0</v>
      </c>
      <c r="N256">
        <f t="shared" si="58"/>
        <v>22000</v>
      </c>
      <c r="O256">
        <f t="shared" si="58"/>
        <v>22000</v>
      </c>
      <c r="P256">
        <f t="shared" si="58"/>
        <v>0</v>
      </c>
      <c r="Q256">
        <f t="shared" si="58"/>
        <v>0</v>
      </c>
      <c r="R256">
        <f t="shared" si="58"/>
        <v>0</v>
      </c>
      <c r="S256">
        <f t="shared" si="58"/>
        <v>0</v>
      </c>
    </row>
    <row r="257" spans="1:19" x14ac:dyDescent="0.2">
      <c r="B257">
        <v>4</v>
      </c>
      <c r="L257">
        <f t="shared" si="59"/>
        <v>0</v>
      </c>
      <c r="M257">
        <f t="shared" si="58"/>
        <v>0</v>
      </c>
      <c r="N257">
        <f t="shared" si="58"/>
        <v>0</v>
      </c>
      <c r="O257">
        <f t="shared" si="58"/>
        <v>0</v>
      </c>
      <c r="P257">
        <f t="shared" si="58"/>
        <v>0</v>
      </c>
      <c r="Q257">
        <f t="shared" si="58"/>
        <v>0</v>
      </c>
      <c r="R257">
        <f t="shared" si="58"/>
        <v>0</v>
      </c>
      <c r="S257">
        <f t="shared" si="58"/>
        <v>0</v>
      </c>
    </row>
    <row r="258" spans="1:19" x14ac:dyDescent="0.2">
      <c r="B258">
        <v>5</v>
      </c>
      <c r="C258">
        <v>35</v>
      </c>
      <c r="D258">
        <v>12</v>
      </c>
      <c r="L258">
        <f t="shared" si="59"/>
        <v>3500000</v>
      </c>
      <c r="M258">
        <f t="shared" si="58"/>
        <v>1200000</v>
      </c>
      <c r="N258">
        <f t="shared" si="58"/>
        <v>0</v>
      </c>
      <c r="O258">
        <f t="shared" si="58"/>
        <v>0</v>
      </c>
      <c r="P258">
        <f t="shared" si="58"/>
        <v>0</v>
      </c>
      <c r="Q258">
        <f t="shared" si="58"/>
        <v>0</v>
      </c>
      <c r="R258">
        <f t="shared" si="58"/>
        <v>0</v>
      </c>
      <c r="S258">
        <f t="shared" si="58"/>
        <v>0</v>
      </c>
    </row>
    <row r="259" spans="1:19" x14ac:dyDescent="0.2">
      <c r="B259">
        <v>6</v>
      </c>
      <c r="L259">
        <f t="shared" si="59"/>
        <v>0</v>
      </c>
      <c r="M259">
        <f t="shared" si="58"/>
        <v>0</v>
      </c>
      <c r="N259">
        <f t="shared" si="58"/>
        <v>0</v>
      </c>
      <c r="O259">
        <f t="shared" si="58"/>
        <v>0</v>
      </c>
      <c r="P259">
        <f t="shared" si="58"/>
        <v>0</v>
      </c>
      <c r="Q259">
        <f t="shared" si="58"/>
        <v>0</v>
      </c>
      <c r="R259">
        <f t="shared" si="58"/>
        <v>0</v>
      </c>
      <c r="S259">
        <f t="shared" si="58"/>
        <v>0</v>
      </c>
    </row>
    <row r="260" spans="1:19" x14ac:dyDescent="0.2">
      <c r="K260" t="s">
        <v>16</v>
      </c>
      <c r="L260" s="2">
        <f>AVERAGEIF(L254:L259,"&gt;0")/0.005</f>
        <v>700000000</v>
      </c>
      <c r="M260" s="2">
        <f t="shared" ref="M260:S260" si="60">AVERAGEIF(M254:M259,"&gt;0")/0.005</f>
        <v>240000000</v>
      </c>
      <c r="N260" s="2">
        <f t="shared" si="60"/>
        <v>4400000</v>
      </c>
      <c r="O260" s="2">
        <f t="shared" si="60"/>
        <v>4400000</v>
      </c>
      <c r="P260" s="2">
        <f t="shared" si="60"/>
        <v>30000</v>
      </c>
      <c r="Q260" s="2">
        <f t="shared" si="60"/>
        <v>20000</v>
      </c>
      <c r="R260" s="2">
        <v>0</v>
      </c>
      <c r="S260" s="2">
        <f t="shared" si="60"/>
        <v>62000</v>
      </c>
    </row>
    <row r="261" spans="1:19" x14ac:dyDescent="0.2">
      <c r="A261" t="s">
        <v>14</v>
      </c>
    </row>
    <row r="262" spans="1:19" x14ac:dyDescent="0.2">
      <c r="B262">
        <v>1</v>
      </c>
      <c r="G262">
        <v>31</v>
      </c>
      <c r="H262">
        <v>25</v>
      </c>
      <c r="I262">
        <v>2</v>
      </c>
      <c r="J262">
        <v>3</v>
      </c>
      <c r="L262">
        <f>C262*10^$B262</f>
        <v>0</v>
      </c>
      <c r="M262">
        <f t="shared" ref="M262:S267" si="61">D262*10^$B262</f>
        <v>0</v>
      </c>
      <c r="N262">
        <f t="shared" si="61"/>
        <v>0</v>
      </c>
      <c r="O262">
        <f t="shared" si="61"/>
        <v>0</v>
      </c>
      <c r="P262">
        <f t="shared" si="61"/>
        <v>310</v>
      </c>
      <c r="Q262">
        <f t="shared" si="61"/>
        <v>250</v>
      </c>
      <c r="R262">
        <f t="shared" si="61"/>
        <v>20</v>
      </c>
      <c r="S262">
        <f t="shared" si="61"/>
        <v>30</v>
      </c>
    </row>
    <row r="263" spans="1:19" x14ac:dyDescent="0.2">
      <c r="B263">
        <v>2</v>
      </c>
      <c r="L263">
        <f t="shared" ref="L263:L267" si="62">C263*10^$B263</f>
        <v>0</v>
      </c>
      <c r="M263">
        <f t="shared" si="61"/>
        <v>0</v>
      </c>
      <c r="N263">
        <f t="shared" si="61"/>
        <v>0</v>
      </c>
      <c r="O263">
        <f t="shared" si="61"/>
        <v>0</v>
      </c>
      <c r="P263">
        <f t="shared" si="61"/>
        <v>0</v>
      </c>
      <c r="Q263">
        <f t="shared" si="61"/>
        <v>0</v>
      </c>
      <c r="R263">
        <f t="shared" si="61"/>
        <v>0</v>
      </c>
      <c r="S263">
        <f t="shared" si="61"/>
        <v>0</v>
      </c>
    </row>
    <row r="264" spans="1:19" x14ac:dyDescent="0.2">
      <c r="B264">
        <v>3</v>
      </c>
      <c r="E264">
        <v>31</v>
      </c>
      <c r="F264">
        <v>18</v>
      </c>
      <c r="L264">
        <f t="shared" si="62"/>
        <v>0</v>
      </c>
      <c r="M264">
        <f t="shared" si="61"/>
        <v>0</v>
      </c>
      <c r="N264">
        <f t="shared" si="61"/>
        <v>31000</v>
      </c>
      <c r="O264">
        <f t="shared" si="61"/>
        <v>18000</v>
      </c>
      <c r="P264">
        <f t="shared" si="61"/>
        <v>0</v>
      </c>
      <c r="Q264">
        <f t="shared" si="61"/>
        <v>0</v>
      </c>
      <c r="R264">
        <f t="shared" si="61"/>
        <v>0</v>
      </c>
      <c r="S264">
        <f t="shared" si="61"/>
        <v>0</v>
      </c>
    </row>
    <row r="265" spans="1:19" x14ac:dyDescent="0.2">
      <c r="B265">
        <v>4</v>
      </c>
      <c r="D265">
        <v>6</v>
      </c>
      <c r="L265">
        <f t="shared" si="62"/>
        <v>0</v>
      </c>
      <c r="M265">
        <f t="shared" si="61"/>
        <v>60000</v>
      </c>
      <c r="N265">
        <f t="shared" si="61"/>
        <v>0</v>
      </c>
      <c r="O265">
        <f t="shared" si="61"/>
        <v>0</v>
      </c>
      <c r="P265">
        <f t="shared" si="61"/>
        <v>0</v>
      </c>
      <c r="Q265">
        <f t="shared" si="61"/>
        <v>0</v>
      </c>
      <c r="R265">
        <f t="shared" si="61"/>
        <v>0</v>
      </c>
      <c r="S265">
        <f t="shared" si="61"/>
        <v>0</v>
      </c>
    </row>
    <row r="266" spans="1:19" x14ac:dyDescent="0.2">
      <c r="B266">
        <v>5</v>
      </c>
      <c r="C266">
        <v>16</v>
      </c>
      <c r="L266">
        <f t="shared" si="62"/>
        <v>1600000</v>
      </c>
      <c r="M266">
        <f t="shared" si="61"/>
        <v>0</v>
      </c>
      <c r="N266">
        <f t="shared" si="61"/>
        <v>0</v>
      </c>
      <c r="O266">
        <f t="shared" si="61"/>
        <v>0</v>
      </c>
      <c r="P266">
        <f t="shared" si="61"/>
        <v>0</v>
      </c>
      <c r="Q266">
        <f t="shared" si="61"/>
        <v>0</v>
      </c>
      <c r="R266">
        <f t="shared" si="61"/>
        <v>0</v>
      </c>
      <c r="S266">
        <f t="shared" si="61"/>
        <v>0</v>
      </c>
    </row>
    <row r="267" spans="1:19" x14ac:dyDescent="0.2">
      <c r="B267">
        <v>6</v>
      </c>
      <c r="L267">
        <f t="shared" si="62"/>
        <v>0</v>
      </c>
      <c r="M267">
        <f t="shared" si="61"/>
        <v>0</v>
      </c>
      <c r="N267">
        <f t="shared" si="61"/>
        <v>0</v>
      </c>
      <c r="O267">
        <f t="shared" si="61"/>
        <v>0</v>
      </c>
      <c r="P267">
        <f t="shared" si="61"/>
        <v>0</v>
      </c>
      <c r="Q267">
        <f t="shared" si="61"/>
        <v>0</v>
      </c>
      <c r="R267">
        <f t="shared" si="61"/>
        <v>0</v>
      </c>
      <c r="S267">
        <f t="shared" si="61"/>
        <v>0</v>
      </c>
    </row>
    <row r="268" spans="1:19" x14ac:dyDescent="0.2">
      <c r="K268" t="s">
        <v>16</v>
      </c>
      <c r="L268" s="2">
        <f>AVERAGEIF(L262:L267,"&gt;0")/0.005</f>
        <v>320000000</v>
      </c>
      <c r="M268" s="2">
        <f t="shared" ref="M268:S268" si="63">AVERAGEIF(M262:M267,"&gt;0")/0.005</f>
        <v>12000000</v>
      </c>
      <c r="N268" s="2">
        <f t="shared" si="63"/>
        <v>6200000</v>
      </c>
      <c r="O268" s="2">
        <f t="shared" si="63"/>
        <v>3600000</v>
      </c>
      <c r="P268" s="2">
        <f t="shared" si="63"/>
        <v>62000</v>
      </c>
      <c r="Q268" s="2">
        <f t="shared" si="63"/>
        <v>50000</v>
      </c>
      <c r="R268" s="2">
        <f t="shared" si="63"/>
        <v>4000</v>
      </c>
      <c r="S268" s="2">
        <f t="shared" si="63"/>
        <v>6000</v>
      </c>
    </row>
    <row r="269" spans="1:19" x14ac:dyDescent="0.2">
      <c r="A269" t="s">
        <v>15</v>
      </c>
    </row>
    <row r="270" spans="1:19" x14ac:dyDescent="0.2">
      <c r="B270">
        <v>1</v>
      </c>
      <c r="G270">
        <v>21</v>
      </c>
      <c r="H270">
        <v>37</v>
      </c>
      <c r="I270">
        <v>2</v>
      </c>
      <c r="J270">
        <v>1</v>
      </c>
      <c r="L270">
        <f t="shared" ref="L270:S275" si="64">C270*10^$B270</f>
        <v>0</v>
      </c>
      <c r="M270">
        <f t="shared" si="64"/>
        <v>0</v>
      </c>
      <c r="N270">
        <f t="shared" si="64"/>
        <v>0</v>
      </c>
      <c r="O270">
        <f t="shared" si="64"/>
        <v>0</v>
      </c>
      <c r="P270">
        <f t="shared" si="64"/>
        <v>210</v>
      </c>
      <c r="Q270">
        <f t="shared" si="64"/>
        <v>370</v>
      </c>
      <c r="R270">
        <f t="shared" si="64"/>
        <v>20</v>
      </c>
      <c r="S270">
        <f t="shared" si="64"/>
        <v>10</v>
      </c>
    </row>
    <row r="271" spans="1:19" x14ac:dyDescent="0.2">
      <c r="B271">
        <v>2</v>
      </c>
      <c r="L271">
        <f t="shared" si="64"/>
        <v>0</v>
      </c>
      <c r="M271">
        <f t="shared" si="64"/>
        <v>0</v>
      </c>
      <c r="N271">
        <f t="shared" si="64"/>
        <v>0</v>
      </c>
      <c r="O271">
        <f t="shared" si="64"/>
        <v>0</v>
      </c>
      <c r="P271">
        <f t="shared" si="64"/>
        <v>0</v>
      </c>
      <c r="Q271">
        <f t="shared" si="64"/>
        <v>0</v>
      </c>
      <c r="R271">
        <f t="shared" si="64"/>
        <v>0</v>
      </c>
      <c r="S271">
        <f t="shared" si="64"/>
        <v>0</v>
      </c>
    </row>
    <row r="272" spans="1:19" x14ac:dyDescent="0.2">
      <c r="B272">
        <v>3</v>
      </c>
      <c r="E272">
        <v>37</v>
      </c>
      <c r="F272">
        <v>29</v>
      </c>
      <c r="L272">
        <f t="shared" si="64"/>
        <v>0</v>
      </c>
      <c r="M272">
        <f t="shared" si="64"/>
        <v>0</v>
      </c>
      <c r="N272">
        <f t="shared" si="64"/>
        <v>37000</v>
      </c>
      <c r="O272">
        <f t="shared" si="64"/>
        <v>29000</v>
      </c>
      <c r="P272">
        <f t="shared" si="64"/>
        <v>0</v>
      </c>
      <c r="Q272">
        <f t="shared" si="64"/>
        <v>0</v>
      </c>
      <c r="R272">
        <f t="shared" si="64"/>
        <v>0</v>
      </c>
      <c r="S272">
        <f t="shared" si="64"/>
        <v>0</v>
      </c>
    </row>
    <row r="273" spans="1:19" x14ac:dyDescent="0.2">
      <c r="B273">
        <v>4</v>
      </c>
      <c r="D273">
        <v>13</v>
      </c>
      <c r="L273">
        <f t="shared" si="64"/>
        <v>0</v>
      </c>
      <c r="M273">
        <f t="shared" si="64"/>
        <v>130000</v>
      </c>
      <c r="N273">
        <f t="shared" si="64"/>
        <v>0</v>
      </c>
      <c r="O273">
        <f t="shared" si="64"/>
        <v>0</v>
      </c>
      <c r="P273">
        <f t="shared" si="64"/>
        <v>0</v>
      </c>
      <c r="Q273">
        <f t="shared" si="64"/>
        <v>0</v>
      </c>
      <c r="R273">
        <f t="shared" si="64"/>
        <v>0</v>
      </c>
      <c r="S273">
        <f t="shared" si="64"/>
        <v>0</v>
      </c>
    </row>
    <row r="274" spans="1:19" x14ac:dyDescent="0.2">
      <c r="B274">
        <v>5</v>
      </c>
      <c r="C274">
        <v>25</v>
      </c>
      <c r="L274">
        <f t="shared" si="64"/>
        <v>2500000</v>
      </c>
      <c r="M274">
        <f t="shared" si="64"/>
        <v>0</v>
      </c>
      <c r="N274">
        <f t="shared" si="64"/>
        <v>0</v>
      </c>
      <c r="O274">
        <f t="shared" si="64"/>
        <v>0</v>
      </c>
      <c r="P274">
        <f t="shared" si="64"/>
        <v>0</v>
      </c>
      <c r="Q274">
        <f t="shared" si="64"/>
        <v>0</v>
      </c>
      <c r="R274">
        <f t="shared" si="64"/>
        <v>0</v>
      </c>
      <c r="S274">
        <f t="shared" si="64"/>
        <v>0</v>
      </c>
    </row>
    <row r="275" spans="1:19" x14ac:dyDescent="0.2">
      <c r="B275">
        <v>6</v>
      </c>
      <c r="L275">
        <f>C275*10^$B275</f>
        <v>0</v>
      </c>
      <c r="M275">
        <f t="shared" si="64"/>
        <v>0</v>
      </c>
      <c r="N275">
        <f t="shared" si="64"/>
        <v>0</v>
      </c>
      <c r="O275">
        <f t="shared" si="64"/>
        <v>0</v>
      </c>
      <c r="P275">
        <f t="shared" si="64"/>
        <v>0</v>
      </c>
      <c r="Q275">
        <f t="shared" si="64"/>
        <v>0</v>
      </c>
      <c r="R275">
        <f t="shared" si="64"/>
        <v>0</v>
      </c>
      <c r="S275">
        <f t="shared" si="64"/>
        <v>0</v>
      </c>
    </row>
    <row r="276" spans="1:19" x14ac:dyDescent="0.2">
      <c r="K276" t="s">
        <v>16</v>
      </c>
      <c r="L276" s="2">
        <f>AVERAGEIF(L270:L275,"&gt;0")/0.005</f>
        <v>500000000</v>
      </c>
      <c r="M276" s="2">
        <f t="shared" ref="M276:S276" si="65">AVERAGEIF(M270:M275,"&gt;0")/0.005</f>
        <v>26000000</v>
      </c>
      <c r="N276" s="2">
        <f t="shared" si="65"/>
        <v>7400000</v>
      </c>
      <c r="O276" s="2">
        <f t="shared" si="65"/>
        <v>5800000</v>
      </c>
      <c r="P276" s="2">
        <f t="shared" si="65"/>
        <v>42000</v>
      </c>
      <c r="Q276" s="2">
        <f t="shared" si="65"/>
        <v>74000</v>
      </c>
      <c r="R276" s="2">
        <f t="shared" si="65"/>
        <v>4000</v>
      </c>
      <c r="S276" s="2">
        <f t="shared" si="65"/>
        <v>2000</v>
      </c>
    </row>
    <row r="277" spans="1:19" x14ac:dyDescent="0.2">
      <c r="A277" t="s">
        <v>15</v>
      </c>
    </row>
    <row r="278" spans="1:19" x14ac:dyDescent="0.2">
      <c r="B278">
        <v>1</v>
      </c>
      <c r="G278">
        <v>47</v>
      </c>
      <c r="H278">
        <v>13</v>
      </c>
      <c r="I278">
        <v>1</v>
      </c>
      <c r="J278">
        <v>7</v>
      </c>
      <c r="L278">
        <f>C278*10^$B278</f>
        <v>0</v>
      </c>
      <c r="M278">
        <f t="shared" ref="M278:S283" si="66">D278*10^$B278</f>
        <v>0</v>
      </c>
      <c r="N278">
        <f t="shared" si="66"/>
        <v>0</v>
      </c>
      <c r="O278">
        <f t="shared" si="66"/>
        <v>0</v>
      </c>
      <c r="P278">
        <f t="shared" si="66"/>
        <v>470</v>
      </c>
      <c r="Q278">
        <f t="shared" si="66"/>
        <v>130</v>
      </c>
      <c r="R278">
        <f t="shared" si="66"/>
        <v>10</v>
      </c>
      <c r="S278">
        <f t="shared" si="66"/>
        <v>70</v>
      </c>
    </row>
    <row r="279" spans="1:19" x14ac:dyDescent="0.2">
      <c r="B279">
        <v>2</v>
      </c>
      <c r="L279">
        <f t="shared" ref="L279:L283" si="67">C279*10^$B279</f>
        <v>0</v>
      </c>
      <c r="M279">
        <f t="shared" si="66"/>
        <v>0</v>
      </c>
      <c r="N279">
        <f t="shared" si="66"/>
        <v>0</v>
      </c>
      <c r="O279">
        <f t="shared" si="66"/>
        <v>0</v>
      </c>
      <c r="P279">
        <f t="shared" si="66"/>
        <v>0</v>
      </c>
      <c r="Q279">
        <f t="shared" si="66"/>
        <v>0</v>
      </c>
      <c r="R279">
        <f t="shared" si="66"/>
        <v>0</v>
      </c>
      <c r="S279">
        <f t="shared" si="66"/>
        <v>0</v>
      </c>
    </row>
    <row r="280" spans="1:19" x14ac:dyDescent="0.2">
      <c r="B280">
        <v>3</v>
      </c>
      <c r="E280">
        <v>18</v>
      </c>
      <c r="F280">
        <v>26</v>
      </c>
      <c r="L280">
        <f t="shared" si="67"/>
        <v>0</v>
      </c>
      <c r="M280">
        <f t="shared" si="66"/>
        <v>0</v>
      </c>
      <c r="N280">
        <f t="shared" si="66"/>
        <v>18000</v>
      </c>
      <c r="O280">
        <f t="shared" si="66"/>
        <v>26000</v>
      </c>
      <c r="P280">
        <f t="shared" si="66"/>
        <v>0</v>
      </c>
      <c r="Q280">
        <f t="shared" si="66"/>
        <v>0</v>
      </c>
      <c r="R280">
        <f t="shared" si="66"/>
        <v>0</v>
      </c>
      <c r="S280">
        <f t="shared" si="66"/>
        <v>0</v>
      </c>
    </row>
    <row r="281" spans="1:19" x14ac:dyDescent="0.2">
      <c r="B281">
        <v>4</v>
      </c>
      <c r="L281">
        <f t="shared" si="67"/>
        <v>0</v>
      </c>
      <c r="M281">
        <f t="shared" si="66"/>
        <v>0</v>
      </c>
      <c r="N281">
        <f t="shared" si="66"/>
        <v>0</v>
      </c>
      <c r="O281">
        <f t="shared" si="66"/>
        <v>0</v>
      </c>
      <c r="P281">
        <f t="shared" si="66"/>
        <v>0</v>
      </c>
      <c r="Q281">
        <f t="shared" si="66"/>
        <v>0</v>
      </c>
      <c r="R281">
        <f t="shared" si="66"/>
        <v>0</v>
      </c>
      <c r="S281">
        <f t="shared" si="66"/>
        <v>0</v>
      </c>
    </row>
    <row r="282" spans="1:19" x14ac:dyDescent="0.2">
      <c r="B282">
        <v>5</v>
      </c>
      <c r="C282">
        <v>9</v>
      </c>
      <c r="D282">
        <v>5</v>
      </c>
      <c r="L282">
        <f t="shared" si="67"/>
        <v>900000</v>
      </c>
      <c r="M282">
        <f t="shared" si="66"/>
        <v>500000</v>
      </c>
      <c r="N282">
        <f t="shared" si="66"/>
        <v>0</v>
      </c>
      <c r="O282">
        <f t="shared" si="66"/>
        <v>0</v>
      </c>
      <c r="P282">
        <f t="shared" si="66"/>
        <v>0</v>
      </c>
      <c r="Q282">
        <f t="shared" si="66"/>
        <v>0</v>
      </c>
      <c r="R282">
        <f t="shared" si="66"/>
        <v>0</v>
      </c>
      <c r="S282">
        <f t="shared" si="66"/>
        <v>0</v>
      </c>
    </row>
    <row r="283" spans="1:19" x14ac:dyDescent="0.2">
      <c r="B283">
        <v>6</v>
      </c>
      <c r="L283">
        <f t="shared" si="67"/>
        <v>0</v>
      </c>
      <c r="M283">
        <f t="shared" si="66"/>
        <v>0</v>
      </c>
      <c r="N283">
        <f t="shared" si="66"/>
        <v>0</v>
      </c>
      <c r="O283">
        <f t="shared" si="66"/>
        <v>0</v>
      </c>
      <c r="P283">
        <f t="shared" si="66"/>
        <v>0</v>
      </c>
      <c r="Q283">
        <f t="shared" si="66"/>
        <v>0</v>
      </c>
      <c r="R283">
        <f t="shared" si="66"/>
        <v>0</v>
      </c>
      <c r="S283">
        <f t="shared" si="66"/>
        <v>0</v>
      </c>
    </row>
    <row r="284" spans="1:19" x14ac:dyDescent="0.2">
      <c r="K284" t="s">
        <v>16</v>
      </c>
      <c r="L284" s="2">
        <f>AVERAGEIF(L278:L283,"&gt;0")/0.005</f>
        <v>180000000</v>
      </c>
      <c r="M284" s="2">
        <f t="shared" ref="M284:S284" si="68">AVERAGEIF(M278:M283,"&gt;0")/0.005</f>
        <v>100000000</v>
      </c>
      <c r="N284" s="2">
        <f t="shared" si="68"/>
        <v>3600000</v>
      </c>
      <c r="O284" s="2">
        <f t="shared" si="68"/>
        <v>5200000</v>
      </c>
      <c r="P284" s="2">
        <f t="shared" si="68"/>
        <v>94000</v>
      </c>
      <c r="Q284" s="2">
        <f t="shared" si="68"/>
        <v>26000</v>
      </c>
      <c r="R284" s="2">
        <f t="shared" si="68"/>
        <v>2000</v>
      </c>
      <c r="S284" s="2">
        <f t="shared" si="68"/>
        <v>14000</v>
      </c>
    </row>
    <row r="286" spans="1:19" x14ac:dyDescent="0.2">
      <c r="K286" t="s">
        <v>19</v>
      </c>
      <c r="L286" s="2">
        <f>AVERAGE(L244,L252,L260,L268,L276,L284)</f>
        <v>420000000</v>
      </c>
      <c r="M286" s="2">
        <f t="shared" ref="M286:S286" si="69">AVERAGE(M244,M252,M260,M268,M276,M284)</f>
        <v>95666666.666666672</v>
      </c>
      <c r="N286" s="2">
        <f t="shared" si="69"/>
        <v>4833333.333333333</v>
      </c>
      <c r="O286" s="2">
        <f t="shared" si="69"/>
        <v>4300000</v>
      </c>
      <c r="P286" s="2">
        <f t="shared" si="69"/>
        <v>61333.333333333336</v>
      </c>
      <c r="Q286" s="2">
        <f t="shared" si="69"/>
        <v>36333.333333333336</v>
      </c>
      <c r="R286" s="2">
        <f t="shared" si="69"/>
        <v>1666.6666666666667</v>
      </c>
      <c r="S286" s="2">
        <f t="shared" si="69"/>
        <v>32333.333333333332</v>
      </c>
    </row>
    <row r="287" spans="1:19" x14ac:dyDescent="0.2">
      <c r="K287" t="s">
        <v>20</v>
      </c>
      <c r="L287" s="2">
        <f>STDEV(L244,L252,L260,L268,L276,L284)</f>
        <v>175727061.09191036</v>
      </c>
      <c r="M287" s="2">
        <f t="shared" ref="M287:S287" si="70">STDEV(M244,M252,M260,M268,M276,M284)</f>
        <v>82077199.432404295</v>
      </c>
      <c r="N287" s="2">
        <f t="shared" si="70"/>
        <v>1740881.0030173417</v>
      </c>
      <c r="O287" s="2">
        <f t="shared" si="70"/>
        <v>1269645.6198483102</v>
      </c>
      <c r="P287" s="2">
        <f t="shared" si="70"/>
        <v>26613.279893065912</v>
      </c>
      <c r="Q287" s="2">
        <f t="shared" si="70"/>
        <v>22286.019533929037</v>
      </c>
      <c r="R287" s="2">
        <f t="shared" si="70"/>
        <v>1966.3841605003502</v>
      </c>
      <c r="S287" s="2">
        <f t="shared" si="70"/>
        <v>38872.440966148068</v>
      </c>
    </row>
    <row r="288" spans="1:19" x14ac:dyDescent="0.2">
      <c r="C288" t="s">
        <v>17</v>
      </c>
      <c r="L288" t="s">
        <v>18</v>
      </c>
    </row>
    <row r="289" spans="1:19" x14ac:dyDescent="0.2">
      <c r="A289" t="s">
        <v>4</v>
      </c>
      <c r="B289" t="s">
        <v>9</v>
      </c>
      <c r="C289">
        <v>0</v>
      </c>
      <c r="D289">
        <f t="shared" ref="D289:F289" si="71">F289/2</f>
        <v>200</v>
      </c>
      <c r="E289">
        <f t="shared" si="71"/>
        <v>300</v>
      </c>
      <c r="F289">
        <f t="shared" si="71"/>
        <v>400</v>
      </c>
      <c r="G289">
        <f>I289/2</f>
        <v>600</v>
      </c>
      <c r="H289">
        <f>J289/2</f>
        <v>800</v>
      </c>
      <c r="I289">
        <v>1200</v>
      </c>
      <c r="J289">
        <v>1600</v>
      </c>
      <c r="K289" t="s">
        <v>9</v>
      </c>
      <c r="L289">
        <v>0</v>
      </c>
      <c r="M289">
        <f t="shared" ref="M289" si="72">O289/2</f>
        <v>200</v>
      </c>
      <c r="N289">
        <f t="shared" ref="N289" si="73">P289/2</f>
        <v>300</v>
      </c>
      <c r="O289">
        <f t="shared" ref="O289" si="74">Q289/2</f>
        <v>400</v>
      </c>
      <c r="P289">
        <f>R289/2</f>
        <v>600</v>
      </c>
      <c r="Q289">
        <f>S289/2</f>
        <v>800</v>
      </c>
      <c r="R289">
        <v>1200</v>
      </c>
      <c r="S289">
        <v>1600</v>
      </c>
    </row>
    <row r="290" spans="1:19" x14ac:dyDescent="0.2">
      <c r="A290" t="s">
        <v>12</v>
      </c>
      <c r="B290" t="s">
        <v>13</v>
      </c>
    </row>
    <row r="291" spans="1:19" x14ac:dyDescent="0.2">
      <c r="B291">
        <v>1</v>
      </c>
      <c r="L291">
        <f>C291*10^$B291</f>
        <v>0</v>
      </c>
      <c r="M291">
        <f t="shared" ref="M291:S296" si="75">D291*10^$B291</f>
        <v>0</v>
      </c>
      <c r="N291">
        <f t="shared" si="75"/>
        <v>0</v>
      </c>
      <c r="O291">
        <f t="shared" si="75"/>
        <v>0</v>
      </c>
      <c r="P291">
        <f t="shared" si="75"/>
        <v>0</v>
      </c>
      <c r="Q291">
        <f t="shared" si="75"/>
        <v>0</v>
      </c>
      <c r="R291">
        <f t="shared" si="75"/>
        <v>0</v>
      </c>
      <c r="S291">
        <f t="shared" si="75"/>
        <v>0</v>
      </c>
    </row>
    <row r="292" spans="1:19" x14ac:dyDescent="0.2">
      <c r="B292">
        <v>2</v>
      </c>
      <c r="L292">
        <f t="shared" ref="L292:L295" si="76">C292*10^$B292</f>
        <v>0</v>
      </c>
      <c r="M292">
        <f t="shared" si="75"/>
        <v>0</v>
      </c>
      <c r="N292">
        <f t="shared" si="75"/>
        <v>0</v>
      </c>
      <c r="O292">
        <f t="shared" si="75"/>
        <v>0</v>
      </c>
      <c r="P292">
        <f t="shared" si="75"/>
        <v>0</v>
      </c>
      <c r="Q292">
        <f t="shared" si="75"/>
        <v>0</v>
      </c>
      <c r="R292">
        <f t="shared" si="75"/>
        <v>0</v>
      </c>
      <c r="S292">
        <f t="shared" si="75"/>
        <v>0</v>
      </c>
    </row>
    <row r="293" spans="1:19" x14ac:dyDescent="0.2">
      <c r="B293">
        <v>3</v>
      </c>
      <c r="L293">
        <f t="shared" si="76"/>
        <v>0</v>
      </c>
      <c r="M293">
        <f t="shared" si="75"/>
        <v>0</v>
      </c>
      <c r="N293">
        <f t="shared" si="75"/>
        <v>0</v>
      </c>
      <c r="O293">
        <f t="shared" si="75"/>
        <v>0</v>
      </c>
      <c r="P293">
        <f t="shared" si="75"/>
        <v>0</v>
      </c>
      <c r="Q293">
        <f t="shared" si="75"/>
        <v>0</v>
      </c>
      <c r="R293">
        <f t="shared" si="75"/>
        <v>0</v>
      </c>
      <c r="S293">
        <f t="shared" si="75"/>
        <v>0</v>
      </c>
    </row>
    <row r="294" spans="1:19" x14ac:dyDescent="0.2">
      <c r="B294">
        <v>4</v>
      </c>
      <c r="L294">
        <f t="shared" si="76"/>
        <v>0</v>
      </c>
      <c r="M294">
        <f t="shared" si="75"/>
        <v>0</v>
      </c>
      <c r="N294">
        <f t="shared" si="75"/>
        <v>0</v>
      </c>
      <c r="O294">
        <f t="shared" si="75"/>
        <v>0</v>
      </c>
      <c r="P294">
        <f t="shared" si="75"/>
        <v>0</v>
      </c>
      <c r="Q294">
        <f t="shared" si="75"/>
        <v>0</v>
      </c>
      <c r="R294">
        <f t="shared" si="75"/>
        <v>0</v>
      </c>
      <c r="S294">
        <f t="shared" si="75"/>
        <v>0</v>
      </c>
    </row>
    <row r="295" spans="1:19" x14ac:dyDescent="0.2">
      <c r="B295">
        <v>5</v>
      </c>
      <c r="C295">
        <v>12</v>
      </c>
      <c r="D295">
        <v>15</v>
      </c>
      <c r="E295">
        <v>16</v>
      </c>
      <c r="F295">
        <v>12</v>
      </c>
      <c r="G295">
        <v>16</v>
      </c>
      <c r="H295">
        <v>21</v>
      </c>
      <c r="I295">
        <v>19</v>
      </c>
      <c r="J295">
        <v>17</v>
      </c>
      <c r="L295">
        <f t="shared" si="76"/>
        <v>1200000</v>
      </c>
      <c r="M295">
        <f t="shared" si="75"/>
        <v>1500000</v>
      </c>
      <c r="N295">
        <f t="shared" si="75"/>
        <v>1600000</v>
      </c>
      <c r="O295">
        <f t="shared" si="75"/>
        <v>1200000</v>
      </c>
      <c r="P295">
        <f t="shared" si="75"/>
        <v>1600000</v>
      </c>
      <c r="Q295">
        <f t="shared" si="75"/>
        <v>2100000</v>
      </c>
      <c r="R295">
        <f t="shared" si="75"/>
        <v>1900000</v>
      </c>
      <c r="S295">
        <f t="shared" si="75"/>
        <v>1700000</v>
      </c>
    </row>
    <row r="296" spans="1:19" x14ac:dyDescent="0.2">
      <c r="B296">
        <v>6</v>
      </c>
      <c r="L296">
        <f>C296*10^$B296</f>
        <v>0</v>
      </c>
      <c r="M296">
        <f t="shared" si="75"/>
        <v>0</v>
      </c>
      <c r="N296">
        <f t="shared" si="75"/>
        <v>0</v>
      </c>
      <c r="O296">
        <f t="shared" si="75"/>
        <v>0</v>
      </c>
      <c r="P296">
        <f t="shared" si="75"/>
        <v>0</v>
      </c>
      <c r="Q296">
        <f t="shared" si="75"/>
        <v>0</v>
      </c>
      <c r="R296">
        <f t="shared" si="75"/>
        <v>0</v>
      </c>
      <c r="S296">
        <f t="shared" si="75"/>
        <v>0</v>
      </c>
    </row>
    <row r="297" spans="1:19" x14ac:dyDescent="0.2">
      <c r="K297" t="s">
        <v>16</v>
      </c>
      <c r="L297" s="2">
        <f>AVERAGEIF(L291:L296,"&gt;0")/0.005</f>
        <v>240000000</v>
      </c>
      <c r="M297" s="2">
        <f t="shared" ref="M297:S297" si="77">AVERAGEIF(M291:M296,"&gt;0")/0.005</f>
        <v>300000000</v>
      </c>
      <c r="N297" s="2">
        <f t="shared" si="77"/>
        <v>320000000</v>
      </c>
      <c r="O297" s="2">
        <f t="shared" si="77"/>
        <v>240000000</v>
      </c>
      <c r="P297" s="2">
        <f t="shared" si="77"/>
        <v>320000000</v>
      </c>
      <c r="Q297" s="2">
        <f t="shared" si="77"/>
        <v>420000000</v>
      </c>
      <c r="R297" s="2">
        <f t="shared" si="77"/>
        <v>380000000</v>
      </c>
      <c r="S297" s="2">
        <f t="shared" si="77"/>
        <v>340000000</v>
      </c>
    </row>
    <row r="298" spans="1:19" x14ac:dyDescent="0.2">
      <c r="A298" t="s">
        <v>12</v>
      </c>
    </row>
    <row r="299" spans="1:19" x14ac:dyDescent="0.2">
      <c r="B299">
        <v>1</v>
      </c>
      <c r="L299">
        <f>C299*10^$B299</f>
        <v>0</v>
      </c>
      <c r="M299">
        <f t="shared" ref="M299:S304" si="78">D299*10^$B299</f>
        <v>0</v>
      </c>
      <c r="N299">
        <f t="shared" si="78"/>
        <v>0</v>
      </c>
      <c r="O299">
        <f t="shared" si="78"/>
        <v>0</v>
      </c>
      <c r="P299">
        <f t="shared" si="78"/>
        <v>0</v>
      </c>
      <c r="Q299">
        <f t="shared" si="78"/>
        <v>0</v>
      </c>
      <c r="R299">
        <f t="shared" si="78"/>
        <v>0</v>
      </c>
      <c r="S299">
        <f t="shared" si="78"/>
        <v>0</v>
      </c>
    </row>
    <row r="300" spans="1:19" x14ac:dyDescent="0.2">
      <c r="B300">
        <v>2</v>
      </c>
      <c r="L300">
        <f t="shared" ref="L300:L304" si="79">C300*10^$B300</f>
        <v>0</v>
      </c>
      <c r="M300">
        <f t="shared" si="78"/>
        <v>0</v>
      </c>
      <c r="N300">
        <f t="shared" si="78"/>
        <v>0</v>
      </c>
      <c r="O300">
        <f t="shared" si="78"/>
        <v>0</v>
      </c>
      <c r="P300">
        <f t="shared" si="78"/>
        <v>0</v>
      </c>
      <c r="Q300">
        <f t="shared" si="78"/>
        <v>0</v>
      </c>
      <c r="R300">
        <f t="shared" si="78"/>
        <v>0</v>
      </c>
      <c r="S300">
        <f t="shared" si="78"/>
        <v>0</v>
      </c>
    </row>
    <row r="301" spans="1:19" x14ac:dyDescent="0.2">
      <c r="B301">
        <v>3</v>
      </c>
      <c r="L301">
        <f t="shared" si="79"/>
        <v>0</v>
      </c>
      <c r="M301">
        <f t="shared" si="78"/>
        <v>0</v>
      </c>
      <c r="N301">
        <f t="shared" si="78"/>
        <v>0</v>
      </c>
      <c r="O301">
        <f t="shared" si="78"/>
        <v>0</v>
      </c>
      <c r="P301">
        <f t="shared" si="78"/>
        <v>0</v>
      </c>
      <c r="Q301">
        <f t="shared" si="78"/>
        <v>0</v>
      </c>
      <c r="R301">
        <f t="shared" si="78"/>
        <v>0</v>
      </c>
      <c r="S301">
        <f t="shared" si="78"/>
        <v>0</v>
      </c>
    </row>
    <row r="302" spans="1:19" x14ac:dyDescent="0.2">
      <c r="B302">
        <v>4</v>
      </c>
      <c r="L302">
        <f t="shared" si="79"/>
        <v>0</v>
      </c>
      <c r="M302">
        <f t="shared" si="78"/>
        <v>0</v>
      </c>
      <c r="N302">
        <f t="shared" si="78"/>
        <v>0</v>
      </c>
      <c r="O302">
        <f t="shared" si="78"/>
        <v>0</v>
      </c>
      <c r="P302">
        <f t="shared" si="78"/>
        <v>0</v>
      </c>
      <c r="Q302">
        <f t="shared" si="78"/>
        <v>0</v>
      </c>
      <c r="R302">
        <f t="shared" si="78"/>
        <v>0</v>
      </c>
      <c r="S302">
        <f t="shared" si="78"/>
        <v>0</v>
      </c>
    </row>
    <row r="303" spans="1:19" x14ac:dyDescent="0.2">
      <c r="B303">
        <v>5</v>
      </c>
      <c r="C303">
        <v>17</v>
      </c>
      <c r="D303">
        <v>13</v>
      </c>
      <c r="E303">
        <v>27</v>
      </c>
      <c r="F303">
        <v>16</v>
      </c>
      <c r="G303">
        <v>11</v>
      </c>
      <c r="H303">
        <v>19</v>
      </c>
      <c r="I303">
        <v>16</v>
      </c>
      <c r="J303">
        <v>15</v>
      </c>
      <c r="L303">
        <f t="shared" si="79"/>
        <v>1700000</v>
      </c>
      <c r="M303">
        <f t="shared" si="78"/>
        <v>1300000</v>
      </c>
      <c r="N303">
        <f t="shared" si="78"/>
        <v>2700000</v>
      </c>
      <c r="O303">
        <f t="shared" si="78"/>
        <v>1600000</v>
      </c>
      <c r="P303">
        <f t="shared" si="78"/>
        <v>1100000</v>
      </c>
      <c r="Q303">
        <f t="shared" si="78"/>
        <v>1900000</v>
      </c>
      <c r="R303">
        <f t="shared" si="78"/>
        <v>1600000</v>
      </c>
      <c r="S303">
        <f t="shared" si="78"/>
        <v>1500000</v>
      </c>
    </row>
    <row r="304" spans="1:19" x14ac:dyDescent="0.2">
      <c r="B304">
        <v>6</v>
      </c>
      <c r="L304">
        <f t="shared" si="79"/>
        <v>0</v>
      </c>
      <c r="M304">
        <f t="shared" si="78"/>
        <v>0</v>
      </c>
      <c r="N304">
        <f t="shared" si="78"/>
        <v>0</v>
      </c>
      <c r="O304">
        <f t="shared" si="78"/>
        <v>0</v>
      </c>
      <c r="P304">
        <f t="shared" si="78"/>
        <v>0</v>
      </c>
      <c r="Q304">
        <f t="shared" si="78"/>
        <v>0</v>
      </c>
      <c r="R304">
        <f t="shared" si="78"/>
        <v>0</v>
      </c>
      <c r="S304">
        <f t="shared" si="78"/>
        <v>0</v>
      </c>
    </row>
    <row r="305" spans="1:19" x14ac:dyDescent="0.2">
      <c r="K305" t="s">
        <v>16</v>
      </c>
      <c r="L305" s="2">
        <f>AVERAGEIF(L299:L304,"&gt;0")/0.005</f>
        <v>340000000</v>
      </c>
      <c r="M305" s="2">
        <f t="shared" ref="M305:S305" si="80">AVERAGEIF(M299:M304,"&gt;0")/0.005</f>
        <v>260000000</v>
      </c>
      <c r="N305" s="2">
        <f t="shared" si="80"/>
        <v>540000000</v>
      </c>
      <c r="O305" s="2">
        <f t="shared" si="80"/>
        <v>320000000</v>
      </c>
      <c r="P305" s="2">
        <f t="shared" si="80"/>
        <v>220000000</v>
      </c>
      <c r="Q305" s="2">
        <f t="shared" si="80"/>
        <v>380000000</v>
      </c>
      <c r="R305" s="2">
        <f t="shared" si="80"/>
        <v>320000000</v>
      </c>
      <c r="S305" s="2">
        <f t="shared" si="80"/>
        <v>300000000</v>
      </c>
    </row>
    <row r="306" spans="1:19" x14ac:dyDescent="0.2">
      <c r="A306" t="s">
        <v>14</v>
      </c>
    </row>
    <row r="307" spans="1:19" x14ac:dyDescent="0.2">
      <c r="B307">
        <v>1</v>
      </c>
      <c r="L307">
        <f>C307*10^$B307</f>
        <v>0</v>
      </c>
      <c r="M307">
        <f t="shared" ref="M307:S312" si="81">D307*10^$B307</f>
        <v>0</v>
      </c>
      <c r="N307">
        <f t="shared" si="81"/>
        <v>0</v>
      </c>
      <c r="O307">
        <f t="shared" si="81"/>
        <v>0</v>
      </c>
      <c r="P307">
        <f t="shared" si="81"/>
        <v>0</v>
      </c>
      <c r="Q307">
        <f t="shared" si="81"/>
        <v>0</v>
      </c>
      <c r="R307">
        <f t="shared" si="81"/>
        <v>0</v>
      </c>
      <c r="S307">
        <f t="shared" si="81"/>
        <v>0</v>
      </c>
    </row>
    <row r="308" spans="1:19" x14ac:dyDescent="0.2">
      <c r="B308">
        <v>2</v>
      </c>
      <c r="L308">
        <f t="shared" ref="L308:L312" si="82">C308*10^$B308</f>
        <v>0</v>
      </c>
      <c r="M308">
        <f t="shared" si="81"/>
        <v>0</v>
      </c>
      <c r="N308">
        <f t="shared" si="81"/>
        <v>0</v>
      </c>
      <c r="O308">
        <f t="shared" si="81"/>
        <v>0</v>
      </c>
      <c r="P308">
        <f t="shared" si="81"/>
        <v>0</v>
      </c>
      <c r="Q308">
        <f t="shared" si="81"/>
        <v>0</v>
      </c>
      <c r="R308">
        <f t="shared" si="81"/>
        <v>0</v>
      </c>
      <c r="S308">
        <f t="shared" si="81"/>
        <v>0</v>
      </c>
    </row>
    <row r="309" spans="1:19" x14ac:dyDescent="0.2">
      <c r="B309">
        <v>3</v>
      </c>
      <c r="L309">
        <f t="shared" si="82"/>
        <v>0</v>
      </c>
      <c r="M309">
        <f t="shared" si="81"/>
        <v>0</v>
      </c>
      <c r="N309">
        <f t="shared" si="81"/>
        <v>0</v>
      </c>
      <c r="O309">
        <f t="shared" si="81"/>
        <v>0</v>
      </c>
      <c r="P309">
        <f t="shared" si="81"/>
        <v>0</v>
      </c>
      <c r="Q309">
        <f t="shared" si="81"/>
        <v>0</v>
      </c>
      <c r="R309">
        <f t="shared" si="81"/>
        <v>0</v>
      </c>
      <c r="S309">
        <f t="shared" si="81"/>
        <v>0</v>
      </c>
    </row>
    <row r="310" spans="1:19" x14ac:dyDescent="0.2">
      <c r="B310">
        <v>4</v>
      </c>
      <c r="L310">
        <f t="shared" si="82"/>
        <v>0</v>
      </c>
      <c r="M310">
        <f t="shared" si="81"/>
        <v>0</v>
      </c>
      <c r="N310">
        <f t="shared" si="81"/>
        <v>0</v>
      </c>
      <c r="O310">
        <f t="shared" si="81"/>
        <v>0</v>
      </c>
      <c r="P310">
        <f t="shared" si="81"/>
        <v>0</v>
      </c>
      <c r="Q310">
        <f t="shared" si="81"/>
        <v>0</v>
      </c>
      <c r="R310">
        <f t="shared" si="81"/>
        <v>0</v>
      </c>
      <c r="S310">
        <f t="shared" si="81"/>
        <v>0</v>
      </c>
    </row>
    <row r="311" spans="1:19" x14ac:dyDescent="0.2">
      <c r="B311">
        <v>5</v>
      </c>
      <c r="C311">
        <v>11</v>
      </c>
      <c r="D311">
        <v>12</v>
      </c>
      <c r="E311">
        <v>26</v>
      </c>
      <c r="F311">
        <v>17</v>
      </c>
      <c r="G311">
        <v>19</v>
      </c>
      <c r="H311">
        <v>18</v>
      </c>
      <c r="I311">
        <v>13</v>
      </c>
      <c r="J311">
        <v>11</v>
      </c>
      <c r="L311">
        <f t="shared" si="82"/>
        <v>1100000</v>
      </c>
      <c r="M311">
        <f t="shared" si="81"/>
        <v>1200000</v>
      </c>
      <c r="N311">
        <f t="shared" si="81"/>
        <v>2600000</v>
      </c>
      <c r="O311">
        <f t="shared" si="81"/>
        <v>1700000</v>
      </c>
      <c r="P311">
        <f t="shared" si="81"/>
        <v>1900000</v>
      </c>
      <c r="Q311">
        <f t="shared" si="81"/>
        <v>1800000</v>
      </c>
      <c r="R311">
        <f t="shared" si="81"/>
        <v>1300000</v>
      </c>
      <c r="S311">
        <f t="shared" si="81"/>
        <v>1100000</v>
      </c>
    </row>
    <row r="312" spans="1:19" x14ac:dyDescent="0.2">
      <c r="B312">
        <v>6</v>
      </c>
      <c r="L312">
        <f t="shared" si="82"/>
        <v>0</v>
      </c>
      <c r="M312">
        <f t="shared" si="81"/>
        <v>0</v>
      </c>
      <c r="N312">
        <f t="shared" si="81"/>
        <v>0</v>
      </c>
      <c r="O312">
        <f t="shared" si="81"/>
        <v>0</v>
      </c>
      <c r="P312">
        <f t="shared" si="81"/>
        <v>0</v>
      </c>
      <c r="Q312">
        <f t="shared" si="81"/>
        <v>0</v>
      </c>
      <c r="R312">
        <f t="shared" si="81"/>
        <v>0</v>
      </c>
      <c r="S312">
        <f t="shared" si="81"/>
        <v>0</v>
      </c>
    </row>
    <row r="313" spans="1:19" x14ac:dyDescent="0.2">
      <c r="K313" t="s">
        <v>16</v>
      </c>
      <c r="L313" s="2">
        <f>AVERAGEIF(L307:L312,"&gt;0")/0.005</f>
        <v>220000000</v>
      </c>
      <c r="M313" s="2">
        <f t="shared" ref="M313:S313" si="83">AVERAGEIF(M307:M312,"&gt;0")/0.005</f>
        <v>240000000</v>
      </c>
      <c r="N313" s="2">
        <f t="shared" si="83"/>
        <v>520000000</v>
      </c>
      <c r="O313" s="2">
        <f t="shared" si="83"/>
        <v>340000000</v>
      </c>
      <c r="P313" s="2">
        <f t="shared" si="83"/>
        <v>380000000</v>
      </c>
      <c r="Q313" s="2">
        <f t="shared" si="83"/>
        <v>360000000</v>
      </c>
      <c r="R313" s="2">
        <f t="shared" si="83"/>
        <v>260000000</v>
      </c>
      <c r="S313" s="2">
        <f t="shared" si="83"/>
        <v>220000000</v>
      </c>
    </row>
    <row r="314" spans="1:19" x14ac:dyDescent="0.2">
      <c r="A314" t="s">
        <v>14</v>
      </c>
    </row>
    <row r="315" spans="1:19" x14ac:dyDescent="0.2">
      <c r="B315">
        <v>1</v>
      </c>
      <c r="L315">
        <f>C315*10^$B315</f>
        <v>0</v>
      </c>
      <c r="M315">
        <f t="shared" ref="M315:S320" si="84">D315*10^$B315</f>
        <v>0</v>
      </c>
      <c r="N315">
        <f t="shared" si="84"/>
        <v>0</v>
      </c>
      <c r="O315">
        <f t="shared" si="84"/>
        <v>0</v>
      </c>
      <c r="P315">
        <f t="shared" si="84"/>
        <v>0</v>
      </c>
      <c r="Q315">
        <f t="shared" si="84"/>
        <v>0</v>
      </c>
      <c r="R315">
        <f t="shared" si="84"/>
        <v>0</v>
      </c>
      <c r="S315">
        <f t="shared" si="84"/>
        <v>0</v>
      </c>
    </row>
    <row r="316" spans="1:19" x14ac:dyDescent="0.2">
      <c r="B316">
        <v>2</v>
      </c>
      <c r="L316">
        <f t="shared" ref="L316:L320" si="85">C316*10^$B316</f>
        <v>0</v>
      </c>
      <c r="M316">
        <f t="shared" si="84"/>
        <v>0</v>
      </c>
      <c r="N316">
        <f t="shared" si="84"/>
        <v>0</v>
      </c>
      <c r="O316">
        <f t="shared" si="84"/>
        <v>0</v>
      </c>
      <c r="P316">
        <f t="shared" si="84"/>
        <v>0</v>
      </c>
      <c r="Q316">
        <f t="shared" si="84"/>
        <v>0</v>
      </c>
      <c r="R316">
        <f t="shared" si="84"/>
        <v>0</v>
      </c>
      <c r="S316">
        <f t="shared" si="84"/>
        <v>0</v>
      </c>
    </row>
    <row r="317" spans="1:19" x14ac:dyDescent="0.2">
      <c r="B317">
        <v>3</v>
      </c>
      <c r="L317">
        <f t="shared" si="85"/>
        <v>0</v>
      </c>
      <c r="M317">
        <f t="shared" si="84"/>
        <v>0</v>
      </c>
      <c r="N317">
        <f t="shared" si="84"/>
        <v>0</v>
      </c>
      <c r="O317">
        <f t="shared" si="84"/>
        <v>0</v>
      </c>
      <c r="P317">
        <f t="shared" si="84"/>
        <v>0</v>
      </c>
      <c r="Q317">
        <f t="shared" si="84"/>
        <v>0</v>
      </c>
      <c r="R317">
        <f t="shared" si="84"/>
        <v>0</v>
      </c>
      <c r="S317">
        <f t="shared" si="84"/>
        <v>0</v>
      </c>
    </row>
    <row r="318" spans="1:19" x14ac:dyDescent="0.2">
      <c r="B318">
        <v>4</v>
      </c>
      <c r="L318">
        <f t="shared" si="85"/>
        <v>0</v>
      </c>
      <c r="M318">
        <f t="shared" si="84"/>
        <v>0</v>
      </c>
      <c r="N318">
        <f t="shared" si="84"/>
        <v>0</v>
      </c>
      <c r="O318">
        <f t="shared" si="84"/>
        <v>0</v>
      </c>
      <c r="P318">
        <f t="shared" si="84"/>
        <v>0</v>
      </c>
      <c r="Q318">
        <f t="shared" si="84"/>
        <v>0</v>
      </c>
      <c r="R318">
        <f t="shared" si="84"/>
        <v>0</v>
      </c>
      <c r="S318">
        <f t="shared" si="84"/>
        <v>0</v>
      </c>
    </row>
    <row r="319" spans="1:19" x14ac:dyDescent="0.2">
      <c r="B319">
        <v>5</v>
      </c>
      <c r="C319">
        <v>9</v>
      </c>
      <c r="D319">
        <v>18</v>
      </c>
      <c r="E319">
        <v>15</v>
      </c>
      <c r="F319">
        <v>21</v>
      </c>
      <c r="G319">
        <v>15</v>
      </c>
      <c r="H319">
        <v>12</v>
      </c>
      <c r="I319">
        <v>26</v>
      </c>
      <c r="J319">
        <v>30</v>
      </c>
      <c r="L319">
        <f t="shared" si="85"/>
        <v>900000</v>
      </c>
      <c r="M319">
        <f t="shared" si="84"/>
        <v>1800000</v>
      </c>
      <c r="N319">
        <f t="shared" si="84"/>
        <v>1500000</v>
      </c>
      <c r="O319">
        <f t="shared" si="84"/>
        <v>2100000</v>
      </c>
      <c r="P319">
        <f t="shared" si="84"/>
        <v>1500000</v>
      </c>
      <c r="Q319">
        <f t="shared" si="84"/>
        <v>1200000</v>
      </c>
      <c r="R319">
        <f t="shared" si="84"/>
        <v>2600000</v>
      </c>
      <c r="S319">
        <f t="shared" si="84"/>
        <v>3000000</v>
      </c>
    </row>
    <row r="320" spans="1:19" x14ac:dyDescent="0.2">
      <c r="B320">
        <v>6</v>
      </c>
      <c r="L320">
        <f t="shared" si="85"/>
        <v>0</v>
      </c>
      <c r="M320">
        <f t="shared" si="84"/>
        <v>0</v>
      </c>
      <c r="N320">
        <f t="shared" si="84"/>
        <v>0</v>
      </c>
      <c r="O320">
        <f t="shared" si="84"/>
        <v>0</v>
      </c>
      <c r="P320">
        <f t="shared" si="84"/>
        <v>0</v>
      </c>
      <c r="Q320">
        <f t="shared" si="84"/>
        <v>0</v>
      </c>
      <c r="R320">
        <f t="shared" si="84"/>
        <v>0</v>
      </c>
      <c r="S320">
        <f t="shared" si="84"/>
        <v>0</v>
      </c>
    </row>
    <row r="321" spans="1:19" x14ac:dyDescent="0.2">
      <c r="K321" t="s">
        <v>16</v>
      </c>
      <c r="L321" s="2">
        <f>AVERAGEIF(L315:L320,"&gt;0")/0.005</f>
        <v>180000000</v>
      </c>
      <c r="M321" s="2">
        <f t="shared" ref="M321:S321" si="86">AVERAGEIF(M315:M320,"&gt;0")/0.005</f>
        <v>360000000</v>
      </c>
      <c r="N321" s="2">
        <f t="shared" si="86"/>
        <v>300000000</v>
      </c>
      <c r="O321" s="2">
        <f t="shared" si="86"/>
        <v>420000000</v>
      </c>
      <c r="P321" s="2">
        <f t="shared" si="86"/>
        <v>300000000</v>
      </c>
      <c r="Q321" s="2">
        <f t="shared" si="86"/>
        <v>240000000</v>
      </c>
      <c r="R321" s="2">
        <f t="shared" si="86"/>
        <v>520000000</v>
      </c>
      <c r="S321" s="2">
        <f t="shared" si="86"/>
        <v>600000000</v>
      </c>
    </row>
    <row r="322" spans="1:19" x14ac:dyDescent="0.2">
      <c r="A322" t="s">
        <v>15</v>
      </c>
    </row>
    <row r="323" spans="1:19" x14ac:dyDescent="0.2">
      <c r="B323">
        <v>1</v>
      </c>
      <c r="L323">
        <f>C323*10^$B323</f>
        <v>0</v>
      </c>
      <c r="M323">
        <f t="shared" ref="M323:S328" si="87">D323*10^$B323</f>
        <v>0</v>
      </c>
      <c r="N323">
        <f t="shared" si="87"/>
        <v>0</v>
      </c>
      <c r="O323">
        <f t="shared" si="87"/>
        <v>0</v>
      </c>
      <c r="P323">
        <f t="shared" si="87"/>
        <v>0</v>
      </c>
      <c r="Q323">
        <f t="shared" si="87"/>
        <v>0</v>
      </c>
      <c r="R323">
        <f t="shared" si="87"/>
        <v>0</v>
      </c>
      <c r="S323">
        <f t="shared" si="87"/>
        <v>0</v>
      </c>
    </row>
    <row r="324" spans="1:19" x14ac:dyDescent="0.2">
      <c r="B324">
        <v>2</v>
      </c>
      <c r="L324">
        <f t="shared" ref="L324:L328" si="88">C324*10^$B324</f>
        <v>0</v>
      </c>
      <c r="M324">
        <f t="shared" si="87"/>
        <v>0</v>
      </c>
      <c r="N324">
        <f t="shared" si="87"/>
        <v>0</v>
      </c>
      <c r="O324">
        <f t="shared" si="87"/>
        <v>0</v>
      </c>
      <c r="P324">
        <f t="shared" si="87"/>
        <v>0</v>
      </c>
      <c r="Q324">
        <f t="shared" si="87"/>
        <v>0</v>
      </c>
      <c r="R324">
        <f t="shared" si="87"/>
        <v>0</v>
      </c>
      <c r="S324">
        <f t="shared" si="87"/>
        <v>0</v>
      </c>
    </row>
    <row r="325" spans="1:19" x14ac:dyDescent="0.2">
      <c r="B325">
        <v>3</v>
      </c>
      <c r="L325">
        <f t="shared" si="88"/>
        <v>0</v>
      </c>
      <c r="M325">
        <f t="shared" si="87"/>
        <v>0</v>
      </c>
      <c r="N325">
        <f t="shared" si="87"/>
        <v>0</v>
      </c>
      <c r="O325">
        <f t="shared" si="87"/>
        <v>0</v>
      </c>
      <c r="P325">
        <f t="shared" si="87"/>
        <v>0</v>
      </c>
      <c r="Q325">
        <f t="shared" si="87"/>
        <v>0</v>
      </c>
      <c r="R325">
        <f t="shared" si="87"/>
        <v>0</v>
      </c>
      <c r="S325">
        <f t="shared" si="87"/>
        <v>0</v>
      </c>
    </row>
    <row r="326" spans="1:19" x14ac:dyDescent="0.2">
      <c r="B326">
        <v>4</v>
      </c>
      <c r="L326">
        <f t="shared" si="88"/>
        <v>0</v>
      </c>
      <c r="M326">
        <f t="shared" si="87"/>
        <v>0</v>
      </c>
      <c r="N326">
        <f t="shared" si="87"/>
        <v>0</v>
      </c>
      <c r="O326">
        <f t="shared" si="87"/>
        <v>0</v>
      </c>
      <c r="P326">
        <f t="shared" si="87"/>
        <v>0</v>
      </c>
      <c r="Q326">
        <f t="shared" si="87"/>
        <v>0</v>
      </c>
      <c r="R326">
        <f t="shared" si="87"/>
        <v>0</v>
      </c>
      <c r="S326">
        <f t="shared" si="87"/>
        <v>0</v>
      </c>
    </row>
    <row r="327" spans="1:19" x14ac:dyDescent="0.2">
      <c r="B327">
        <v>5</v>
      </c>
      <c r="C327">
        <v>12</v>
      </c>
      <c r="D327">
        <v>25</v>
      </c>
      <c r="E327">
        <v>21</v>
      </c>
      <c r="F327">
        <v>17</v>
      </c>
      <c r="G327">
        <v>24</v>
      </c>
      <c r="H327">
        <v>26</v>
      </c>
      <c r="I327">
        <v>28</v>
      </c>
      <c r="J327">
        <v>17</v>
      </c>
      <c r="L327">
        <f t="shared" si="88"/>
        <v>1200000</v>
      </c>
      <c r="M327">
        <f t="shared" si="87"/>
        <v>2500000</v>
      </c>
      <c r="N327">
        <f t="shared" si="87"/>
        <v>2100000</v>
      </c>
      <c r="O327">
        <f t="shared" si="87"/>
        <v>1700000</v>
      </c>
      <c r="P327">
        <f t="shared" si="87"/>
        <v>2400000</v>
      </c>
      <c r="Q327">
        <f t="shared" si="87"/>
        <v>2600000</v>
      </c>
      <c r="R327">
        <f t="shared" si="87"/>
        <v>2800000</v>
      </c>
      <c r="S327">
        <f t="shared" si="87"/>
        <v>1700000</v>
      </c>
    </row>
    <row r="328" spans="1:19" x14ac:dyDescent="0.2">
      <c r="B328">
        <v>6</v>
      </c>
      <c r="L328">
        <f t="shared" si="88"/>
        <v>0</v>
      </c>
      <c r="M328">
        <f t="shared" si="87"/>
        <v>0</v>
      </c>
      <c r="N328">
        <f t="shared" si="87"/>
        <v>0</v>
      </c>
      <c r="O328">
        <f t="shared" si="87"/>
        <v>0</v>
      </c>
      <c r="P328">
        <f t="shared" si="87"/>
        <v>0</v>
      </c>
      <c r="Q328">
        <f t="shared" si="87"/>
        <v>0</v>
      </c>
      <c r="R328">
        <f t="shared" si="87"/>
        <v>0</v>
      </c>
      <c r="S328">
        <f t="shared" si="87"/>
        <v>0</v>
      </c>
    </row>
    <row r="329" spans="1:19" x14ac:dyDescent="0.2">
      <c r="K329" t="s">
        <v>16</v>
      </c>
      <c r="L329" s="2">
        <f>AVERAGEIF(L323:L328,"&gt;0")/0.005</f>
        <v>240000000</v>
      </c>
      <c r="M329" s="2">
        <f t="shared" ref="M329:S329" si="89">AVERAGEIF(M323:M328,"&gt;0")/0.005</f>
        <v>500000000</v>
      </c>
      <c r="N329" s="2">
        <f t="shared" si="89"/>
        <v>420000000</v>
      </c>
      <c r="O329" s="2">
        <f t="shared" si="89"/>
        <v>340000000</v>
      </c>
      <c r="P329" s="2">
        <f t="shared" si="89"/>
        <v>480000000</v>
      </c>
      <c r="Q329" s="2">
        <f t="shared" si="89"/>
        <v>520000000</v>
      </c>
      <c r="R329" s="2">
        <f t="shared" si="89"/>
        <v>560000000</v>
      </c>
      <c r="S329" s="2">
        <f t="shared" si="89"/>
        <v>340000000</v>
      </c>
    </row>
    <row r="330" spans="1:19" x14ac:dyDescent="0.2">
      <c r="A330" t="s">
        <v>15</v>
      </c>
    </row>
    <row r="331" spans="1:19" x14ac:dyDescent="0.2">
      <c r="B331">
        <v>1</v>
      </c>
      <c r="L331">
        <f>C331*10^$B331</f>
        <v>0</v>
      </c>
      <c r="M331">
        <f t="shared" ref="M331:S336" si="90">D331*10^$B331</f>
        <v>0</v>
      </c>
      <c r="N331">
        <f t="shared" si="90"/>
        <v>0</v>
      </c>
      <c r="O331">
        <f t="shared" si="90"/>
        <v>0</v>
      </c>
      <c r="P331">
        <f t="shared" si="90"/>
        <v>0</v>
      </c>
      <c r="Q331">
        <f t="shared" si="90"/>
        <v>0</v>
      </c>
      <c r="R331">
        <f t="shared" si="90"/>
        <v>0</v>
      </c>
      <c r="S331">
        <f t="shared" si="90"/>
        <v>0</v>
      </c>
    </row>
    <row r="332" spans="1:19" x14ac:dyDescent="0.2">
      <c r="B332">
        <v>2</v>
      </c>
      <c r="L332">
        <f t="shared" ref="L332:L336" si="91">C332*10^$B332</f>
        <v>0</v>
      </c>
      <c r="M332">
        <f t="shared" si="90"/>
        <v>0</v>
      </c>
      <c r="N332">
        <f t="shared" si="90"/>
        <v>0</v>
      </c>
      <c r="O332">
        <f t="shared" si="90"/>
        <v>0</v>
      </c>
      <c r="P332">
        <f t="shared" si="90"/>
        <v>0</v>
      </c>
      <c r="Q332">
        <f t="shared" si="90"/>
        <v>0</v>
      </c>
      <c r="R332">
        <f t="shared" si="90"/>
        <v>0</v>
      </c>
      <c r="S332">
        <f t="shared" si="90"/>
        <v>0</v>
      </c>
    </row>
    <row r="333" spans="1:19" x14ac:dyDescent="0.2">
      <c r="B333">
        <v>3</v>
      </c>
      <c r="L333">
        <f t="shared" si="91"/>
        <v>0</v>
      </c>
      <c r="M333">
        <f t="shared" si="90"/>
        <v>0</v>
      </c>
      <c r="N333">
        <f t="shared" si="90"/>
        <v>0</v>
      </c>
      <c r="O333">
        <f t="shared" si="90"/>
        <v>0</v>
      </c>
      <c r="P333">
        <f t="shared" si="90"/>
        <v>0</v>
      </c>
      <c r="Q333">
        <f t="shared" si="90"/>
        <v>0</v>
      </c>
      <c r="R333">
        <f t="shared" si="90"/>
        <v>0</v>
      </c>
      <c r="S333">
        <f t="shared" si="90"/>
        <v>0</v>
      </c>
    </row>
    <row r="334" spans="1:19" x14ac:dyDescent="0.2">
      <c r="B334">
        <v>4</v>
      </c>
      <c r="L334">
        <f t="shared" si="91"/>
        <v>0</v>
      </c>
      <c r="M334">
        <f t="shared" si="90"/>
        <v>0</v>
      </c>
      <c r="N334">
        <f t="shared" si="90"/>
        <v>0</v>
      </c>
      <c r="O334">
        <f t="shared" si="90"/>
        <v>0</v>
      </c>
      <c r="P334">
        <f t="shared" si="90"/>
        <v>0</v>
      </c>
      <c r="Q334">
        <f t="shared" si="90"/>
        <v>0</v>
      </c>
      <c r="R334">
        <f t="shared" si="90"/>
        <v>0</v>
      </c>
      <c r="S334">
        <f t="shared" si="90"/>
        <v>0</v>
      </c>
    </row>
    <row r="335" spans="1:19" x14ac:dyDescent="0.2">
      <c r="B335">
        <v>5</v>
      </c>
      <c r="C335">
        <v>10</v>
      </c>
      <c r="D335">
        <v>13</v>
      </c>
      <c r="E335">
        <v>16</v>
      </c>
      <c r="F335">
        <v>10</v>
      </c>
      <c r="G335">
        <v>11</v>
      </c>
      <c r="H335">
        <v>12</v>
      </c>
      <c r="I335">
        <v>13</v>
      </c>
      <c r="J335">
        <v>13</v>
      </c>
      <c r="L335">
        <f t="shared" si="91"/>
        <v>1000000</v>
      </c>
      <c r="M335">
        <f t="shared" si="90"/>
        <v>1300000</v>
      </c>
      <c r="N335">
        <f t="shared" si="90"/>
        <v>1600000</v>
      </c>
      <c r="O335">
        <f t="shared" si="90"/>
        <v>1000000</v>
      </c>
      <c r="P335">
        <f t="shared" si="90"/>
        <v>1100000</v>
      </c>
      <c r="Q335">
        <f t="shared" si="90"/>
        <v>1200000</v>
      </c>
      <c r="R335">
        <f t="shared" si="90"/>
        <v>1300000</v>
      </c>
      <c r="S335">
        <f t="shared" si="90"/>
        <v>1300000</v>
      </c>
    </row>
    <row r="336" spans="1:19" x14ac:dyDescent="0.2">
      <c r="B336">
        <v>6</v>
      </c>
      <c r="L336">
        <f t="shared" si="91"/>
        <v>0</v>
      </c>
      <c r="M336">
        <f t="shared" si="90"/>
        <v>0</v>
      </c>
      <c r="N336">
        <f t="shared" si="90"/>
        <v>0</v>
      </c>
      <c r="O336">
        <f t="shared" si="90"/>
        <v>0</v>
      </c>
      <c r="P336">
        <f t="shared" si="90"/>
        <v>0</v>
      </c>
      <c r="Q336">
        <f t="shared" si="90"/>
        <v>0</v>
      </c>
      <c r="R336">
        <f t="shared" si="90"/>
        <v>0</v>
      </c>
      <c r="S336">
        <f t="shared" si="90"/>
        <v>0</v>
      </c>
    </row>
    <row r="337" spans="1:19" x14ac:dyDescent="0.2">
      <c r="K337" t="s">
        <v>16</v>
      </c>
      <c r="L337" s="2">
        <f>AVERAGEIF(L331:L336,"&gt;0")/0.005</f>
        <v>200000000</v>
      </c>
      <c r="M337" s="2">
        <f t="shared" ref="M337:S337" si="92">AVERAGEIF(M331:M336,"&gt;0")/0.005</f>
        <v>260000000</v>
      </c>
      <c r="N337" s="2">
        <f t="shared" si="92"/>
        <v>320000000</v>
      </c>
      <c r="O337" s="2">
        <f t="shared" si="92"/>
        <v>200000000</v>
      </c>
      <c r="P337" s="2">
        <f t="shared" si="92"/>
        <v>220000000</v>
      </c>
      <c r="Q337" s="2">
        <f t="shared" si="92"/>
        <v>240000000</v>
      </c>
      <c r="R337" s="2">
        <f t="shared" si="92"/>
        <v>260000000</v>
      </c>
      <c r="S337" s="2">
        <f t="shared" si="92"/>
        <v>260000000</v>
      </c>
    </row>
    <row r="339" spans="1:19" x14ac:dyDescent="0.2">
      <c r="K339" t="s">
        <v>19</v>
      </c>
      <c r="L339" s="2">
        <f>AVERAGE(L297,L305,L313,L321,L329,L337)</f>
        <v>236666666.66666666</v>
      </c>
      <c r="M339" s="2">
        <f t="shared" ref="M339:S339" si="93">AVERAGE(M297,M305,M313,M321,M329,M337)</f>
        <v>320000000</v>
      </c>
      <c r="N339" s="2">
        <f t="shared" si="93"/>
        <v>403333333.33333331</v>
      </c>
      <c r="O339" s="2">
        <f t="shared" si="93"/>
        <v>310000000</v>
      </c>
      <c r="P339" s="2">
        <f t="shared" si="93"/>
        <v>320000000</v>
      </c>
      <c r="Q339" s="2">
        <f t="shared" si="93"/>
        <v>360000000</v>
      </c>
      <c r="R339" s="2">
        <f t="shared" si="93"/>
        <v>383333333.33333331</v>
      </c>
      <c r="S339" s="2">
        <f t="shared" si="93"/>
        <v>343333333.33333331</v>
      </c>
    </row>
    <row r="340" spans="1:19" x14ac:dyDescent="0.2">
      <c r="K340" t="s">
        <v>20</v>
      </c>
      <c r="L340" s="2">
        <f>STDEV(L297,L305,L313,L321,L329,L337)</f>
        <v>55737479.909542575</v>
      </c>
      <c r="M340" s="2">
        <f t="shared" ref="M340:S340" si="94">STDEV(M297,M305,M313,M321,M329,M337)</f>
        <v>97979589.711327121</v>
      </c>
      <c r="N340" s="2">
        <f t="shared" si="94"/>
        <v>106895587.68567894</v>
      </c>
      <c r="O340" s="2">
        <f t="shared" si="94"/>
        <v>78740078.740118116</v>
      </c>
      <c r="P340" s="2">
        <f t="shared" si="94"/>
        <v>99599196.783909857</v>
      </c>
      <c r="Q340" s="2">
        <f t="shared" si="94"/>
        <v>108074048.68885037</v>
      </c>
      <c r="R340" s="2">
        <f t="shared" si="94"/>
        <v>129871731.59185441</v>
      </c>
      <c r="S340" s="2">
        <f t="shared" si="94"/>
        <v>134114379.04515189</v>
      </c>
    </row>
    <row r="341" spans="1:19" x14ac:dyDescent="0.2">
      <c r="C341" t="s">
        <v>17</v>
      </c>
      <c r="L341" t="s">
        <v>18</v>
      </c>
    </row>
    <row r="342" spans="1:19" x14ac:dyDescent="0.2">
      <c r="A342" t="s">
        <v>5</v>
      </c>
      <c r="B342" t="s">
        <v>9</v>
      </c>
      <c r="C342">
        <v>0</v>
      </c>
      <c r="D342">
        <f t="shared" ref="D342:F342" si="95">F342/2</f>
        <v>200</v>
      </c>
      <c r="E342">
        <f t="shared" si="95"/>
        <v>300</v>
      </c>
      <c r="F342">
        <f t="shared" si="95"/>
        <v>400</v>
      </c>
      <c r="G342">
        <f>I342/2</f>
        <v>600</v>
      </c>
      <c r="H342">
        <f>J342/2</f>
        <v>800</v>
      </c>
      <c r="I342">
        <v>1200</v>
      </c>
      <c r="J342">
        <v>1600</v>
      </c>
      <c r="K342" t="s">
        <v>9</v>
      </c>
      <c r="L342">
        <v>0</v>
      </c>
      <c r="M342">
        <f t="shared" ref="M342" si="96">O342/2</f>
        <v>200</v>
      </c>
      <c r="N342">
        <f t="shared" ref="N342" si="97">P342/2</f>
        <v>300</v>
      </c>
      <c r="O342">
        <f t="shared" ref="O342" si="98">Q342/2</f>
        <v>400</v>
      </c>
      <c r="P342">
        <f>R342/2</f>
        <v>600</v>
      </c>
      <c r="Q342">
        <f>S342/2</f>
        <v>800</v>
      </c>
      <c r="R342">
        <v>1200</v>
      </c>
      <c r="S342">
        <v>1600</v>
      </c>
    </row>
    <row r="343" spans="1:19" x14ac:dyDescent="0.2">
      <c r="A343" t="s">
        <v>12</v>
      </c>
      <c r="B343" t="s">
        <v>13</v>
      </c>
    </row>
    <row r="344" spans="1:19" x14ac:dyDescent="0.2">
      <c r="B344">
        <v>1</v>
      </c>
      <c r="L344">
        <f>C344*10^$B344</f>
        <v>0</v>
      </c>
      <c r="M344">
        <f t="shared" ref="M344:S349" si="99">D344*10^$B344</f>
        <v>0</v>
      </c>
      <c r="N344">
        <f t="shared" si="99"/>
        <v>0</v>
      </c>
      <c r="O344">
        <f t="shared" si="99"/>
        <v>0</v>
      </c>
      <c r="P344">
        <f t="shared" si="99"/>
        <v>0</v>
      </c>
      <c r="Q344">
        <f t="shared" si="99"/>
        <v>0</v>
      </c>
      <c r="R344">
        <f t="shared" si="99"/>
        <v>0</v>
      </c>
      <c r="S344">
        <f t="shared" si="99"/>
        <v>0</v>
      </c>
    </row>
    <row r="345" spans="1:19" x14ac:dyDescent="0.2">
      <c r="B345">
        <v>2</v>
      </c>
      <c r="L345">
        <f t="shared" ref="L345:L349" si="100">C345*10^$B345</f>
        <v>0</v>
      </c>
      <c r="M345">
        <f t="shared" si="99"/>
        <v>0</v>
      </c>
      <c r="N345">
        <f t="shared" si="99"/>
        <v>0</v>
      </c>
      <c r="O345">
        <f t="shared" si="99"/>
        <v>0</v>
      </c>
      <c r="P345">
        <f t="shared" si="99"/>
        <v>0</v>
      </c>
      <c r="Q345">
        <f t="shared" si="99"/>
        <v>0</v>
      </c>
      <c r="R345">
        <f t="shared" si="99"/>
        <v>0</v>
      </c>
      <c r="S345">
        <f t="shared" si="99"/>
        <v>0</v>
      </c>
    </row>
    <row r="346" spans="1:19" x14ac:dyDescent="0.2">
      <c r="B346">
        <v>3</v>
      </c>
      <c r="L346">
        <f t="shared" si="100"/>
        <v>0</v>
      </c>
      <c r="M346">
        <f t="shared" si="99"/>
        <v>0</v>
      </c>
      <c r="N346">
        <f t="shared" si="99"/>
        <v>0</v>
      </c>
      <c r="O346">
        <f t="shared" si="99"/>
        <v>0</v>
      </c>
      <c r="P346">
        <f t="shared" si="99"/>
        <v>0</v>
      </c>
      <c r="Q346">
        <f t="shared" si="99"/>
        <v>0</v>
      </c>
      <c r="R346">
        <f t="shared" si="99"/>
        <v>0</v>
      </c>
      <c r="S346">
        <f t="shared" si="99"/>
        <v>0</v>
      </c>
    </row>
    <row r="347" spans="1:19" x14ac:dyDescent="0.2">
      <c r="B347">
        <v>4</v>
      </c>
      <c r="L347">
        <f t="shared" si="100"/>
        <v>0</v>
      </c>
      <c r="M347">
        <f t="shared" si="99"/>
        <v>0</v>
      </c>
      <c r="N347">
        <f t="shared" si="99"/>
        <v>0</v>
      </c>
      <c r="O347">
        <f t="shared" si="99"/>
        <v>0</v>
      </c>
      <c r="P347">
        <f t="shared" si="99"/>
        <v>0</v>
      </c>
      <c r="Q347">
        <f t="shared" si="99"/>
        <v>0</v>
      </c>
      <c r="R347">
        <f t="shared" si="99"/>
        <v>0</v>
      </c>
      <c r="S347">
        <f t="shared" si="99"/>
        <v>0</v>
      </c>
    </row>
    <row r="348" spans="1:19" x14ac:dyDescent="0.2">
      <c r="B348">
        <v>5</v>
      </c>
      <c r="C348">
        <v>16</v>
      </c>
      <c r="L348">
        <f t="shared" si="100"/>
        <v>1600000</v>
      </c>
      <c r="M348">
        <f t="shared" si="99"/>
        <v>0</v>
      </c>
      <c r="N348">
        <f t="shared" si="99"/>
        <v>0</v>
      </c>
      <c r="O348">
        <f t="shared" si="99"/>
        <v>0</v>
      </c>
      <c r="P348">
        <f t="shared" si="99"/>
        <v>0</v>
      </c>
      <c r="Q348">
        <f t="shared" si="99"/>
        <v>0</v>
      </c>
      <c r="R348">
        <f t="shared" si="99"/>
        <v>0</v>
      </c>
      <c r="S348">
        <f t="shared" si="99"/>
        <v>0</v>
      </c>
    </row>
    <row r="349" spans="1:19" x14ac:dyDescent="0.2">
      <c r="B349">
        <v>6</v>
      </c>
      <c r="L349">
        <f t="shared" si="100"/>
        <v>0</v>
      </c>
      <c r="M349">
        <f t="shared" si="99"/>
        <v>0</v>
      </c>
      <c r="N349">
        <f t="shared" si="99"/>
        <v>0</v>
      </c>
      <c r="O349">
        <f t="shared" si="99"/>
        <v>0</v>
      </c>
      <c r="P349">
        <f t="shared" si="99"/>
        <v>0</v>
      </c>
      <c r="Q349">
        <f t="shared" si="99"/>
        <v>0</v>
      </c>
      <c r="R349">
        <f t="shared" si="99"/>
        <v>0</v>
      </c>
      <c r="S349">
        <f t="shared" si="99"/>
        <v>0</v>
      </c>
    </row>
    <row r="350" spans="1:19" x14ac:dyDescent="0.2">
      <c r="K350" t="s">
        <v>16</v>
      </c>
      <c r="L350" s="2">
        <f>AVERAGEIF(L344:L349,"&gt;0")/0.005</f>
        <v>320000000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</row>
    <row r="351" spans="1:19" x14ac:dyDescent="0.2">
      <c r="A351" t="s">
        <v>12</v>
      </c>
    </row>
    <row r="352" spans="1:19" x14ac:dyDescent="0.2">
      <c r="B352">
        <v>1</v>
      </c>
      <c r="L352">
        <f>C352*10^$B352</f>
        <v>0</v>
      </c>
      <c r="M352">
        <f t="shared" ref="M352:S357" si="101">D352*10^$B352</f>
        <v>0</v>
      </c>
      <c r="N352">
        <f t="shared" si="101"/>
        <v>0</v>
      </c>
      <c r="O352">
        <f t="shared" si="101"/>
        <v>0</v>
      </c>
      <c r="P352">
        <f t="shared" si="101"/>
        <v>0</v>
      </c>
      <c r="Q352">
        <f t="shared" si="101"/>
        <v>0</v>
      </c>
      <c r="R352">
        <f t="shared" si="101"/>
        <v>0</v>
      </c>
      <c r="S352">
        <f t="shared" si="101"/>
        <v>0</v>
      </c>
    </row>
    <row r="353" spans="1:19" x14ac:dyDescent="0.2">
      <c r="B353">
        <v>2</v>
      </c>
      <c r="L353">
        <f t="shared" ref="L353:L357" si="102">C353*10^$B353</f>
        <v>0</v>
      </c>
      <c r="M353">
        <f t="shared" si="101"/>
        <v>0</v>
      </c>
      <c r="N353">
        <f t="shared" si="101"/>
        <v>0</v>
      </c>
      <c r="O353">
        <f t="shared" si="101"/>
        <v>0</v>
      </c>
      <c r="P353">
        <f t="shared" si="101"/>
        <v>0</v>
      </c>
      <c r="Q353">
        <f t="shared" si="101"/>
        <v>0</v>
      </c>
      <c r="R353">
        <f t="shared" si="101"/>
        <v>0</v>
      </c>
      <c r="S353">
        <f t="shared" si="101"/>
        <v>0</v>
      </c>
    </row>
    <row r="354" spans="1:19" x14ac:dyDescent="0.2">
      <c r="B354">
        <v>3</v>
      </c>
      <c r="L354">
        <f t="shared" si="102"/>
        <v>0</v>
      </c>
      <c r="M354">
        <f t="shared" si="101"/>
        <v>0</v>
      </c>
      <c r="N354">
        <f t="shared" si="101"/>
        <v>0</v>
      </c>
      <c r="O354">
        <f t="shared" si="101"/>
        <v>0</v>
      </c>
      <c r="P354">
        <f t="shared" si="101"/>
        <v>0</v>
      </c>
      <c r="Q354">
        <f t="shared" si="101"/>
        <v>0</v>
      </c>
      <c r="R354">
        <f t="shared" si="101"/>
        <v>0</v>
      </c>
      <c r="S354">
        <f t="shared" si="101"/>
        <v>0</v>
      </c>
    </row>
    <row r="355" spans="1:19" x14ac:dyDescent="0.2">
      <c r="B355">
        <v>4</v>
      </c>
      <c r="L355">
        <f t="shared" si="102"/>
        <v>0</v>
      </c>
      <c r="M355">
        <f t="shared" si="101"/>
        <v>0</v>
      </c>
      <c r="N355">
        <f t="shared" si="101"/>
        <v>0</v>
      </c>
      <c r="O355">
        <f t="shared" si="101"/>
        <v>0</v>
      </c>
      <c r="P355">
        <f t="shared" si="101"/>
        <v>0</v>
      </c>
      <c r="Q355">
        <f t="shared" si="101"/>
        <v>0</v>
      </c>
      <c r="R355">
        <f t="shared" si="101"/>
        <v>0</v>
      </c>
      <c r="S355">
        <f t="shared" si="101"/>
        <v>0</v>
      </c>
    </row>
    <row r="356" spans="1:19" x14ac:dyDescent="0.2">
      <c r="B356">
        <v>5</v>
      </c>
      <c r="C356">
        <v>17</v>
      </c>
      <c r="L356">
        <f t="shared" si="102"/>
        <v>1700000</v>
      </c>
      <c r="M356">
        <f t="shared" si="101"/>
        <v>0</v>
      </c>
      <c r="N356">
        <f t="shared" si="101"/>
        <v>0</v>
      </c>
      <c r="O356">
        <f t="shared" si="101"/>
        <v>0</v>
      </c>
      <c r="P356">
        <f t="shared" si="101"/>
        <v>0</v>
      </c>
      <c r="Q356">
        <f t="shared" si="101"/>
        <v>0</v>
      </c>
      <c r="R356">
        <f t="shared" si="101"/>
        <v>0</v>
      </c>
      <c r="S356">
        <f t="shared" si="101"/>
        <v>0</v>
      </c>
    </row>
    <row r="357" spans="1:19" x14ac:dyDescent="0.2">
      <c r="B357">
        <v>6</v>
      </c>
      <c r="L357">
        <f t="shared" si="102"/>
        <v>0</v>
      </c>
      <c r="M357">
        <f t="shared" si="101"/>
        <v>0</v>
      </c>
      <c r="N357">
        <f t="shared" si="101"/>
        <v>0</v>
      </c>
      <c r="O357">
        <f t="shared" si="101"/>
        <v>0</v>
      </c>
      <c r="P357">
        <f t="shared" si="101"/>
        <v>0</v>
      </c>
      <c r="Q357">
        <f t="shared" si="101"/>
        <v>0</v>
      </c>
      <c r="R357">
        <f t="shared" si="101"/>
        <v>0</v>
      </c>
      <c r="S357">
        <f t="shared" si="101"/>
        <v>0</v>
      </c>
    </row>
    <row r="358" spans="1:19" x14ac:dyDescent="0.2">
      <c r="K358" t="s">
        <v>16</v>
      </c>
      <c r="L358" s="2">
        <f>AVERAGEIF(L352:L357,"&gt;0")/0.005</f>
        <v>340000000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</row>
    <row r="359" spans="1:19" x14ac:dyDescent="0.2">
      <c r="A359" t="s">
        <v>14</v>
      </c>
    </row>
    <row r="360" spans="1:19" x14ac:dyDescent="0.2">
      <c r="B360">
        <v>1</v>
      </c>
      <c r="L360">
        <f>C360*10^$B360</f>
        <v>0</v>
      </c>
      <c r="M360">
        <f t="shared" ref="M360:S365" si="103">D360*10^$B360</f>
        <v>0</v>
      </c>
      <c r="N360">
        <f t="shared" si="103"/>
        <v>0</v>
      </c>
      <c r="O360">
        <f t="shared" si="103"/>
        <v>0</v>
      </c>
      <c r="P360">
        <f t="shared" si="103"/>
        <v>0</v>
      </c>
      <c r="Q360">
        <f t="shared" si="103"/>
        <v>0</v>
      </c>
      <c r="R360">
        <f t="shared" si="103"/>
        <v>0</v>
      </c>
      <c r="S360">
        <f t="shared" si="103"/>
        <v>0</v>
      </c>
    </row>
    <row r="361" spans="1:19" x14ac:dyDescent="0.2">
      <c r="B361">
        <v>2</v>
      </c>
      <c r="L361">
        <f t="shared" ref="L361:L365" si="104">C361*10^$B361</f>
        <v>0</v>
      </c>
      <c r="M361">
        <f t="shared" si="103"/>
        <v>0</v>
      </c>
      <c r="N361">
        <f t="shared" si="103"/>
        <v>0</v>
      </c>
      <c r="O361">
        <f t="shared" si="103"/>
        <v>0</v>
      </c>
      <c r="P361">
        <f t="shared" si="103"/>
        <v>0</v>
      </c>
      <c r="Q361">
        <f t="shared" si="103"/>
        <v>0</v>
      </c>
      <c r="R361">
        <f t="shared" si="103"/>
        <v>0</v>
      </c>
      <c r="S361">
        <f t="shared" si="103"/>
        <v>0</v>
      </c>
    </row>
    <row r="362" spans="1:19" x14ac:dyDescent="0.2">
      <c r="B362">
        <v>3</v>
      </c>
      <c r="L362">
        <f t="shared" si="104"/>
        <v>0</v>
      </c>
      <c r="M362">
        <f t="shared" si="103"/>
        <v>0</v>
      </c>
      <c r="N362">
        <f t="shared" si="103"/>
        <v>0</v>
      </c>
      <c r="O362">
        <f t="shared" si="103"/>
        <v>0</v>
      </c>
      <c r="P362">
        <f t="shared" si="103"/>
        <v>0</v>
      </c>
      <c r="Q362">
        <f t="shared" si="103"/>
        <v>0</v>
      </c>
      <c r="R362">
        <f t="shared" si="103"/>
        <v>0</v>
      </c>
      <c r="S362">
        <f t="shared" si="103"/>
        <v>0</v>
      </c>
    </row>
    <row r="363" spans="1:19" x14ac:dyDescent="0.2">
      <c r="B363">
        <v>4</v>
      </c>
      <c r="L363">
        <f t="shared" si="104"/>
        <v>0</v>
      </c>
      <c r="M363">
        <f t="shared" si="103"/>
        <v>0</v>
      </c>
      <c r="N363">
        <f t="shared" si="103"/>
        <v>0</v>
      </c>
      <c r="O363">
        <f t="shared" si="103"/>
        <v>0</v>
      </c>
      <c r="P363">
        <f t="shared" si="103"/>
        <v>0</v>
      </c>
      <c r="Q363">
        <f t="shared" si="103"/>
        <v>0</v>
      </c>
      <c r="R363">
        <f t="shared" si="103"/>
        <v>0</v>
      </c>
      <c r="S363">
        <f t="shared" si="103"/>
        <v>0</v>
      </c>
    </row>
    <row r="364" spans="1:19" x14ac:dyDescent="0.2">
      <c r="B364">
        <v>5</v>
      </c>
      <c r="C364">
        <v>23</v>
      </c>
      <c r="L364">
        <f t="shared" si="104"/>
        <v>2300000</v>
      </c>
      <c r="M364">
        <f t="shared" si="103"/>
        <v>0</v>
      </c>
      <c r="N364">
        <f t="shared" si="103"/>
        <v>0</v>
      </c>
      <c r="O364">
        <f t="shared" si="103"/>
        <v>0</v>
      </c>
      <c r="P364">
        <f t="shared" si="103"/>
        <v>0</v>
      </c>
      <c r="Q364">
        <f t="shared" si="103"/>
        <v>0</v>
      </c>
      <c r="R364">
        <f t="shared" si="103"/>
        <v>0</v>
      </c>
      <c r="S364">
        <f t="shared" si="103"/>
        <v>0</v>
      </c>
    </row>
    <row r="365" spans="1:19" x14ac:dyDescent="0.2">
      <c r="B365">
        <v>6</v>
      </c>
      <c r="L365">
        <f t="shared" si="104"/>
        <v>0</v>
      </c>
      <c r="M365">
        <f t="shared" si="103"/>
        <v>0</v>
      </c>
      <c r="N365">
        <f t="shared" si="103"/>
        <v>0</v>
      </c>
      <c r="O365">
        <f t="shared" si="103"/>
        <v>0</v>
      </c>
      <c r="P365">
        <f t="shared" si="103"/>
        <v>0</v>
      </c>
      <c r="Q365">
        <f t="shared" si="103"/>
        <v>0</v>
      </c>
      <c r="R365">
        <f t="shared" si="103"/>
        <v>0</v>
      </c>
      <c r="S365">
        <f t="shared" si="103"/>
        <v>0</v>
      </c>
    </row>
    <row r="366" spans="1:19" x14ac:dyDescent="0.2">
      <c r="K366" t="s">
        <v>16</v>
      </c>
      <c r="L366" s="2">
        <f>AVERAGEIF(L360:L365,"&gt;0")/0.005</f>
        <v>460000000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</row>
    <row r="367" spans="1:19" x14ac:dyDescent="0.2">
      <c r="A367" t="s">
        <v>14</v>
      </c>
    </row>
    <row r="368" spans="1:19" x14ac:dyDescent="0.2">
      <c r="B368">
        <v>1</v>
      </c>
      <c r="L368">
        <f>C368*10^$B368</f>
        <v>0</v>
      </c>
      <c r="M368">
        <f t="shared" ref="M368:S373" si="105">D368*10^$B368</f>
        <v>0</v>
      </c>
      <c r="N368">
        <f t="shared" si="105"/>
        <v>0</v>
      </c>
      <c r="O368">
        <f t="shared" si="105"/>
        <v>0</v>
      </c>
      <c r="P368">
        <f t="shared" si="105"/>
        <v>0</v>
      </c>
      <c r="Q368">
        <f t="shared" si="105"/>
        <v>0</v>
      </c>
      <c r="R368">
        <f t="shared" si="105"/>
        <v>0</v>
      </c>
      <c r="S368">
        <f t="shared" si="105"/>
        <v>0</v>
      </c>
    </row>
    <row r="369" spans="1:19" x14ac:dyDescent="0.2">
      <c r="B369">
        <v>2</v>
      </c>
      <c r="L369">
        <f t="shared" ref="L369:L373" si="106">C369*10^$B369</f>
        <v>0</v>
      </c>
      <c r="M369">
        <f t="shared" si="105"/>
        <v>0</v>
      </c>
      <c r="N369">
        <f t="shared" si="105"/>
        <v>0</v>
      </c>
      <c r="O369">
        <f t="shared" si="105"/>
        <v>0</v>
      </c>
      <c r="P369">
        <f t="shared" si="105"/>
        <v>0</v>
      </c>
      <c r="Q369">
        <f t="shared" si="105"/>
        <v>0</v>
      </c>
      <c r="R369">
        <f t="shared" si="105"/>
        <v>0</v>
      </c>
      <c r="S369">
        <f t="shared" si="105"/>
        <v>0</v>
      </c>
    </row>
    <row r="370" spans="1:19" x14ac:dyDescent="0.2">
      <c r="B370">
        <v>3</v>
      </c>
      <c r="L370">
        <f t="shared" si="106"/>
        <v>0</v>
      </c>
      <c r="M370">
        <f t="shared" si="105"/>
        <v>0</v>
      </c>
      <c r="N370">
        <f t="shared" si="105"/>
        <v>0</v>
      </c>
      <c r="O370">
        <f t="shared" si="105"/>
        <v>0</v>
      </c>
      <c r="P370">
        <f t="shared" si="105"/>
        <v>0</v>
      </c>
      <c r="Q370">
        <f t="shared" si="105"/>
        <v>0</v>
      </c>
      <c r="R370">
        <f t="shared" si="105"/>
        <v>0</v>
      </c>
      <c r="S370">
        <f t="shared" si="105"/>
        <v>0</v>
      </c>
    </row>
    <row r="371" spans="1:19" x14ac:dyDescent="0.2">
      <c r="B371">
        <v>4</v>
      </c>
      <c r="L371">
        <f t="shared" si="106"/>
        <v>0</v>
      </c>
      <c r="M371">
        <f t="shared" si="105"/>
        <v>0</v>
      </c>
      <c r="N371">
        <f t="shared" si="105"/>
        <v>0</v>
      </c>
      <c r="O371">
        <f t="shared" si="105"/>
        <v>0</v>
      </c>
      <c r="P371">
        <f t="shared" si="105"/>
        <v>0</v>
      </c>
      <c r="Q371">
        <f t="shared" si="105"/>
        <v>0</v>
      </c>
      <c r="R371">
        <f t="shared" si="105"/>
        <v>0</v>
      </c>
      <c r="S371">
        <f t="shared" si="105"/>
        <v>0</v>
      </c>
    </row>
    <row r="372" spans="1:19" x14ac:dyDescent="0.2">
      <c r="B372">
        <v>5</v>
      </c>
      <c r="C372">
        <v>14</v>
      </c>
      <c r="L372">
        <f t="shared" si="106"/>
        <v>1400000</v>
      </c>
      <c r="M372">
        <f t="shared" si="105"/>
        <v>0</v>
      </c>
      <c r="N372">
        <f t="shared" si="105"/>
        <v>0</v>
      </c>
      <c r="O372">
        <f t="shared" si="105"/>
        <v>0</v>
      </c>
      <c r="P372">
        <f t="shared" si="105"/>
        <v>0</v>
      </c>
      <c r="Q372">
        <f t="shared" si="105"/>
        <v>0</v>
      </c>
      <c r="R372">
        <f t="shared" si="105"/>
        <v>0</v>
      </c>
      <c r="S372">
        <f t="shared" si="105"/>
        <v>0</v>
      </c>
    </row>
    <row r="373" spans="1:19" x14ac:dyDescent="0.2">
      <c r="B373">
        <v>6</v>
      </c>
      <c r="L373">
        <f t="shared" si="106"/>
        <v>0</v>
      </c>
      <c r="M373">
        <f t="shared" si="105"/>
        <v>0</v>
      </c>
      <c r="N373">
        <f t="shared" si="105"/>
        <v>0</v>
      </c>
      <c r="O373">
        <f t="shared" si="105"/>
        <v>0</v>
      </c>
      <c r="P373">
        <f t="shared" si="105"/>
        <v>0</v>
      </c>
      <c r="Q373">
        <f t="shared" si="105"/>
        <v>0</v>
      </c>
      <c r="R373">
        <f t="shared" si="105"/>
        <v>0</v>
      </c>
      <c r="S373">
        <f t="shared" si="105"/>
        <v>0</v>
      </c>
    </row>
    <row r="374" spans="1:19" x14ac:dyDescent="0.2">
      <c r="K374" t="s">
        <v>16</v>
      </c>
      <c r="L374" s="2">
        <f>AVERAGEIF(L368:L373,"&gt;0")/0.005</f>
        <v>280000000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</row>
    <row r="375" spans="1:19" x14ac:dyDescent="0.2">
      <c r="A375" t="s">
        <v>15</v>
      </c>
    </row>
    <row r="376" spans="1:19" x14ac:dyDescent="0.2">
      <c r="B376">
        <v>1</v>
      </c>
      <c r="L376">
        <f>C376*10^$B376</f>
        <v>0</v>
      </c>
      <c r="M376">
        <f t="shared" ref="M376:S381" si="107">D376*10^$B376</f>
        <v>0</v>
      </c>
      <c r="N376">
        <f t="shared" si="107"/>
        <v>0</v>
      </c>
      <c r="O376">
        <f t="shared" si="107"/>
        <v>0</v>
      </c>
      <c r="P376">
        <f t="shared" si="107"/>
        <v>0</v>
      </c>
      <c r="Q376">
        <f t="shared" si="107"/>
        <v>0</v>
      </c>
      <c r="R376">
        <f t="shared" si="107"/>
        <v>0</v>
      </c>
      <c r="S376">
        <f t="shared" si="107"/>
        <v>0</v>
      </c>
    </row>
    <row r="377" spans="1:19" x14ac:dyDescent="0.2">
      <c r="B377">
        <v>2</v>
      </c>
      <c r="L377">
        <f t="shared" ref="L377:L381" si="108">C377*10^$B377</f>
        <v>0</v>
      </c>
      <c r="M377">
        <f t="shared" si="107"/>
        <v>0</v>
      </c>
      <c r="N377">
        <f t="shared" si="107"/>
        <v>0</v>
      </c>
      <c r="O377">
        <f t="shared" si="107"/>
        <v>0</v>
      </c>
      <c r="P377">
        <f t="shared" si="107"/>
        <v>0</v>
      </c>
      <c r="Q377">
        <f t="shared" si="107"/>
        <v>0</v>
      </c>
      <c r="R377">
        <f t="shared" si="107"/>
        <v>0</v>
      </c>
      <c r="S377">
        <f t="shared" si="107"/>
        <v>0</v>
      </c>
    </row>
    <row r="378" spans="1:19" x14ac:dyDescent="0.2">
      <c r="B378">
        <v>3</v>
      </c>
      <c r="L378">
        <f t="shared" si="108"/>
        <v>0</v>
      </c>
      <c r="M378">
        <f t="shared" si="107"/>
        <v>0</v>
      </c>
      <c r="N378">
        <f t="shared" si="107"/>
        <v>0</v>
      </c>
      <c r="O378">
        <f t="shared" si="107"/>
        <v>0</v>
      </c>
      <c r="P378">
        <f t="shared" si="107"/>
        <v>0</v>
      </c>
      <c r="Q378">
        <f t="shared" si="107"/>
        <v>0</v>
      </c>
      <c r="R378">
        <f t="shared" si="107"/>
        <v>0</v>
      </c>
      <c r="S378">
        <f t="shared" si="107"/>
        <v>0</v>
      </c>
    </row>
    <row r="379" spans="1:19" x14ac:dyDescent="0.2">
      <c r="B379">
        <v>4</v>
      </c>
      <c r="L379">
        <f t="shared" si="108"/>
        <v>0</v>
      </c>
      <c r="M379">
        <f t="shared" si="107"/>
        <v>0</v>
      </c>
      <c r="N379">
        <f t="shared" si="107"/>
        <v>0</v>
      </c>
      <c r="O379">
        <f t="shared" si="107"/>
        <v>0</v>
      </c>
      <c r="P379">
        <f t="shared" si="107"/>
        <v>0</v>
      </c>
      <c r="Q379">
        <f t="shared" si="107"/>
        <v>0</v>
      </c>
      <c r="R379">
        <f t="shared" si="107"/>
        <v>0</v>
      </c>
      <c r="S379">
        <f t="shared" si="107"/>
        <v>0</v>
      </c>
    </row>
    <row r="380" spans="1:19" x14ac:dyDescent="0.2">
      <c r="B380">
        <v>5</v>
      </c>
      <c r="C380">
        <v>48</v>
      </c>
      <c r="L380">
        <f t="shared" si="108"/>
        <v>4800000</v>
      </c>
      <c r="M380">
        <f t="shared" si="107"/>
        <v>0</v>
      </c>
      <c r="N380">
        <f t="shared" si="107"/>
        <v>0</v>
      </c>
      <c r="O380">
        <f t="shared" si="107"/>
        <v>0</v>
      </c>
      <c r="P380">
        <f t="shared" si="107"/>
        <v>0</v>
      </c>
      <c r="Q380">
        <f t="shared" si="107"/>
        <v>0</v>
      </c>
      <c r="R380">
        <f t="shared" si="107"/>
        <v>0</v>
      </c>
      <c r="S380">
        <f t="shared" si="107"/>
        <v>0</v>
      </c>
    </row>
    <row r="381" spans="1:19" x14ac:dyDescent="0.2">
      <c r="B381">
        <v>6</v>
      </c>
      <c r="L381">
        <f t="shared" si="108"/>
        <v>0</v>
      </c>
      <c r="M381">
        <f t="shared" si="107"/>
        <v>0</v>
      </c>
      <c r="N381">
        <f t="shared" si="107"/>
        <v>0</v>
      </c>
      <c r="O381">
        <f t="shared" si="107"/>
        <v>0</v>
      </c>
      <c r="P381">
        <f t="shared" si="107"/>
        <v>0</v>
      </c>
      <c r="Q381">
        <f t="shared" si="107"/>
        <v>0</v>
      </c>
      <c r="R381">
        <f t="shared" si="107"/>
        <v>0</v>
      </c>
      <c r="S381">
        <f t="shared" si="107"/>
        <v>0</v>
      </c>
    </row>
    <row r="382" spans="1:19" x14ac:dyDescent="0.2">
      <c r="K382" t="s">
        <v>16</v>
      </c>
      <c r="L382" s="2">
        <f>AVERAGEIF(L376:L381,"&gt;0")/0.005</f>
        <v>960000000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</row>
    <row r="383" spans="1:19" x14ac:dyDescent="0.2">
      <c r="A383" t="s">
        <v>15</v>
      </c>
    </row>
    <row r="384" spans="1:19" x14ac:dyDescent="0.2">
      <c r="B384">
        <v>1</v>
      </c>
      <c r="L384">
        <f>C384*10^$B384</f>
        <v>0</v>
      </c>
      <c r="M384">
        <f t="shared" ref="M384:S389" si="109">D384*10^$B384</f>
        <v>0</v>
      </c>
      <c r="N384">
        <f t="shared" si="109"/>
        <v>0</v>
      </c>
      <c r="O384">
        <f t="shared" si="109"/>
        <v>0</v>
      </c>
      <c r="P384">
        <f t="shared" si="109"/>
        <v>0</v>
      </c>
      <c r="Q384">
        <f t="shared" si="109"/>
        <v>0</v>
      </c>
      <c r="R384">
        <f t="shared" si="109"/>
        <v>0</v>
      </c>
      <c r="S384">
        <f t="shared" si="109"/>
        <v>0</v>
      </c>
    </row>
    <row r="385" spans="1:19" x14ac:dyDescent="0.2">
      <c r="B385">
        <v>2</v>
      </c>
      <c r="L385">
        <f t="shared" ref="L385:L389" si="110">C385*10^$B385</f>
        <v>0</v>
      </c>
      <c r="M385">
        <f t="shared" si="109"/>
        <v>0</v>
      </c>
      <c r="N385">
        <f t="shared" si="109"/>
        <v>0</v>
      </c>
      <c r="O385">
        <f t="shared" si="109"/>
        <v>0</v>
      </c>
      <c r="P385">
        <f t="shared" si="109"/>
        <v>0</v>
      </c>
      <c r="Q385">
        <f t="shared" si="109"/>
        <v>0</v>
      </c>
      <c r="R385">
        <f t="shared" si="109"/>
        <v>0</v>
      </c>
      <c r="S385">
        <f t="shared" si="109"/>
        <v>0</v>
      </c>
    </row>
    <row r="386" spans="1:19" x14ac:dyDescent="0.2">
      <c r="B386">
        <v>3</v>
      </c>
      <c r="L386">
        <f t="shared" si="110"/>
        <v>0</v>
      </c>
      <c r="M386">
        <f t="shared" si="109"/>
        <v>0</v>
      </c>
      <c r="N386">
        <f t="shared" si="109"/>
        <v>0</v>
      </c>
      <c r="O386">
        <f t="shared" si="109"/>
        <v>0</v>
      </c>
      <c r="P386">
        <f t="shared" si="109"/>
        <v>0</v>
      </c>
      <c r="Q386">
        <f t="shared" si="109"/>
        <v>0</v>
      </c>
      <c r="R386">
        <f t="shared" si="109"/>
        <v>0</v>
      </c>
      <c r="S386">
        <f t="shared" si="109"/>
        <v>0</v>
      </c>
    </row>
    <row r="387" spans="1:19" x14ac:dyDescent="0.2">
      <c r="B387">
        <v>4</v>
      </c>
      <c r="L387">
        <f t="shared" si="110"/>
        <v>0</v>
      </c>
      <c r="M387">
        <f t="shared" si="109"/>
        <v>0</v>
      </c>
      <c r="N387">
        <f t="shared" si="109"/>
        <v>0</v>
      </c>
      <c r="O387">
        <f t="shared" si="109"/>
        <v>0</v>
      </c>
      <c r="P387">
        <f t="shared" si="109"/>
        <v>0</v>
      </c>
      <c r="Q387">
        <f t="shared" si="109"/>
        <v>0</v>
      </c>
      <c r="R387">
        <f t="shared" si="109"/>
        <v>0</v>
      </c>
      <c r="S387">
        <f t="shared" si="109"/>
        <v>0</v>
      </c>
    </row>
    <row r="388" spans="1:19" x14ac:dyDescent="0.2">
      <c r="B388">
        <v>5</v>
      </c>
      <c r="C388">
        <v>35</v>
      </c>
      <c r="L388">
        <f t="shared" si="110"/>
        <v>3500000</v>
      </c>
      <c r="M388">
        <f t="shared" si="109"/>
        <v>0</v>
      </c>
      <c r="N388">
        <f t="shared" si="109"/>
        <v>0</v>
      </c>
      <c r="O388">
        <f t="shared" si="109"/>
        <v>0</v>
      </c>
      <c r="P388">
        <f t="shared" si="109"/>
        <v>0</v>
      </c>
      <c r="Q388">
        <f t="shared" si="109"/>
        <v>0</v>
      </c>
      <c r="R388">
        <f t="shared" si="109"/>
        <v>0</v>
      </c>
      <c r="S388">
        <f t="shared" si="109"/>
        <v>0</v>
      </c>
    </row>
    <row r="389" spans="1:19" x14ac:dyDescent="0.2">
      <c r="B389">
        <v>6</v>
      </c>
      <c r="L389">
        <f t="shared" si="110"/>
        <v>0</v>
      </c>
      <c r="M389">
        <f t="shared" si="109"/>
        <v>0</v>
      </c>
      <c r="N389">
        <f t="shared" si="109"/>
        <v>0</v>
      </c>
      <c r="O389">
        <f t="shared" si="109"/>
        <v>0</v>
      </c>
      <c r="P389">
        <f t="shared" si="109"/>
        <v>0</v>
      </c>
      <c r="Q389">
        <f t="shared" si="109"/>
        <v>0</v>
      </c>
      <c r="R389">
        <f t="shared" si="109"/>
        <v>0</v>
      </c>
      <c r="S389">
        <f t="shared" si="109"/>
        <v>0</v>
      </c>
    </row>
    <row r="390" spans="1:19" x14ac:dyDescent="0.2">
      <c r="K390" t="s">
        <v>16</v>
      </c>
      <c r="L390" s="2">
        <f>AVERAGEIF(L384:L389,"&gt;0")/0.005</f>
        <v>700000000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</row>
    <row r="392" spans="1:19" x14ac:dyDescent="0.2">
      <c r="K392" t="s">
        <v>19</v>
      </c>
      <c r="L392" s="2">
        <f>AVERAGE(L350,L358,L366,L374,L382,L390)</f>
        <v>510000000</v>
      </c>
      <c r="M392" s="2">
        <f t="shared" ref="M392:S392" si="111">AVERAGE(M350,M358,M366,M374,M382,M390)</f>
        <v>0</v>
      </c>
      <c r="N392" s="2">
        <f t="shared" si="111"/>
        <v>0</v>
      </c>
      <c r="O392" s="2">
        <f t="shared" si="111"/>
        <v>0</v>
      </c>
      <c r="P392" s="2">
        <f t="shared" si="111"/>
        <v>0</v>
      </c>
      <c r="Q392" s="2">
        <f t="shared" si="111"/>
        <v>0</v>
      </c>
      <c r="R392" s="2">
        <f t="shared" si="111"/>
        <v>0</v>
      </c>
      <c r="S392" s="2">
        <f t="shared" si="111"/>
        <v>0</v>
      </c>
    </row>
    <row r="393" spans="1:19" x14ac:dyDescent="0.2">
      <c r="K393" t="s">
        <v>20</v>
      </c>
      <c r="L393" s="2">
        <f>STDEV(L350,L358,L366,L374,L382,L390)</f>
        <v>267955220.13948524</v>
      </c>
      <c r="M393" s="2">
        <f t="shared" ref="M393:S393" si="112">STDEV(M350,M358,M366,M374,M382,M390)</f>
        <v>0</v>
      </c>
      <c r="N393" s="2">
        <f t="shared" si="112"/>
        <v>0</v>
      </c>
      <c r="O393" s="2">
        <f t="shared" si="112"/>
        <v>0</v>
      </c>
      <c r="P393" s="2">
        <f t="shared" si="112"/>
        <v>0</v>
      </c>
      <c r="Q393" s="2">
        <f t="shared" si="112"/>
        <v>0</v>
      </c>
      <c r="R393" s="2">
        <f t="shared" si="112"/>
        <v>0</v>
      </c>
      <c r="S393" s="2">
        <f t="shared" si="112"/>
        <v>0</v>
      </c>
    </row>
    <row r="395" spans="1:19" x14ac:dyDescent="0.2">
      <c r="A395" s="1" t="s">
        <v>21</v>
      </c>
      <c r="B395" t="s">
        <v>22</v>
      </c>
    </row>
    <row r="396" spans="1:19" x14ac:dyDescent="0.2">
      <c r="A396" t="s">
        <v>9</v>
      </c>
      <c r="B396">
        <v>300</v>
      </c>
    </row>
    <row r="397" spans="1:19" x14ac:dyDescent="0.2">
      <c r="A397" t="s">
        <v>1</v>
      </c>
      <c r="B397">
        <v>4.4999999999999998E-2</v>
      </c>
    </row>
    <row r="398" spans="1:19" x14ac:dyDescent="0.2">
      <c r="A398" t="s">
        <v>1</v>
      </c>
      <c r="B398">
        <v>4.3999999999999997E-2</v>
      </c>
    </row>
    <row r="399" spans="1:19" x14ac:dyDescent="0.2">
      <c r="A399" t="s">
        <v>1</v>
      </c>
      <c r="B399">
        <v>4.3999999999999997E-2</v>
      </c>
    </row>
    <row r="400" spans="1:19" x14ac:dyDescent="0.2">
      <c r="A400" t="s">
        <v>2</v>
      </c>
      <c r="B400">
        <v>0.2</v>
      </c>
    </row>
    <row r="401" spans="1:2" x14ac:dyDescent="0.2">
      <c r="A401" t="s">
        <v>2</v>
      </c>
      <c r="B401">
        <v>0.20499999999999999</v>
      </c>
    </row>
    <row r="402" spans="1:2" x14ac:dyDescent="0.2">
      <c r="A402" t="s">
        <v>2</v>
      </c>
      <c r="B402">
        <v>0.20100000000000001</v>
      </c>
    </row>
    <row r="403" spans="1:2" x14ac:dyDescent="0.2">
      <c r="A403" t="s">
        <v>3</v>
      </c>
      <c r="B403">
        <v>5.1999999999999998E-2</v>
      </c>
    </row>
    <row r="404" spans="1:2" x14ac:dyDescent="0.2">
      <c r="A404" t="s">
        <v>3</v>
      </c>
      <c r="B404">
        <v>4.8000000000000001E-2</v>
      </c>
    </row>
    <row r="405" spans="1:2" x14ac:dyDescent="0.2">
      <c r="A405" t="s">
        <v>3</v>
      </c>
      <c r="B405">
        <v>5.0999999999999997E-2</v>
      </c>
    </row>
    <row r="406" spans="1:2" x14ac:dyDescent="0.2">
      <c r="A406" t="s">
        <v>4</v>
      </c>
      <c r="B406">
        <v>0.192</v>
      </c>
    </row>
    <row r="407" spans="1:2" x14ac:dyDescent="0.2">
      <c r="A407" t="s">
        <v>4</v>
      </c>
      <c r="B407">
        <v>0.186</v>
      </c>
    </row>
    <row r="408" spans="1:2" x14ac:dyDescent="0.2">
      <c r="A408" t="s">
        <v>4</v>
      </c>
      <c r="B408">
        <v>0.20300000000000001</v>
      </c>
    </row>
    <row r="409" spans="1:2" x14ac:dyDescent="0.2">
      <c r="A409" t="s">
        <v>5</v>
      </c>
      <c r="B409">
        <v>3.7999999999999999E-2</v>
      </c>
    </row>
    <row r="410" spans="1:2" x14ac:dyDescent="0.2">
      <c r="A410" t="s">
        <v>5</v>
      </c>
      <c r="B410">
        <v>3.5999999999999997E-2</v>
      </c>
    </row>
    <row r="411" spans="1:2" x14ac:dyDescent="0.2">
      <c r="A411" t="s">
        <v>5</v>
      </c>
      <c r="B411">
        <v>3.5999999999999997E-2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3"/>
  <sheetViews>
    <sheetView workbookViewId="0">
      <selection activeCell="K1" sqref="K1:K154"/>
    </sheetView>
  </sheetViews>
  <sheetFormatPr baseColWidth="10" defaultColWidth="8.83203125" defaultRowHeight="15" x14ac:dyDescent="0.2"/>
  <sheetData>
    <row r="1" spans="1:9" x14ac:dyDescent="0.2">
      <c r="A1" s="1" t="s">
        <v>23</v>
      </c>
    </row>
    <row r="2" spans="1:9" x14ac:dyDescent="0.2">
      <c r="A2" t="s">
        <v>24</v>
      </c>
    </row>
    <row r="3" spans="1:9" x14ac:dyDescent="0.2">
      <c r="A3" t="s">
        <v>9</v>
      </c>
      <c r="B3">
        <v>0</v>
      </c>
      <c r="C3">
        <v>400</v>
      </c>
      <c r="D3">
        <v>600</v>
      </c>
      <c r="E3">
        <v>800</v>
      </c>
      <c r="F3">
        <v>1200</v>
      </c>
      <c r="G3">
        <v>1600</v>
      </c>
      <c r="H3">
        <v>2400</v>
      </c>
      <c r="I3">
        <v>3200</v>
      </c>
    </row>
    <row r="4" spans="1:9" x14ac:dyDescent="0.2">
      <c r="A4" t="s">
        <v>1</v>
      </c>
      <c r="B4">
        <v>0.115</v>
      </c>
      <c r="C4">
        <v>0.12</v>
      </c>
      <c r="D4">
        <v>8.5999999999999993E-2</v>
      </c>
      <c r="E4">
        <v>0.09</v>
      </c>
      <c r="F4">
        <v>4.7E-2</v>
      </c>
      <c r="G4">
        <v>3.5000000000000003E-2</v>
      </c>
      <c r="H4">
        <v>3.5000000000000003E-2</v>
      </c>
      <c r="I4">
        <v>3.4000000000000002E-2</v>
      </c>
    </row>
    <row r="5" spans="1:9" x14ac:dyDescent="0.2">
      <c r="A5" t="s">
        <v>1</v>
      </c>
      <c r="B5">
        <v>0.14099999999999999</v>
      </c>
      <c r="C5">
        <v>0.124</v>
      </c>
      <c r="D5">
        <v>0.113</v>
      </c>
      <c r="E5">
        <v>0.10100000000000001</v>
      </c>
      <c r="F5">
        <v>4.8000000000000001E-2</v>
      </c>
      <c r="G5">
        <v>3.5999999999999997E-2</v>
      </c>
      <c r="H5">
        <v>3.5999999999999997E-2</v>
      </c>
      <c r="I5">
        <v>3.5999999999999997E-2</v>
      </c>
    </row>
    <row r="6" spans="1:9" x14ac:dyDescent="0.2">
      <c r="A6" t="s">
        <v>1</v>
      </c>
      <c r="B6">
        <v>0.157</v>
      </c>
      <c r="C6">
        <v>7.3999999999999996E-2</v>
      </c>
      <c r="D6">
        <v>9.1999999999999998E-2</v>
      </c>
      <c r="E6">
        <v>8.6999999999999994E-2</v>
      </c>
      <c r="F6">
        <v>4.3999999999999997E-2</v>
      </c>
      <c r="G6">
        <v>3.6999999999999998E-2</v>
      </c>
      <c r="H6">
        <v>3.5999999999999997E-2</v>
      </c>
      <c r="I6">
        <v>3.5000000000000003E-2</v>
      </c>
    </row>
    <row r="7" spans="1:9" x14ac:dyDescent="0.2">
      <c r="A7" t="s">
        <v>2</v>
      </c>
      <c r="B7">
        <v>0.19900000000000001</v>
      </c>
      <c r="C7">
        <v>0.19600000000000001</v>
      </c>
      <c r="D7">
        <v>0.183</v>
      </c>
      <c r="E7">
        <v>0.155</v>
      </c>
      <c r="F7">
        <v>0.185</v>
      </c>
      <c r="G7">
        <v>0.17699999999999999</v>
      </c>
      <c r="H7">
        <v>4.2000000000000003E-2</v>
      </c>
      <c r="I7">
        <v>0.04</v>
      </c>
    </row>
    <row r="8" spans="1:9" x14ac:dyDescent="0.2">
      <c r="A8" t="s">
        <v>2</v>
      </c>
      <c r="B8">
        <v>0.21</v>
      </c>
      <c r="C8">
        <v>0.19600000000000001</v>
      </c>
      <c r="D8">
        <v>0.19500000000000001</v>
      </c>
      <c r="E8">
        <v>0.188</v>
      </c>
      <c r="F8">
        <v>0.17799999999999999</v>
      </c>
      <c r="G8">
        <v>0.19900000000000001</v>
      </c>
      <c r="H8">
        <v>4.4999999999999998E-2</v>
      </c>
      <c r="I8">
        <v>4.2000000000000003E-2</v>
      </c>
    </row>
    <row r="9" spans="1:9" x14ac:dyDescent="0.2">
      <c r="A9" t="s">
        <v>2</v>
      </c>
      <c r="B9">
        <v>0.21099999999999999</v>
      </c>
      <c r="C9">
        <v>0.19500000000000001</v>
      </c>
      <c r="D9">
        <v>0.193</v>
      </c>
      <c r="E9">
        <v>0.183</v>
      </c>
      <c r="F9">
        <v>0.17199999999999999</v>
      </c>
      <c r="G9">
        <v>0.19600000000000001</v>
      </c>
      <c r="H9">
        <v>4.5999999999999999E-2</v>
      </c>
      <c r="I9">
        <v>4.2000000000000003E-2</v>
      </c>
    </row>
    <row r="10" spans="1:9" x14ac:dyDescent="0.2">
      <c r="A10" t="s">
        <v>3</v>
      </c>
      <c r="B10">
        <v>0.17399999999999999</v>
      </c>
      <c r="C10">
        <v>4.1000000000000002E-2</v>
      </c>
      <c r="D10">
        <v>3.9E-2</v>
      </c>
      <c r="E10">
        <v>3.5999999999999997E-2</v>
      </c>
      <c r="F10">
        <v>3.5999999999999997E-2</v>
      </c>
      <c r="G10">
        <v>3.5999999999999997E-2</v>
      </c>
      <c r="H10">
        <v>3.5000000000000003E-2</v>
      </c>
      <c r="I10">
        <v>3.5999999999999997E-2</v>
      </c>
    </row>
    <row r="11" spans="1:9" x14ac:dyDescent="0.2">
      <c r="A11" t="s">
        <v>3</v>
      </c>
      <c r="B11">
        <v>0.17899999999999999</v>
      </c>
      <c r="C11">
        <v>3.9E-2</v>
      </c>
      <c r="D11">
        <v>3.7999999999999999E-2</v>
      </c>
      <c r="E11">
        <v>3.6999999999999998E-2</v>
      </c>
      <c r="F11">
        <v>3.6999999999999998E-2</v>
      </c>
      <c r="G11">
        <v>3.5000000000000003E-2</v>
      </c>
      <c r="H11">
        <v>3.5999999999999997E-2</v>
      </c>
      <c r="I11">
        <v>3.5999999999999997E-2</v>
      </c>
    </row>
    <row r="12" spans="1:9" x14ac:dyDescent="0.2">
      <c r="A12" t="s">
        <v>3</v>
      </c>
      <c r="B12">
        <v>0.17899999999999999</v>
      </c>
      <c r="C12">
        <v>3.9E-2</v>
      </c>
      <c r="D12">
        <v>3.7999999999999999E-2</v>
      </c>
      <c r="E12">
        <v>3.7999999999999999E-2</v>
      </c>
      <c r="F12">
        <v>3.6999999999999998E-2</v>
      </c>
      <c r="G12">
        <v>3.5999999999999997E-2</v>
      </c>
      <c r="H12">
        <v>3.5999999999999997E-2</v>
      </c>
      <c r="I12">
        <v>3.5000000000000003E-2</v>
      </c>
    </row>
    <row r="13" spans="1:9" x14ac:dyDescent="0.2">
      <c r="A13" t="s">
        <v>4</v>
      </c>
      <c r="B13">
        <v>0.23100000000000001</v>
      </c>
      <c r="C13">
        <v>0.24</v>
      </c>
      <c r="D13">
        <v>0.255</v>
      </c>
      <c r="E13">
        <v>0.246</v>
      </c>
      <c r="F13">
        <v>0.20300000000000001</v>
      </c>
      <c r="G13">
        <v>0.23200000000000001</v>
      </c>
      <c r="H13">
        <v>0.126</v>
      </c>
      <c r="I13">
        <v>8.5000000000000006E-2</v>
      </c>
    </row>
    <row r="14" spans="1:9" x14ac:dyDescent="0.2">
      <c r="A14" t="s">
        <v>4</v>
      </c>
      <c r="B14">
        <v>0.23599999999999999</v>
      </c>
      <c r="C14">
        <v>0.24099999999999999</v>
      </c>
      <c r="D14">
        <v>0.252</v>
      </c>
      <c r="E14">
        <v>0.255</v>
      </c>
      <c r="F14">
        <v>0.251</v>
      </c>
      <c r="G14">
        <v>0.25700000000000001</v>
      </c>
      <c r="H14">
        <v>0.14699999999999999</v>
      </c>
      <c r="I14">
        <v>8.5999999999999993E-2</v>
      </c>
    </row>
    <row r="15" spans="1:9" x14ac:dyDescent="0.2">
      <c r="A15" t="s">
        <v>4</v>
      </c>
      <c r="B15">
        <v>0.23799999999999999</v>
      </c>
      <c r="C15">
        <v>0.24399999999999999</v>
      </c>
      <c r="D15">
        <v>0.24299999999999999</v>
      </c>
      <c r="E15">
        <v>0.25</v>
      </c>
      <c r="F15">
        <v>0.24099999999999999</v>
      </c>
      <c r="G15">
        <v>0.23</v>
      </c>
      <c r="H15">
        <v>0.12</v>
      </c>
      <c r="I15">
        <v>9.1999999999999998E-2</v>
      </c>
    </row>
    <row r="16" spans="1:9" x14ac:dyDescent="0.2">
      <c r="A16" t="s">
        <v>5</v>
      </c>
      <c r="B16">
        <v>0.18099999999999999</v>
      </c>
      <c r="C16">
        <v>3.5999999999999997E-2</v>
      </c>
      <c r="D16">
        <v>3.6999999999999998E-2</v>
      </c>
      <c r="E16">
        <v>3.5000000000000003E-2</v>
      </c>
      <c r="F16">
        <v>3.6999999999999998E-2</v>
      </c>
      <c r="G16">
        <v>3.5999999999999997E-2</v>
      </c>
      <c r="H16">
        <v>3.5999999999999997E-2</v>
      </c>
      <c r="I16">
        <v>3.6999999999999998E-2</v>
      </c>
    </row>
    <row r="17" spans="1:9" x14ac:dyDescent="0.2">
      <c r="A17" t="s">
        <v>5</v>
      </c>
      <c r="B17">
        <v>0.17799999999999999</v>
      </c>
      <c r="C17">
        <v>3.6999999999999998E-2</v>
      </c>
      <c r="D17">
        <v>3.5999999999999997E-2</v>
      </c>
      <c r="E17">
        <v>3.5999999999999997E-2</v>
      </c>
      <c r="F17">
        <v>3.6999999999999998E-2</v>
      </c>
      <c r="G17">
        <v>3.6999999999999998E-2</v>
      </c>
      <c r="H17">
        <v>3.5999999999999997E-2</v>
      </c>
      <c r="I17">
        <v>3.6999999999999998E-2</v>
      </c>
    </row>
    <row r="18" spans="1:9" x14ac:dyDescent="0.2">
      <c r="A18" t="s">
        <v>5</v>
      </c>
      <c r="B18">
        <v>0.18</v>
      </c>
      <c r="C18">
        <v>5.7000000000000002E-2</v>
      </c>
      <c r="D18">
        <v>3.7999999999999999E-2</v>
      </c>
      <c r="E18">
        <v>3.6999999999999998E-2</v>
      </c>
      <c r="F18">
        <v>3.6999999999999998E-2</v>
      </c>
      <c r="G18">
        <v>3.5000000000000003E-2</v>
      </c>
      <c r="H18">
        <v>3.5000000000000003E-2</v>
      </c>
      <c r="I18">
        <v>3.5999999999999997E-2</v>
      </c>
    </row>
    <row r="20" spans="1:9" x14ac:dyDescent="0.2">
      <c r="A20" t="s">
        <v>27</v>
      </c>
    </row>
    <row r="21" spans="1:9" x14ac:dyDescent="0.2">
      <c r="A21" t="s">
        <v>9</v>
      </c>
      <c r="B21">
        <v>0</v>
      </c>
      <c r="C21">
        <v>200</v>
      </c>
      <c r="D21">
        <v>300</v>
      </c>
      <c r="E21">
        <v>400</v>
      </c>
      <c r="F21">
        <v>600</v>
      </c>
      <c r="G21">
        <v>800</v>
      </c>
      <c r="H21">
        <v>1200</v>
      </c>
      <c r="I21">
        <v>1600</v>
      </c>
    </row>
    <row r="22" spans="1:9" x14ac:dyDescent="0.2">
      <c r="A22" t="s">
        <v>1</v>
      </c>
      <c r="B22">
        <v>0.17</v>
      </c>
      <c r="C22">
        <v>4.8000000000000001E-2</v>
      </c>
      <c r="D22">
        <v>0.05</v>
      </c>
      <c r="E22">
        <v>4.5999999999999999E-2</v>
      </c>
      <c r="F22">
        <v>3.6999999999999998E-2</v>
      </c>
      <c r="G22">
        <v>3.5000000000000003E-2</v>
      </c>
      <c r="H22">
        <v>3.5000000000000003E-2</v>
      </c>
      <c r="I22">
        <v>3.5000000000000003E-2</v>
      </c>
    </row>
    <row r="23" spans="1:9" x14ac:dyDescent="0.2">
      <c r="A23" t="s">
        <v>1</v>
      </c>
      <c r="B23">
        <v>0.17499999999999999</v>
      </c>
      <c r="C23">
        <v>4.9000000000000002E-2</v>
      </c>
      <c r="D23">
        <v>4.8000000000000001E-2</v>
      </c>
      <c r="E23">
        <v>4.4999999999999998E-2</v>
      </c>
      <c r="F23">
        <v>3.6999999999999998E-2</v>
      </c>
      <c r="G23">
        <v>3.5000000000000003E-2</v>
      </c>
      <c r="H23">
        <v>3.5000000000000003E-2</v>
      </c>
      <c r="I23">
        <v>3.5000000000000003E-2</v>
      </c>
    </row>
    <row r="24" spans="1:9" x14ac:dyDescent="0.2">
      <c r="A24" t="s">
        <v>1</v>
      </c>
      <c r="B24">
        <v>0.17699999999999999</v>
      </c>
      <c r="C24">
        <v>4.2000000000000003E-2</v>
      </c>
      <c r="D24">
        <v>4.8000000000000001E-2</v>
      </c>
      <c r="E24">
        <v>4.7E-2</v>
      </c>
      <c r="F24">
        <v>3.7999999999999999E-2</v>
      </c>
      <c r="G24">
        <v>3.5999999999999997E-2</v>
      </c>
      <c r="H24">
        <v>3.5999999999999997E-2</v>
      </c>
      <c r="I24">
        <v>3.5000000000000003E-2</v>
      </c>
    </row>
    <row r="25" spans="1:9" x14ac:dyDescent="0.2">
      <c r="A25" t="s">
        <v>2</v>
      </c>
      <c r="B25">
        <v>0.18099999999999999</v>
      </c>
      <c r="C25">
        <v>0.17199999999999999</v>
      </c>
      <c r="D25">
        <v>0.16800000000000001</v>
      </c>
      <c r="E25">
        <v>0.17299999999999999</v>
      </c>
      <c r="F25">
        <v>0.17599999999999999</v>
      </c>
      <c r="G25">
        <v>0.08</v>
      </c>
      <c r="H25">
        <v>3.6999999999999998E-2</v>
      </c>
      <c r="I25">
        <v>3.5999999999999997E-2</v>
      </c>
    </row>
    <row r="26" spans="1:9" x14ac:dyDescent="0.2">
      <c r="A26" t="s">
        <v>2</v>
      </c>
      <c r="B26">
        <v>0.17899999999999999</v>
      </c>
      <c r="C26">
        <v>0.17199999999999999</v>
      </c>
      <c r="D26">
        <v>0.17199999999999999</v>
      </c>
      <c r="E26">
        <v>0.17299999999999999</v>
      </c>
      <c r="F26">
        <v>0.17399999999999999</v>
      </c>
      <c r="G26">
        <v>9.2999999999999999E-2</v>
      </c>
      <c r="H26">
        <v>3.7999999999999999E-2</v>
      </c>
      <c r="I26">
        <v>3.6999999999999998E-2</v>
      </c>
    </row>
    <row r="27" spans="1:9" x14ac:dyDescent="0.2">
      <c r="A27" t="s">
        <v>2</v>
      </c>
      <c r="B27">
        <v>0.17599999999999999</v>
      </c>
      <c r="C27">
        <v>0.17100000000000001</v>
      </c>
      <c r="D27">
        <v>0.17199999999999999</v>
      </c>
      <c r="E27">
        <v>0.17199999999999999</v>
      </c>
      <c r="F27">
        <v>0.17899999999999999</v>
      </c>
      <c r="G27">
        <v>7.1999999999999995E-2</v>
      </c>
      <c r="H27">
        <v>3.7999999999999999E-2</v>
      </c>
      <c r="I27">
        <v>3.5999999999999997E-2</v>
      </c>
    </row>
    <row r="28" spans="1:9" x14ac:dyDescent="0.2">
      <c r="A28" t="s">
        <v>3</v>
      </c>
      <c r="B28">
        <v>0.17799999999999999</v>
      </c>
      <c r="C28">
        <v>6.2E-2</v>
      </c>
      <c r="D28">
        <v>3.7999999999999999E-2</v>
      </c>
      <c r="E28">
        <v>3.5999999999999997E-2</v>
      </c>
      <c r="F28">
        <v>3.7999999999999999E-2</v>
      </c>
      <c r="G28">
        <v>3.6999999999999998E-2</v>
      </c>
      <c r="H28">
        <v>3.5000000000000003E-2</v>
      </c>
      <c r="I28">
        <v>3.5000000000000003E-2</v>
      </c>
    </row>
    <row r="29" spans="1:9" x14ac:dyDescent="0.2">
      <c r="A29" t="s">
        <v>3</v>
      </c>
      <c r="B29">
        <v>0.17399999999999999</v>
      </c>
      <c r="C29">
        <v>6.2E-2</v>
      </c>
      <c r="D29">
        <v>3.7999999999999999E-2</v>
      </c>
      <c r="E29">
        <v>0.04</v>
      </c>
      <c r="F29">
        <v>3.6999999999999998E-2</v>
      </c>
      <c r="G29">
        <v>3.6999999999999998E-2</v>
      </c>
      <c r="H29">
        <v>3.5999999999999997E-2</v>
      </c>
      <c r="I29">
        <v>3.5000000000000003E-2</v>
      </c>
    </row>
    <row r="30" spans="1:9" x14ac:dyDescent="0.2">
      <c r="A30" t="s">
        <v>3</v>
      </c>
      <c r="B30">
        <v>0.17599999999999999</v>
      </c>
      <c r="C30">
        <v>6.4000000000000001E-2</v>
      </c>
      <c r="D30">
        <v>3.6999999999999998E-2</v>
      </c>
      <c r="E30">
        <v>3.6999999999999998E-2</v>
      </c>
      <c r="F30">
        <v>3.6999999999999998E-2</v>
      </c>
      <c r="G30">
        <v>3.6999999999999998E-2</v>
      </c>
      <c r="H30">
        <v>3.7999999999999999E-2</v>
      </c>
      <c r="I30">
        <v>3.4000000000000002E-2</v>
      </c>
    </row>
    <row r="31" spans="1:9" x14ac:dyDescent="0.2">
      <c r="A31" t="s">
        <v>4</v>
      </c>
      <c r="B31">
        <v>0.192</v>
      </c>
      <c r="C31">
        <v>0.20899999999999999</v>
      </c>
      <c r="D31">
        <v>0.216</v>
      </c>
      <c r="E31">
        <v>0.214</v>
      </c>
      <c r="F31">
        <v>0.22800000000000001</v>
      </c>
      <c r="G31">
        <v>0.22800000000000001</v>
      </c>
      <c r="H31">
        <v>0.21099999999999999</v>
      </c>
      <c r="I31">
        <v>0.216</v>
      </c>
    </row>
    <row r="32" spans="1:9" x14ac:dyDescent="0.2">
      <c r="A32" t="s">
        <v>4</v>
      </c>
      <c r="B32">
        <v>0.20499999999999999</v>
      </c>
      <c r="C32">
        <v>0.20599999999999999</v>
      </c>
      <c r="D32">
        <v>0.218</v>
      </c>
      <c r="E32">
        <v>0.22</v>
      </c>
      <c r="F32">
        <v>0.23799999999999999</v>
      </c>
      <c r="G32">
        <v>0.23799999999999999</v>
      </c>
      <c r="H32">
        <v>0.23200000000000001</v>
      </c>
      <c r="I32">
        <v>0.184</v>
      </c>
    </row>
    <row r="33" spans="1:9" x14ac:dyDescent="0.2">
      <c r="A33" t="s">
        <v>4</v>
      </c>
      <c r="B33">
        <v>0.20300000000000001</v>
      </c>
      <c r="C33">
        <v>0.22</v>
      </c>
      <c r="D33">
        <v>0.221</v>
      </c>
      <c r="E33">
        <v>0.22900000000000001</v>
      </c>
      <c r="F33">
        <v>0.26200000000000001</v>
      </c>
      <c r="G33">
        <v>0.28199999999999997</v>
      </c>
      <c r="H33">
        <v>0.24099999999999999</v>
      </c>
      <c r="I33">
        <v>0.17</v>
      </c>
    </row>
    <row r="34" spans="1:9" x14ac:dyDescent="0.2">
      <c r="A34" t="s">
        <v>5</v>
      </c>
      <c r="B34">
        <v>0.183</v>
      </c>
      <c r="C34">
        <v>3.9E-2</v>
      </c>
      <c r="D34">
        <v>4.3999999999999997E-2</v>
      </c>
      <c r="E34">
        <v>3.9E-2</v>
      </c>
      <c r="F34">
        <v>4.1000000000000002E-2</v>
      </c>
      <c r="G34">
        <v>3.5999999999999997E-2</v>
      </c>
      <c r="H34">
        <v>3.5000000000000003E-2</v>
      </c>
      <c r="I34">
        <v>3.5000000000000003E-2</v>
      </c>
    </row>
    <row r="35" spans="1:9" x14ac:dyDescent="0.2">
      <c r="A35" t="s">
        <v>5</v>
      </c>
      <c r="B35">
        <v>0.182</v>
      </c>
      <c r="C35">
        <v>3.6999999999999998E-2</v>
      </c>
      <c r="D35">
        <v>4.2999999999999997E-2</v>
      </c>
      <c r="E35">
        <v>3.5999999999999997E-2</v>
      </c>
      <c r="F35">
        <v>3.6999999999999998E-2</v>
      </c>
      <c r="G35">
        <v>3.5999999999999997E-2</v>
      </c>
      <c r="H35">
        <v>3.6999999999999998E-2</v>
      </c>
      <c r="I35">
        <v>3.5999999999999997E-2</v>
      </c>
    </row>
    <row r="36" spans="1:9" x14ac:dyDescent="0.2">
      <c r="A36" t="s">
        <v>5</v>
      </c>
      <c r="B36">
        <v>0.18099999999999999</v>
      </c>
      <c r="C36">
        <v>3.6999999999999998E-2</v>
      </c>
      <c r="D36">
        <v>0.04</v>
      </c>
      <c r="E36">
        <v>0.04</v>
      </c>
      <c r="F36">
        <v>3.7999999999999999E-2</v>
      </c>
      <c r="G36">
        <v>3.5999999999999997E-2</v>
      </c>
      <c r="H36">
        <v>3.6999999999999998E-2</v>
      </c>
      <c r="I36">
        <v>3.5999999999999997E-2</v>
      </c>
    </row>
    <row r="38" spans="1:9" x14ac:dyDescent="0.2">
      <c r="A38" t="s">
        <v>26</v>
      </c>
    </row>
    <row r="39" spans="1:9" x14ac:dyDescent="0.2">
      <c r="A39" t="s">
        <v>9</v>
      </c>
      <c r="B39">
        <v>0</v>
      </c>
      <c r="C39">
        <v>150</v>
      </c>
      <c r="D39">
        <v>200</v>
      </c>
      <c r="E39">
        <v>300</v>
      </c>
      <c r="F39">
        <v>400</v>
      </c>
      <c r="G39">
        <v>600</v>
      </c>
      <c r="H39">
        <v>800</v>
      </c>
      <c r="I39">
        <v>1200</v>
      </c>
    </row>
    <row r="40" spans="1:9" x14ac:dyDescent="0.2">
      <c r="A40" t="s">
        <v>1</v>
      </c>
      <c r="B40">
        <v>0.159</v>
      </c>
      <c r="C40">
        <v>5.3999999999999999E-2</v>
      </c>
      <c r="D40">
        <v>4.5999999999999999E-2</v>
      </c>
      <c r="E40">
        <v>0.04</v>
      </c>
      <c r="F40">
        <v>0.04</v>
      </c>
      <c r="G40">
        <v>3.9E-2</v>
      </c>
      <c r="H40">
        <v>3.9E-2</v>
      </c>
      <c r="I40">
        <v>3.5000000000000003E-2</v>
      </c>
    </row>
    <row r="41" spans="1:9" x14ac:dyDescent="0.2">
      <c r="A41" t="s">
        <v>1</v>
      </c>
      <c r="B41">
        <v>0.158</v>
      </c>
      <c r="C41">
        <v>6.6000000000000003E-2</v>
      </c>
      <c r="D41">
        <v>0.05</v>
      </c>
      <c r="E41">
        <v>4.1000000000000002E-2</v>
      </c>
      <c r="F41">
        <v>0.04</v>
      </c>
      <c r="G41">
        <v>3.9E-2</v>
      </c>
      <c r="H41">
        <v>3.7999999999999999E-2</v>
      </c>
      <c r="I41">
        <v>3.6999999999999998E-2</v>
      </c>
    </row>
    <row r="42" spans="1:9" x14ac:dyDescent="0.2">
      <c r="A42" t="s">
        <v>1</v>
      </c>
      <c r="B42">
        <v>0.16700000000000001</v>
      </c>
      <c r="C42">
        <v>7.0000000000000007E-2</v>
      </c>
      <c r="D42">
        <v>4.9000000000000002E-2</v>
      </c>
      <c r="E42">
        <v>4.2999999999999997E-2</v>
      </c>
      <c r="F42">
        <v>0.04</v>
      </c>
      <c r="G42">
        <v>3.9E-2</v>
      </c>
      <c r="H42">
        <v>3.9E-2</v>
      </c>
      <c r="I42">
        <v>3.6999999999999998E-2</v>
      </c>
    </row>
    <row r="43" spans="1:9" x14ac:dyDescent="0.2">
      <c r="A43" t="s">
        <v>2</v>
      </c>
      <c r="B43">
        <v>0.183</v>
      </c>
      <c r="C43">
        <v>0.17399999999999999</v>
      </c>
      <c r="D43">
        <v>0.17100000000000001</v>
      </c>
      <c r="E43">
        <v>0.17799999999999999</v>
      </c>
      <c r="F43">
        <v>0.114</v>
      </c>
      <c r="G43">
        <v>4.1000000000000002E-2</v>
      </c>
      <c r="H43">
        <v>3.9E-2</v>
      </c>
      <c r="I43">
        <v>3.5999999999999997E-2</v>
      </c>
    </row>
    <row r="44" spans="1:9" x14ac:dyDescent="0.2">
      <c r="A44" t="s">
        <v>2</v>
      </c>
      <c r="B44">
        <v>0.183</v>
      </c>
      <c r="C44">
        <v>0.17199999999999999</v>
      </c>
      <c r="D44">
        <v>0.17599999999999999</v>
      </c>
      <c r="E44">
        <v>0.17899999999999999</v>
      </c>
      <c r="F44">
        <v>0.123</v>
      </c>
      <c r="G44">
        <v>4.1000000000000002E-2</v>
      </c>
      <c r="H44">
        <v>0.04</v>
      </c>
      <c r="I44">
        <v>3.7999999999999999E-2</v>
      </c>
    </row>
    <row r="45" spans="1:9" x14ac:dyDescent="0.2">
      <c r="A45" t="s">
        <v>2</v>
      </c>
      <c r="B45">
        <v>0.17899999999999999</v>
      </c>
      <c r="C45">
        <v>0.17100000000000001</v>
      </c>
      <c r="D45">
        <v>0.16900000000000001</v>
      </c>
      <c r="E45">
        <v>0.17699999999999999</v>
      </c>
      <c r="F45">
        <v>0.108</v>
      </c>
      <c r="G45">
        <v>4.2000000000000003E-2</v>
      </c>
      <c r="H45">
        <v>4.2000000000000003E-2</v>
      </c>
      <c r="I45">
        <v>3.6999999999999998E-2</v>
      </c>
    </row>
    <row r="46" spans="1:9" x14ac:dyDescent="0.2">
      <c r="A46" t="s">
        <v>3</v>
      </c>
      <c r="B46">
        <v>0.17799999999999999</v>
      </c>
      <c r="C46">
        <v>0.13300000000000001</v>
      </c>
      <c r="D46">
        <v>6.7000000000000004E-2</v>
      </c>
      <c r="E46">
        <v>4.2000000000000003E-2</v>
      </c>
      <c r="F46">
        <v>4.2000000000000003E-2</v>
      </c>
      <c r="G46">
        <v>4.1000000000000002E-2</v>
      </c>
      <c r="H46">
        <v>0.04</v>
      </c>
      <c r="I46">
        <v>3.5999999999999997E-2</v>
      </c>
    </row>
    <row r="47" spans="1:9" x14ac:dyDescent="0.2">
      <c r="A47" t="s">
        <v>3</v>
      </c>
      <c r="B47">
        <v>0.17799999999999999</v>
      </c>
      <c r="C47">
        <v>0.13800000000000001</v>
      </c>
      <c r="D47">
        <v>5.1999999999999998E-2</v>
      </c>
      <c r="E47">
        <v>4.2999999999999997E-2</v>
      </c>
      <c r="F47">
        <v>4.2999999999999997E-2</v>
      </c>
      <c r="G47">
        <v>4.2000000000000003E-2</v>
      </c>
      <c r="H47">
        <v>3.9E-2</v>
      </c>
      <c r="I47">
        <v>3.6999999999999998E-2</v>
      </c>
    </row>
    <row r="48" spans="1:9" x14ac:dyDescent="0.2">
      <c r="A48" t="s">
        <v>3</v>
      </c>
      <c r="B48">
        <v>0.18</v>
      </c>
      <c r="C48">
        <v>0.13500000000000001</v>
      </c>
      <c r="D48">
        <v>6.8000000000000005E-2</v>
      </c>
      <c r="E48">
        <v>4.2999999999999997E-2</v>
      </c>
      <c r="F48">
        <v>4.3999999999999997E-2</v>
      </c>
      <c r="G48">
        <v>4.3999999999999997E-2</v>
      </c>
      <c r="H48">
        <v>3.7999999999999999E-2</v>
      </c>
      <c r="I48">
        <v>3.5999999999999997E-2</v>
      </c>
    </row>
    <row r="49" spans="1:9" x14ac:dyDescent="0.2">
      <c r="A49" t="s">
        <v>4</v>
      </c>
      <c r="B49">
        <v>0.23300000000000001</v>
      </c>
      <c r="C49">
        <v>0.246</v>
      </c>
      <c r="D49">
        <v>0.23899999999999999</v>
      </c>
      <c r="E49">
        <v>0.25600000000000001</v>
      </c>
      <c r="F49">
        <v>0.255</v>
      </c>
      <c r="G49">
        <v>0.26</v>
      </c>
      <c r="H49">
        <v>0.248</v>
      </c>
      <c r="I49">
        <v>0.23200000000000001</v>
      </c>
    </row>
    <row r="50" spans="1:9" x14ac:dyDescent="0.2">
      <c r="A50" t="s">
        <v>4</v>
      </c>
      <c r="B50">
        <v>0.23599999999999999</v>
      </c>
      <c r="C50">
        <v>0.23699999999999999</v>
      </c>
      <c r="D50">
        <v>0.23599999999999999</v>
      </c>
      <c r="E50">
        <v>0.24299999999999999</v>
      </c>
      <c r="F50">
        <v>0.27</v>
      </c>
      <c r="G50">
        <v>0.26900000000000002</v>
      </c>
      <c r="H50">
        <v>0.26500000000000001</v>
      </c>
      <c r="I50">
        <v>0.255</v>
      </c>
    </row>
    <row r="51" spans="1:9" x14ac:dyDescent="0.2">
      <c r="A51" t="s">
        <v>4</v>
      </c>
      <c r="B51">
        <v>0.245</v>
      </c>
      <c r="C51">
        <v>0.24299999999999999</v>
      </c>
      <c r="D51">
        <v>0.23100000000000001</v>
      </c>
      <c r="E51">
        <v>0.23599999999999999</v>
      </c>
      <c r="F51">
        <v>0.27100000000000002</v>
      </c>
      <c r="G51">
        <v>0.28899999999999998</v>
      </c>
      <c r="H51">
        <v>0.24399999999999999</v>
      </c>
      <c r="I51">
        <v>0.25900000000000001</v>
      </c>
    </row>
    <row r="52" spans="1:9" x14ac:dyDescent="0.2">
      <c r="A52" t="s">
        <v>5</v>
      </c>
      <c r="B52">
        <v>0.184</v>
      </c>
      <c r="C52">
        <v>3.5000000000000003E-2</v>
      </c>
      <c r="D52">
        <v>3.5000000000000003E-2</v>
      </c>
      <c r="E52">
        <v>3.5999999999999997E-2</v>
      </c>
      <c r="F52">
        <v>3.5999999999999997E-2</v>
      </c>
      <c r="G52">
        <v>3.5999999999999997E-2</v>
      </c>
      <c r="H52">
        <v>4.1000000000000002E-2</v>
      </c>
      <c r="I52">
        <v>3.5000000000000003E-2</v>
      </c>
    </row>
    <row r="53" spans="1:9" x14ac:dyDescent="0.2">
      <c r="A53" t="s">
        <v>5</v>
      </c>
      <c r="B53">
        <v>0.184</v>
      </c>
      <c r="C53">
        <v>3.6999999999999998E-2</v>
      </c>
      <c r="D53">
        <v>3.6999999999999998E-2</v>
      </c>
      <c r="E53">
        <v>3.5999999999999997E-2</v>
      </c>
      <c r="F53">
        <v>3.7999999999999999E-2</v>
      </c>
      <c r="G53">
        <v>3.5000000000000003E-2</v>
      </c>
      <c r="H53">
        <v>3.5999999999999997E-2</v>
      </c>
      <c r="I53">
        <v>3.5000000000000003E-2</v>
      </c>
    </row>
    <row r="54" spans="1:9" x14ac:dyDescent="0.2">
      <c r="A54" t="s">
        <v>5</v>
      </c>
      <c r="B54">
        <v>0.18</v>
      </c>
      <c r="C54">
        <v>3.7999999999999999E-2</v>
      </c>
      <c r="D54">
        <v>0.04</v>
      </c>
      <c r="E54">
        <v>3.5999999999999997E-2</v>
      </c>
      <c r="F54">
        <v>4.2999999999999997E-2</v>
      </c>
      <c r="G54">
        <v>3.5999999999999997E-2</v>
      </c>
      <c r="H54">
        <v>3.7999999999999999E-2</v>
      </c>
      <c r="I54">
        <v>3.5000000000000003E-2</v>
      </c>
    </row>
    <row r="56" spans="1:9" x14ac:dyDescent="0.2">
      <c r="A56" t="s">
        <v>25</v>
      </c>
    </row>
    <row r="57" spans="1:9" x14ac:dyDescent="0.2">
      <c r="A57" t="s">
        <v>9</v>
      </c>
      <c r="B57">
        <v>0</v>
      </c>
      <c r="C57">
        <v>2</v>
      </c>
      <c r="D57">
        <v>3</v>
      </c>
      <c r="E57">
        <v>4</v>
      </c>
      <c r="F57">
        <v>6</v>
      </c>
      <c r="G57">
        <v>8</v>
      </c>
      <c r="H57">
        <v>12</v>
      </c>
      <c r="I57">
        <v>16</v>
      </c>
    </row>
    <row r="58" spans="1:9" x14ac:dyDescent="0.2">
      <c r="A58" t="s">
        <v>1</v>
      </c>
      <c r="B58">
        <v>0.20599999999999999</v>
      </c>
      <c r="C58">
        <v>0.19500000000000001</v>
      </c>
      <c r="D58">
        <v>0.18</v>
      </c>
      <c r="E58">
        <v>5.0999999999999997E-2</v>
      </c>
      <c r="F58">
        <v>3.9E-2</v>
      </c>
      <c r="G58">
        <v>3.7999999999999999E-2</v>
      </c>
      <c r="H58">
        <v>3.5999999999999997E-2</v>
      </c>
      <c r="I58">
        <v>3.4000000000000002E-2</v>
      </c>
    </row>
    <row r="59" spans="1:9" x14ac:dyDescent="0.2">
      <c r="A59" t="s">
        <v>1</v>
      </c>
      <c r="B59">
        <v>0.188</v>
      </c>
      <c r="C59">
        <v>0.19800000000000001</v>
      </c>
      <c r="D59">
        <v>0.17599999999999999</v>
      </c>
      <c r="E59">
        <v>5.3999999999999999E-2</v>
      </c>
      <c r="F59">
        <v>4.2999999999999997E-2</v>
      </c>
      <c r="G59">
        <v>3.6999999999999998E-2</v>
      </c>
      <c r="H59">
        <v>3.5000000000000003E-2</v>
      </c>
      <c r="I59">
        <v>3.5999999999999997E-2</v>
      </c>
    </row>
    <row r="60" spans="1:9" x14ac:dyDescent="0.2">
      <c r="A60" t="s">
        <v>1</v>
      </c>
      <c r="B60">
        <v>0.19</v>
      </c>
      <c r="C60">
        <v>0.191</v>
      </c>
      <c r="D60">
        <v>0.17199999999999999</v>
      </c>
      <c r="E60">
        <v>5.5E-2</v>
      </c>
      <c r="F60">
        <v>4.1000000000000002E-2</v>
      </c>
      <c r="G60">
        <v>3.6999999999999998E-2</v>
      </c>
      <c r="H60">
        <v>3.5999999999999997E-2</v>
      </c>
      <c r="I60">
        <v>3.4000000000000002E-2</v>
      </c>
    </row>
    <row r="61" spans="1:9" x14ac:dyDescent="0.2">
      <c r="A61" t="s">
        <v>2</v>
      </c>
      <c r="B61">
        <v>0.19600000000000001</v>
      </c>
      <c r="C61">
        <v>0.193</v>
      </c>
      <c r="D61">
        <v>0.19</v>
      </c>
      <c r="E61">
        <v>0.187</v>
      </c>
      <c r="F61">
        <v>4.5999999999999999E-2</v>
      </c>
      <c r="G61">
        <v>4.1000000000000002E-2</v>
      </c>
      <c r="H61">
        <v>3.5999999999999997E-2</v>
      </c>
      <c r="I61">
        <v>3.5000000000000003E-2</v>
      </c>
    </row>
    <row r="62" spans="1:9" x14ac:dyDescent="0.2">
      <c r="A62" t="s">
        <v>2</v>
      </c>
      <c r="B62">
        <v>0.19700000000000001</v>
      </c>
      <c r="C62">
        <v>0.193</v>
      </c>
      <c r="D62">
        <v>0.19</v>
      </c>
      <c r="E62">
        <v>0.19</v>
      </c>
      <c r="F62">
        <v>5.1999999999999998E-2</v>
      </c>
      <c r="G62">
        <v>4.2000000000000003E-2</v>
      </c>
      <c r="H62">
        <v>3.6999999999999998E-2</v>
      </c>
      <c r="I62">
        <v>3.5000000000000003E-2</v>
      </c>
    </row>
    <row r="63" spans="1:9" x14ac:dyDescent="0.2">
      <c r="A63" t="s">
        <v>2</v>
      </c>
      <c r="B63">
        <v>0.193</v>
      </c>
      <c r="C63">
        <v>0.19600000000000001</v>
      </c>
      <c r="D63">
        <v>0.19600000000000001</v>
      </c>
      <c r="E63">
        <v>0.19</v>
      </c>
      <c r="F63">
        <v>5.2999999999999999E-2</v>
      </c>
      <c r="G63">
        <v>4.1000000000000002E-2</v>
      </c>
      <c r="H63">
        <v>3.5999999999999997E-2</v>
      </c>
      <c r="I63">
        <v>3.5000000000000003E-2</v>
      </c>
    </row>
    <row r="64" spans="1:9" x14ac:dyDescent="0.2">
      <c r="A64" t="s">
        <v>3</v>
      </c>
      <c r="B64">
        <v>0.19500000000000001</v>
      </c>
      <c r="C64">
        <v>0.20499999999999999</v>
      </c>
      <c r="D64">
        <v>0.17299999999999999</v>
      </c>
      <c r="E64">
        <v>9.1999999999999998E-2</v>
      </c>
      <c r="F64">
        <v>4.1000000000000002E-2</v>
      </c>
      <c r="G64">
        <v>4.1000000000000002E-2</v>
      </c>
      <c r="H64">
        <v>4.4999999999999998E-2</v>
      </c>
      <c r="I64">
        <v>4.9000000000000002E-2</v>
      </c>
    </row>
    <row r="65" spans="1:9" x14ac:dyDescent="0.2">
      <c r="A65" t="s">
        <v>3</v>
      </c>
      <c r="B65">
        <v>0.193</v>
      </c>
      <c r="C65">
        <v>0.215</v>
      </c>
      <c r="D65">
        <v>0.17899999999999999</v>
      </c>
      <c r="E65">
        <v>8.2000000000000003E-2</v>
      </c>
      <c r="F65">
        <v>4.2000000000000003E-2</v>
      </c>
      <c r="G65">
        <v>0.04</v>
      </c>
      <c r="H65">
        <v>4.3999999999999997E-2</v>
      </c>
      <c r="I65">
        <v>4.7E-2</v>
      </c>
    </row>
    <row r="66" spans="1:9" x14ac:dyDescent="0.2">
      <c r="A66" t="s">
        <v>3</v>
      </c>
      <c r="B66">
        <v>0.191</v>
      </c>
      <c r="C66">
        <v>0.214</v>
      </c>
      <c r="D66">
        <v>0.186</v>
      </c>
      <c r="E66">
        <v>8.6999999999999994E-2</v>
      </c>
      <c r="F66">
        <v>4.2000000000000003E-2</v>
      </c>
      <c r="G66">
        <v>0.04</v>
      </c>
      <c r="H66">
        <v>4.8000000000000001E-2</v>
      </c>
      <c r="I66">
        <v>4.5999999999999999E-2</v>
      </c>
    </row>
    <row r="67" spans="1:9" x14ac:dyDescent="0.2">
      <c r="A67" t="s">
        <v>4</v>
      </c>
      <c r="B67">
        <v>0.255</v>
      </c>
      <c r="C67">
        <v>0.27300000000000002</v>
      </c>
      <c r="D67">
        <v>0.28299999999999997</v>
      </c>
      <c r="E67">
        <v>0.27200000000000002</v>
      </c>
      <c r="F67">
        <v>0.33</v>
      </c>
      <c r="G67">
        <v>0.34</v>
      </c>
      <c r="H67">
        <v>0.28100000000000003</v>
      </c>
      <c r="I67">
        <v>0.27600000000000002</v>
      </c>
    </row>
    <row r="68" spans="1:9" x14ac:dyDescent="0.2">
      <c r="A68" t="s">
        <v>4</v>
      </c>
      <c r="B68">
        <v>0.24299999999999999</v>
      </c>
      <c r="C68">
        <v>0.249</v>
      </c>
      <c r="D68">
        <v>0.254</v>
      </c>
      <c r="E68">
        <v>0.253</v>
      </c>
      <c r="F68">
        <v>0.29799999999999999</v>
      </c>
      <c r="G68">
        <v>0.29799999999999999</v>
      </c>
      <c r="H68">
        <v>0.28100000000000003</v>
      </c>
      <c r="I68">
        <v>0.29099999999999998</v>
      </c>
    </row>
    <row r="69" spans="1:9" x14ac:dyDescent="0.2">
      <c r="A69" t="s">
        <v>4</v>
      </c>
      <c r="B69">
        <v>0.24299999999999999</v>
      </c>
      <c r="C69">
        <v>0.24399999999999999</v>
      </c>
      <c r="D69">
        <v>0.253</v>
      </c>
      <c r="E69">
        <v>0.252</v>
      </c>
      <c r="F69">
        <v>0.26800000000000002</v>
      </c>
      <c r="G69">
        <v>0.29599999999999999</v>
      </c>
      <c r="H69">
        <v>0.28499999999999998</v>
      </c>
      <c r="I69">
        <v>0.309</v>
      </c>
    </row>
    <row r="70" spans="1:9" x14ac:dyDescent="0.2">
      <c r="A70" t="s">
        <v>5</v>
      </c>
      <c r="B70">
        <v>0.17699999999999999</v>
      </c>
      <c r="C70">
        <v>0.20100000000000001</v>
      </c>
      <c r="D70">
        <v>0.111</v>
      </c>
      <c r="E70">
        <v>4.8000000000000001E-2</v>
      </c>
      <c r="F70">
        <v>3.9E-2</v>
      </c>
      <c r="G70">
        <v>3.6999999999999998E-2</v>
      </c>
      <c r="H70">
        <v>4.1000000000000002E-2</v>
      </c>
      <c r="I70">
        <v>3.9E-2</v>
      </c>
    </row>
    <row r="71" spans="1:9" x14ac:dyDescent="0.2">
      <c r="A71" t="s">
        <v>5</v>
      </c>
      <c r="B71">
        <v>0.182</v>
      </c>
      <c r="C71">
        <v>0.20699999999999999</v>
      </c>
      <c r="D71">
        <v>7.0999999999999994E-2</v>
      </c>
      <c r="E71">
        <v>4.9000000000000002E-2</v>
      </c>
      <c r="F71">
        <v>4.1000000000000002E-2</v>
      </c>
      <c r="G71">
        <v>4.2999999999999997E-2</v>
      </c>
      <c r="H71">
        <v>3.6999999999999998E-2</v>
      </c>
      <c r="I71">
        <v>3.5000000000000003E-2</v>
      </c>
    </row>
    <row r="72" spans="1:9" x14ac:dyDescent="0.2">
      <c r="A72" t="s">
        <v>5</v>
      </c>
      <c r="B72">
        <v>0.183</v>
      </c>
      <c r="C72">
        <v>0.20399999999999999</v>
      </c>
      <c r="D72">
        <v>0.11</v>
      </c>
      <c r="E72">
        <v>5.1999999999999998E-2</v>
      </c>
      <c r="F72">
        <v>3.9E-2</v>
      </c>
      <c r="G72">
        <v>3.9E-2</v>
      </c>
      <c r="H72">
        <v>3.5999999999999997E-2</v>
      </c>
      <c r="I72">
        <v>0.04</v>
      </c>
    </row>
    <row r="74" spans="1:9" x14ac:dyDescent="0.2">
      <c r="A74" s="1" t="s">
        <v>28</v>
      </c>
    </row>
    <row r="75" spans="1:9" x14ac:dyDescent="0.2">
      <c r="A75" t="s">
        <v>24</v>
      </c>
    </row>
    <row r="76" spans="1:9" x14ac:dyDescent="0.2">
      <c r="A76" t="s">
        <v>9</v>
      </c>
      <c r="B76">
        <v>0</v>
      </c>
      <c r="C76">
        <v>1600</v>
      </c>
      <c r="D76">
        <v>2400</v>
      </c>
      <c r="E76">
        <v>3200</v>
      </c>
      <c r="F76">
        <v>4800</v>
      </c>
      <c r="G76">
        <v>6400</v>
      </c>
      <c r="H76">
        <v>9600</v>
      </c>
      <c r="I76">
        <v>12800</v>
      </c>
    </row>
    <row r="77" spans="1:9" x14ac:dyDescent="0.2">
      <c r="A77" t="s">
        <v>1</v>
      </c>
      <c r="B77">
        <v>0.114</v>
      </c>
      <c r="C77">
        <v>0.16300000000000001</v>
      </c>
      <c r="D77">
        <v>0.17799999999999999</v>
      </c>
      <c r="E77">
        <v>8.5999999999999993E-2</v>
      </c>
      <c r="F77">
        <v>0.05</v>
      </c>
      <c r="G77">
        <v>4.2000000000000003E-2</v>
      </c>
      <c r="H77">
        <v>3.5999999999999997E-2</v>
      </c>
      <c r="I77">
        <v>3.5000000000000003E-2</v>
      </c>
    </row>
    <row r="78" spans="1:9" x14ac:dyDescent="0.2">
      <c r="A78" t="s">
        <v>1</v>
      </c>
      <c r="B78">
        <v>0.125</v>
      </c>
      <c r="C78">
        <v>0.17899999999999999</v>
      </c>
      <c r="D78">
        <v>0.193</v>
      </c>
      <c r="E78">
        <v>9.6000000000000002E-2</v>
      </c>
      <c r="F78">
        <v>5.1999999999999998E-2</v>
      </c>
      <c r="G78">
        <v>4.2999999999999997E-2</v>
      </c>
      <c r="H78">
        <v>3.6999999999999998E-2</v>
      </c>
      <c r="I78">
        <v>3.5000000000000003E-2</v>
      </c>
    </row>
    <row r="79" spans="1:9" x14ac:dyDescent="0.2">
      <c r="A79" t="s">
        <v>1</v>
      </c>
      <c r="B79">
        <v>0.155</v>
      </c>
      <c r="C79">
        <v>0.17499999999999999</v>
      </c>
      <c r="D79">
        <v>0.17</v>
      </c>
      <c r="E79">
        <v>0.1</v>
      </c>
      <c r="F79">
        <v>5.2999999999999999E-2</v>
      </c>
      <c r="G79">
        <v>4.2999999999999997E-2</v>
      </c>
      <c r="H79">
        <v>3.6999999999999998E-2</v>
      </c>
      <c r="I79">
        <v>3.5000000000000003E-2</v>
      </c>
    </row>
    <row r="80" spans="1:9" x14ac:dyDescent="0.2">
      <c r="A80" t="s">
        <v>2</v>
      </c>
      <c r="B80">
        <v>0.17499999999999999</v>
      </c>
      <c r="C80">
        <v>0.17199999999999999</v>
      </c>
      <c r="D80">
        <v>0.17499999999999999</v>
      </c>
      <c r="E80">
        <v>0.188</v>
      </c>
      <c r="F80">
        <v>0.20100000000000001</v>
      </c>
      <c r="G80">
        <v>0.12</v>
      </c>
      <c r="H80">
        <v>4.2999999999999997E-2</v>
      </c>
      <c r="I80">
        <v>3.6999999999999998E-2</v>
      </c>
    </row>
    <row r="81" spans="1:9" x14ac:dyDescent="0.2">
      <c r="A81" t="s">
        <v>2</v>
      </c>
      <c r="B81">
        <v>0.17799999999999999</v>
      </c>
      <c r="C81">
        <v>0.17299999999999999</v>
      </c>
      <c r="D81">
        <v>0.17499999999999999</v>
      </c>
      <c r="E81">
        <v>0.19600000000000001</v>
      </c>
      <c r="F81">
        <v>0.20100000000000001</v>
      </c>
      <c r="G81">
        <v>0.114</v>
      </c>
      <c r="H81">
        <v>4.2999999999999997E-2</v>
      </c>
      <c r="I81">
        <v>3.6999999999999998E-2</v>
      </c>
    </row>
    <row r="82" spans="1:9" x14ac:dyDescent="0.2">
      <c r="A82" t="s">
        <v>2</v>
      </c>
      <c r="B82">
        <v>0.17499999999999999</v>
      </c>
      <c r="C82">
        <v>0.17299999999999999</v>
      </c>
      <c r="D82">
        <v>0.17299999999999999</v>
      </c>
      <c r="E82">
        <v>0.189</v>
      </c>
      <c r="F82">
        <v>0.20799999999999999</v>
      </c>
      <c r="G82">
        <v>0.109</v>
      </c>
      <c r="H82">
        <v>4.3999999999999997E-2</v>
      </c>
      <c r="I82">
        <v>3.6999999999999998E-2</v>
      </c>
    </row>
    <row r="83" spans="1:9" x14ac:dyDescent="0.2">
      <c r="A83" t="s">
        <v>3</v>
      </c>
      <c r="B83">
        <v>0.19400000000000001</v>
      </c>
      <c r="C83">
        <v>0.183</v>
      </c>
      <c r="D83">
        <v>0.11600000000000001</v>
      </c>
      <c r="E83">
        <v>4.5999999999999999E-2</v>
      </c>
      <c r="F83">
        <v>4.1000000000000002E-2</v>
      </c>
      <c r="G83">
        <v>3.9E-2</v>
      </c>
      <c r="H83">
        <v>3.6999999999999998E-2</v>
      </c>
      <c r="I83">
        <v>3.5999999999999997E-2</v>
      </c>
    </row>
    <row r="84" spans="1:9" x14ac:dyDescent="0.2">
      <c r="A84" t="s">
        <v>3</v>
      </c>
      <c r="B84">
        <v>0.192</v>
      </c>
      <c r="C84">
        <v>0.183</v>
      </c>
      <c r="D84">
        <v>0.05</v>
      </c>
      <c r="E84">
        <v>4.3999999999999997E-2</v>
      </c>
      <c r="F84">
        <v>4.1000000000000002E-2</v>
      </c>
      <c r="G84">
        <v>3.9E-2</v>
      </c>
      <c r="H84">
        <v>3.5999999999999997E-2</v>
      </c>
      <c r="I84">
        <v>3.7999999999999999E-2</v>
      </c>
    </row>
    <row r="85" spans="1:9" x14ac:dyDescent="0.2">
      <c r="A85" t="s">
        <v>3</v>
      </c>
      <c r="B85">
        <v>0.193</v>
      </c>
      <c r="C85">
        <v>0.185</v>
      </c>
      <c r="D85">
        <v>7.4999999999999997E-2</v>
      </c>
      <c r="E85">
        <v>4.4999999999999998E-2</v>
      </c>
      <c r="F85">
        <v>3.9E-2</v>
      </c>
      <c r="G85">
        <v>3.9E-2</v>
      </c>
      <c r="H85">
        <v>3.7999999999999999E-2</v>
      </c>
      <c r="I85">
        <v>3.5999999999999997E-2</v>
      </c>
    </row>
    <row r="86" spans="1:9" x14ac:dyDescent="0.2">
      <c r="A86" t="s">
        <v>4</v>
      </c>
      <c r="B86">
        <v>0.20399999999999999</v>
      </c>
      <c r="C86">
        <v>0.186</v>
      </c>
      <c r="D86">
        <v>0.183</v>
      </c>
      <c r="E86">
        <v>0.193</v>
      </c>
      <c r="F86">
        <v>0.20599999999999999</v>
      </c>
      <c r="G86">
        <v>0.23499999999999999</v>
      </c>
      <c r="H86">
        <v>0.13500000000000001</v>
      </c>
      <c r="I86">
        <v>7.3999999999999996E-2</v>
      </c>
    </row>
    <row r="87" spans="1:9" x14ac:dyDescent="0.2">
      <c r="A87" t="s">
        <v>4</v>
      </c>
      <c r="B87">
        <v>0.20200000000000001</v>
      </c>
      <c r="C87">
        <v>0.19600000000000001</v>
      </c>
      <c r="D87">
        <v>0.19700000000000001</v>
      </c>
      <c r="E87">
        <v>0.21199999999999999</v>
      </c>
      <c r="F87">
        <v>0.22800000000000001</v>
      </c>
      <c r="G87">
        <v>0.23599999999999999</v>
      </c>
      <c r="H87">
        <v>0.127</v>
      </c>
      <c r="I87">
        <v>7.8E-2</v>
      </c>
    </row>
    <row r="88" spans="1:9" x14ac:dyDescent="0.2">
      <c r="A88" t="s">
        <v>4</v>
      </c>
      <c r="B88">
        <v>0.21</v>
      </c>
      <c r="C88">
        <v>0.187</v>
      </c>
      <c r="D88">
        <v>0.19</v>
      </c>
      <c r="E88">
        <v>0.20799999999999999</v>
      </c>
      <c r="F88">
        <v>0.20300000000000001</v>
      </c>
      <c r="G88">
        <v>0.23499999999999999</v>
      </c>
      <c r="H88">
        <v>0.129</v>
      </c>
      <c r="I88">
        <v>7.3999999999999996E-2</v>
      </c>
    </row>
    <row r="89" spans="1:9" x14ac:dyDescent="0.2">
      <c r="A89" t="s">
        <v>5</v>
      </c>
      <c r="B89">
        <v>0.186</v>
      </c>
      <c r="C89">
        <v>3.6999999999999998E-2</v>
      </c>
      <c r="D89">
        <v>3.5000000000000003E-2</v>
      </c>
      <c r="E89">
        <v>3.5999999999999997E-2</v>
      </c>
      <c r="F89">
        <v>3.7999999999999999E-2</v>
      </c>
      <c r="G89">
        <v>3.7999999999999999E-2</v>
      </c>
      <c r="H89">
        <v>3.6999999999999998E-2</v>
      </c>
      <c r="I89">
        <v>3.5999999999999997E-2</v>
      </c>
    </row>
    <row r="90" spans="1:9" x14ac:dyDescent="0.2">
      <c r="A90" t="s">
        <v>5</v>
      </c>
      <c r="B90">
        <v>0.184</v>
      </c>
      <c r="C90">
        <v>0.04</v>
      </c>
      <c r="D90">
        <v>0.04</v>
      </c>
      <c r="E90">
        <v>3.6999999999999998E-2</v>
      </c>
      <c r="F90">
        <v>3.5999999999999997E-2</v>
      </c>
      <c r="G90">
        <v>3.7999999999999999E-2</v>
      </c>
      <c r="H90">
        <v>3.5999999999999997E-2</v>
      </c>
      <c r="I90">
        <v>3.5000000000000003E-2</v>
      </c>
    </row>
    <row r="91" spans="1:9" x14ac:dyDescent="0.2">
      <c r="A91" t="s">
        <v>5</v>
      </c>
      <c r="B91">
        <v>0.187</v>
      </c>
      <c r="C91">
        <v>3.6999999999999998E-2</v>
      </c>
      <c r="D91">
        <v>0.04</v>
      </c>
      <c r="E91">
        <v>3.5999999999999997E-2</v>
      </c>
      <c r="F91">
        <v>3.6999999999999998E-2</v>
      </c>
      <c r="G91">
        <v>3.6999999999999998E-2</v>
      </c>
      <c r="H91">
        <v>3.5000000000000003E-2</v>
      </c>
      <c r="I91">
        <v>3.5999999999999997E-2</v>
      </c>
    </row>
    <row r="93" spans="1:9" x14ac:dyDescent="0.2">
      <c r="A93" t="s">
        <v>27</v>
      </c>
    </row>
    <row r="94" spans="1:9" x14ac:dyDescent="0.2">
      <c r="A94" t="s">
        <v>9</v>
      </c>
      <c r="B94">
        <v>0</v>
      </c>
      <c r="C94">
        <v>1200</v>
      </c>
      <c r="D94">
        <v>1600</v>
      </c>
      <c r="E94">
        <v>2400</v>
      </c>
      <c r="F94">
        <v>3200</v>
      </c>
      <c r="G94">
        <v>4800</v>
      </c>
      <c r="H94">
        <v>6400</v>
      </c>
      <c r="I94">
        <v>9600</v>
      </c>
    </row>
    <row r="95" spans="1:9" x14ac:dyDescent="0.2">
      <c r="A95" t="s">
        <v>1</v>
      </c>
      <c r="B95">
        <v>0.182</v>
      </c>
      <c r="C95">
        <v>0.17100000000000001</v>
      </c>
      <c r="D95">
        <v>0.17499999999999999</v>
      </c>
      <c r="E95">
        <v>0.16900000000000001</v>
      </c>
      <c r="F95">
        <v>8.1000000000000003E-2</v>
      </c>
      <c r="G95">
        <v>4.8000000000000001E-2</v>
      </c>
      <c r="H95">
        <v>3.9E-2</v>
      </c>
      <c r="I95">
        <v>3.5000000000000003E-2</v>
      </c>
    </row>
    <row r="96" spans="1:9" x14ac:dyDescent="0.2">
      <c r="A96" t="s">
        <v>1</v>
      </c>
      <c r="B96">
        <v>0.17499999999999999</v>
      </c>
      <c r="C96">
        <v>0.16900000000000001</v>
      </c>
      <c r="D96">
        <v>0.17199999999999999</v>
      </c>
      <c r="E96">
        <v>0.14099999999999999</v>
      </c>
      <c r="F96">
        <v>8.1000000000000003E-2</v>
      </c>
      <c r="G96">
        <v>0.05</v>
      </c>
      <c r="H96">
        <v>0.04</v>
      </c>
      <c r="I96">
        <v>3.5000000000000003E-2</v>
      </c>
    </row>
    <row r="97" spans="1:9" x14ac:dyDescent="0.2">
      <c r="A97" t="s">
        <v>1</v>
      </c>
      <c r="B97">
        <v>0.17199999999999999</v>
      </c>
      <c r="C97">
        <v>0.16500000000000001</v>
      </c>
      <c r="D97">
        <v>0.16700000000000001</v>
      </c>
      <c r="E97">
        <v>0.128</v>
      </c>
      <c r="F97">
        <v>0.08</v>
      </c>
      <c r="G97">
        <v>0.05</v>
      </c>
      <c r="H97">
        <v>0.04</v>
      </c>
      <c r="I97">
        <v>3.5000000000000003E-2</v>
      </c>
    </row>
    <row r="98" spans="1:9" x14ac:dyDescent="0.2">
      <c r="A98" t="s">
        <v>2</v>
      </c>
      <c r="B98">
        <v>0.17799999999999999</v>
      </c>
      <c r="C98">
        <v>0.16300000000000001</v>
      </c>
      <c r="D98">
        <v>0.17100000000000001</v>
      </c>
      <c r="E98">
        <v>0.16700000000000001</v>
      </c>
      <c r="F98">
        <v>0.17799999999999999</v>
      </c>
      <c r="G98">
        <v>0.11799999999999999</v>
      </c>
      <c r="H98">
        <v>0.05</v>
      </c>
      <c r="I98">
        <v>4.1000000000000002E-2</v>
      </c>
    </row>
    <row r="99" spans="1:9" x14ac:dyDescent="0.2">
      <c r="A99" t="s">
        <v>2</v>
      </c>
      <c r="B99">
        <v>0.17699999999999999</v>
      </c>
      <c r="C99">
        <v>0.17100000000000001</v>
      </c>
      <c r="D99">
        <v>0.17</v>
      </c>
      <c r="E99">
        <v>0.16800000000000001</v>
      </c>
      <c r="F99">
        <v>0.16</v>
      </c>
      <c r="G99">
        <v>0.11799999999999999</v>
      </c>
      <c r="H99">
        <v>0.05</v>
      </c>
      <c r="I99">
        <v>3.6999999999999998E-2</v>
      </c>
    </row>
    <row r="100" spans="1:9" x14ac:dyDescent="0.2">
      <c r="A100" t="s">
        <v>2</v>
      </c>
      <c r="B100">
        <v>0.17299999999999999</v>
      </c>
      <c r="C100">
        <v>0.16700000000000001</v>
      </c>
      <c r="D100">
        <v>0.16800000000000001</v>
      </c>
      <c r="E100">
        <v>0.16600000000000001</v>
      </c>
      <c r="F100">
        <v>0.158</v>
      </c>
      <c r="G100">
        <v>0.109</v>
      </c>
      <c r="H100">
        <v>4.9000000000000002E-2</v>
      </c>
      <c r="I100">
        <v>3.5999999999999997E-2</v>
      </c>
    </row>
    <row r="101" spans="1:9" x14ac:dyDescent="0.2">
      <c r="A101" t="s">
        <v>3</v>
      </c>
      <c r="B101">
        <v>0.17199999999999999</v>
      </c>
      <c r="C101">
        <v>0.16400000000000001</v>
      </c>
      <c r="D101">
        <v>0.16300000000000001</v>
      </c>
      <c r="E101">
        <v>0.159</v>
      </c>
      <c r="F101">
        <v>9.7000000000000003E-2</v>
      </c>
      <c r="G101">
        <v>5.8000000000000003E-2</v>
      </c>
      <c r="H101">
        <v>4.4999999999999998E-2</v>
      </c>
      <c r="I101">
        <v>3.7999999999999999E-2</v>
      </c>
    </row>
    <row r="102" spans="1:9" x14ac:dyDescent="0.2">
      <c r="A102" t="s">
        <v>3</v>
      </c>
      <c r="B102">
        <v>0.17599999999999999</v>
      </c>
      <c r="C102">
        <v>0.16500000000000001</v>
      </c>
      <c r="D102">
        <v>0.16400000000000001</v>
      </c>
      <c r="E102">
        <v>0.16600000000000001</v>
      </c>
      <c r="F102">
        <v>0.1</v>
      </c>
      <c r="G102">
        <v>5.8000000000000003E-2</v>
      </c>
      <c r="H102">
        <v>4.4999999999999998E-2</v>
      </c>
      <c r="I102">
        <v>3.7999999999999999E-2</v>
      </c>
    </row>
    <row r="103" spans="1:9" x14ac:dyDescent="0.2">
      <c r="A103" t="s">
        <v>3</v>
      </c>
      <c r="B103">
        <v>0.17199999999999999</v>
      </c>
      <c r="C103">
        <v>0.16400000000000001</v>
      </c>
      <c r="D103">
        <v>0.16200000000000001</v>
      </c>
      <c r="E103">
        <v>0.16600000000000001</v>
      </c>
      <c r="F103">
        <v>0.10100000000000001</v>
      </c>
      <c r="G103">
        <v>5.8000000000000003E-2</v>
      </c>
      <c r="H103">
        <v>4.3999999999999997E-2</v>
      </c>
      <c r="I103">
        <v>3.9E-2</v>
      </c>
    </row>
    <row r="104" spans="1:9" x14ac:dyDescent="0.2">
      <c r="A104" t="s">
        <v>4</v>
      </c>
      <c r="B104">
        <v>0.215</v>
      </c>
      <c r="C104">
        <v>0.191</v>
      </c>
      <c r="D104">
        <v>0.192</v>
      </c>
      <c r="E104">
        <v>0.191</v>
      </c>
      <c r="F104">
        <v>0.20699999999999999</v>
      </c>
      <c r="G104">
        <v>0.20100000000000001</v>
      </c>
      <c r="H104">
        <v>0.16700000000000001</v>
      </c>
      <c r="I104">
        <v>0.14599999999999999</v>
      </c>
    </row>
    <row r="105" spans="1:9" x14ac:dyDescent="0.2">
      <c r="A105" t="s">
        <v>4</v>
      </c>
      <c r="B105">
        <v>0.20899999999999999</v>
      </c>
      <c r="C105">
        <v>0.19400000000000001</v>
      </c>
      <c r="D105">
        <v>0.19500000000000001</v>
      </c>
      <c r="E105">
        <v>0.19400000000000001</v>
      </c>
      <c r="F105">
        <v>0.20300000000000001</v>
      </c>
      <c r="G105">
        <v>0.19500000000000001</v>
      </c>
      <c r="H105">
        <v>0.214</v>
      </c>
      <c r="I105">
        <v>0.09</v>
      </c>
    </row>
    <row r="106" spans="1:9" x14ac:dyDescent="0.2">
      <c r="A106" t="s">
        <v>4</v>
      </c>
      <c r="B106">
        <v>0.21299999999999999</v>
      </c>
      <c r="C106">
        <v>0.19800000000000001</v>
      </c>
      <c r="D106">
        <v>0.19700000000000001</v>
      </c>
      <c r="E106">
        <v>0.19600000000000001</v>
      </c>
      <c r="F106">
        <v>0.19900000000000001</v>
      </c>
      <c r="G106">
        <v>0.19600000000000001</v>
      </c>
      <c r="H106">
        <v>0.20899999999999999</v>
      </c>
      <c r="I106">
        <v>9.0999999999999998E-2</v>
      </c>
    </row>
    <row r="107" spans="1:9" x14ac:dyDescent="0.2">
      <c r="A107" t="s">
        <v>5</v>
      </c>
      <c r="B107">
        <v>0.182</v>
      </c>
      <c r="C107">
        <v>3.6999999999999998E-2</v>
      </c>
      <c r="D107">
        <v>3.9E-2</v>
      </c>
      <c r="E107">
        <v>3.6999999999999998E-2</v>
      </c>
      <c r="F107">
        <v>3.9E-2</v>
      </c>
      <c r="G107">
        <v>3.7999999999999999E-2</v>
      </c>
      <c r="H107">
        <v>3.7999999999999999E-2</v>
      </c>
      <c r="I107">
        <v>3.5000000000000003E-2</v>
      </c>
    </row>
    <row r="108" spans="1:9" x14ac:dyDescent="0.2">
      <c r="A108" t="s">
        <v>5</v>
      </c>
      <c r="B108">
        <v>0.186</v>
      </c>
      <c r="C108">
        <v>3.9E-2</v>
      </c>
      <c r="D108">
        <v>3.5999999999999997E-2</v>
      </c>
      <c r="E108">
        <v>3.5999999999999997E-2</v>
      </c>
      <c r="F108">
        <v>3.5999999999999997E-2</v>
      </c>
      <c r="G108">
        <v>3.6999999999999998E-2</v>
      </c>
      <c r="H108">
        <v>3.5999999999999997E-2</v>
      </c>
      <c r="I108">
        <v>3.5000000000000003E-2</v>
      </c>
    </row>
    <row r="109" spans="1:9" x14ac:dyDescent="0.2">
      <c r="A109" t="s">
        <v>5</v>
      </c>
      <c r="B109">
        <v>0.19</v>
      </c>
      <c r="C109">
        <v>3.9E-2</v>
      </c>
      <c r="D109">
        <v>3.9E-2</v>
      </c>
      <c r="E109">
        <v>3.5999999999999997E-2</v>
      </c>
      <c r="F109">
        <v>3.7999999999999999E-2</v>
      </c>
      <c r="G109">
        <v>3.7999999999999999E-2</v>
      </c>
      <c r="H109">
        <v>3.6999999999999998E-2</v>
      </c>
      <c r="I109">
        <v>3.5000000000000003E-2</v>
      </c>
    </row>
    <row r="111" spans="1:9" x14ac:dyDescent="0.2">
      <c r="A111" t="s">
        <v>26</v>
      </c>
    </row>
    <row r="112" spans="1:9" x14ac:dyDescent="0.2">
      <c r="A112" t="s">
        <v>9</v>
      </c>
      <c r="B112">
        <v>0</v>
      </c>
      <c r="C112">
        <v>800</v>
      </c>
      <c r="D112">
        <v>1200</v>
      </c>
      <c r="E112">
        <v>1600</v>
      </c>
      <c r="F112">
        <v>2400</v>
      </c>
      <c r="G112">
        <v>3200</v>
      </c>
      <c r="H112">
        <v>4800</v>
      </c>
      <c r="I112">
        <v>6400</v>
      </c>
    </row>
    <row r="113" spans="1:9" x14ac:dyDescent="0.2">
      <c r="A113" t="s">
        <v>1</v>
      </c>
      <c r="B113">
        <v>0.19400000000000001</v>
      </c>
      <c r="C113">
        <v>0.189</v>
      </c>
      <c r="D113">
        <v>0.188</v>
      </c>
      <c r="E113">
        <v>0.186</v>
      </c>
      <c r="F113">
        <v>0.16</v>
      </c>
      <c r="G113">
        <v>6.9000000000000006E-2</v>
      </c>
      <c r="H113">
        <v>4.7E-2</v>
      </c>
      <c r="I113">
        <v>3.9E-2</v>
      </c>
    </row>
    <row r="114" spans="1:9" x14ac:dyDescent="0.2">
      <c r="A114" t="s">
        <v>1</v>
      </c>
      <c r="B114">
        <v>0.185</v>
      </c>
      <c r="C114">
        <v>0.185</v>
      </c>
      <c r="D114">
        <v>0.185</v>
      </c>
      <c r="E114">
        <v>0.20100000000000001</v>
      </c>
      <c r="F114">
        <v>0.157</v>
      </c>
      <c r="G114">
        <v>6.8000000000000005E-2</v>
      </c>
      <c r="H114">
        <v>4.7E-2</v>
      </c>
      <c r="I114">
        <v>3.9E-2</v>
      </c>
    </row>
    <row r="115" spans="1:9" x14ac:dyDescent="0.2">
      <c r="A115" t="s">
        <v>1</v>
      </c>
      <c r="B115">
        <v>0.184</v>
      </c>
      <c r="C115">
        <v>0.17899999999999999</v>
      </c>
      <c r="D115">
        <v>0.183</v>
      </c>
      <c r="E115">
        <v>0.188</v>
      </c>
      <c r="F115">
        <v>0.155</v>
      </c>
      <c r="G115">
        <v>7.1999999999999995E-2</v>
      </c>
      <c r="H115">
        <v>4.7E-2</v>
      </c>
      <c r="I115">
        <v>3.7999999999999999E-2</v>
      </c>
    </row>
    <row r="116" spans="1:9" x14ac:dyDescent="0.2">
      <c r="A116" t="s">
        <v>2</v>
      </c>
      <c r="B116">
        <v>0.20599999999999999</v>
      </c>
      <c r="C116">
        <v>0.19400000000000001</v>
      </c>
      <c r="D116">
        <v>0.183</v>
      </c>
      <c r="E116">
        <v>0.193</v>
      </c>
      <c r="F116">
        <v>0.20100000000000001</v>
      </c>
      <c r="G116">
        <v>0.23200000000000001</v>
      </c>
      <c r="H116">
        <v>7.6999999999999999E-2</v>
      </c>
      <c r="I116">
        <v>4.9000000000000002E-2</v>
      </c>
    </row>
    <row r="117" spans="1:9" x14ac:dyDescent="0.2">
      <c r="A117" t="s">
        <v>2</v>
      </c>
      <c r="B117">
        <v>0.19700000000000001</v>
      </c>
      <c r="C117">
        <v>0.182</v>
      </c>
      <c r="D117">
        <v>0.17799999999999999</v>
      </c>
      <c r="E117">
        <v>0.189</v>
      </c>
      <c r="F117">
        <v>0.19500000000000001</v>
      </c>
      <c r="G117">
        <v>0.22500000000000001</v>
      </c>
      <c r="H117">
        <v>7.5999999999999998E-2</v>
      </c>
      <c r="I117">
        <v>5.2999999999999999E-2</v>
      </c>
    </row>
    <row r="118" spans="1:9" x14ac:dyDescent="0.2">
      <c r="A118" t="s">
        <v>2</v>
      </c>
      <c r="B118">
        <v>0.19500000000000001</v>
      </c>
      <c r="C118">
        <v>0.18</v>
      </c>
      <c r="D118">
        <v>0.17899999999999999</v>
      </c>
      <c r="E118">
        <v>0.183</v>
      </c>
      <c r="F118">
        <v>0.21299999999999999</v>
      </c>
      <c r="G118">
        <v>0.223</v>
      </c>
      <c r="H118">
        <v>7.0000000000000007E-2</v>
      </c>
      <c r="I118">
        <v>4.9000000000000002E-2</v>
      </c>
    </row>
    <row r="119" spans="1:9" x14ac:dyDescent="0.2">
      <c r="A119" t="s">
        <v>3</v>
      </c>
      <c r="B119">
        <v>0.182</v>
      </c>
      <c r="C119">
        <v>0.17399999999999999</v>
      </c>
      <c r="D119">
        <v>0.17399999999999999</v>
      </c>
      <c r="E119">
        <v>0.18</v>
      </c>
      <c r="F119">
        <v>0.20200000000000001</v>
      </c>
      <c r="G119">
        <v>0.11700000000000001</v>
      </c>
      <c r="H119">
        <v>5.7000000000000002E-2</v>
      </c>
      <c r="I119">
        <v>4.8000000000000001E-2</v>
      </c>
    </row>
    <row r="120" spans="1:9" x14ac:dyDescent="0.2">
      <c r="A120" t="s">
        <v>3</v>
      </c>
      <c r="B120">
        <v>0.18</v>
      </c>
      <c r="C120">
        <v>0.17899999999999999</v>
      </c>
      <c r="D120">
        <v>0.17299999999999999</v>
      </c>
      <c r="E120">
        <v>0.19400000000000001</v>
      </c>
      <c r="F120">
        <v>0.20699999999999999</v>
      </c>
      <c r="G120">
        <v>0.111</v>
      </c>
      <c r="H120">
        <v>5.8000000000000003E-2</v>
      </c>
      <c r="I120">
        <v>4.7E-2</v>
      </c>
    </row>
    <row r="121" spans="1:9" x14ac:dyDescent="0.2">
      <c r="A121" t="s">
        <v>3</v>
      </c>
      <c r="B121">
        <v>0.17899999999999999</v>
      </c>
      <c r="C121">
        <v>0.17399999999999999</v>
      </c>
      <c r="D121">
        <v>0.17100000000000001</v>
      </c>
      <c r="E121">
        <v>0.189</v>
      </c>
      <c r="F121">
        <v>0.224</v>
      </c>
      <c r="G121">
        <v>0.115</v>
      </c>
      <c r="H121">
        <v>5.7000000000000002E-2</v>
      </c>
      <c r="I121">
        <v>4.5999999999999999E-2</v>
      </c>
    </row>
    <row r="122" spans="1:9" x14ac:dyDescent="0.2">
      <c r="A122" t="s">
        <v>4</v>
      </c>
      <c r="B122">
        <v>0.214</v>
      </c>
      <c r="C122">
        <v>0.20100000000000001</v>
      </c>
      <c r="D122">
        <v>0.20300000000000001</v>
      </c>
      <c r="E122">
        <v>0.20599999999999999</v>
      </c>
      <c r="F122">
        <v>0.24299999999999999</v>
      </c>
      <c r="G122">
        <v>0.27400000000000002</v>
      </c>
      <c r="H122">
        <v>0.223</v>
      </c>
      <c r="I122">
        <v>0.23300000000000001</v>
      </c>
    </row>
    <row r="123" spans="1:9" x14ac:dyDescent="0.2">
      <c r="A123" t="s">
        <v>4</v>
      </c>
      <c r="B123">
        <v>0.21199999999999999</v>
      </c>
      <c r="C123">
        <v>0.20300000000000001</v>
      </c>
      <c r="D123">
        <v>0.214</v>
      </c>
      <c r="E123">
        <v>0.20799999999999999</v>
      </c>
      <c r="F123">
        <v>0.24099999999999999</v>
      </c>
      <c r="G123">
        <v>0.29299999999999998</v>
      </c>
      <c r="H123">
        <v>0.248</v>
      </c>
      <c r="I123">
        <v>0.24</v>
      </c>
    </row>
    <row r="124" spans="1:9" x14ac:dyDescent="0.2">
      <c r="A124" t="s">
        <v>4</v>
      </c>
      <c r="B124">
        <v>0.21199999999999999</v>
      </c>
      <c r="C124">
        <v>0.21099999999999999</v>
      </c>
      <c r="D124">
        <v>0.20699999999999999</v>
      </c>
      <c r="E124">
        <v>0.20699999999999999</v>
      </c>
      <c r="F124">
        <v>0.23400000000000001</v>
      </c>
      <c r="G124">
        <v>0.27400000000000002</v>
      </c>
      <c r="H124">
        <v>0.28100000000000003</v>
      </c>
      <c r="I124">
        <v>0.25</v>
      </c>
    </row>
    <row r="125" spans="1:9" x14ac:dyDescent="0.2">
      <c r="A125" t="s">
        <v>5</v>
      </c>
      <c r="B125">
        <v>0.191</v>
      </c>
      <c r="C125">
        <v>3.6999999999999998E-2</v>
      </c>
      <c r="D125">
        <v>3.5999999999999997E-2</v>
      </c>
      <c r="E125">
        <v>3.5999999999999997E-2</v>
      </c>
      <c r="F125">
        <v>3.5999999999999997E-2</v>
      </c>
      <c r="G125">
        <v>3.5999999999999997E-2</v>
      </c>
      <c r="H125">
        <v>3.5000000000000003E-2</v>
      </c>
      <c r="I125">
        <v>3.7999999999999999E-2</v>
      </c>
    </row>
    <row r="126" spans="1:9" x14ac:dyDescent="0.2">
      <c r="A126" t="s">
        <v>5</v>
      </c>
      <c r="B126">
        <v>0.192</v>
      </c>
      <c r="C126">
        <v>3.6999999999999998E-2</v>
      </c>
      <c r="D126">
        <v>3.7999999999999999E-2</v>
      </c>
      <c r="E126">
        <v>3.6999999999999998E-2</v>
      </c>
      <c r="F126">
        <v>3.9E-2</v>
      </c>
      <c r="G126">
        <v>3.7999999999999999E-2</v>
      </c>
      <c r="H126">
        <v>3.5999999999999997E-2</v>
      </c>
      <c r="I126">
        <v>3.5000000000000003E-2</v>
      </c>
    </row>
    <row r="127" spans="1:9" x14ac:dyDescent="0.2">
      <c r="A127" t="s">
        <v>5</v>
      </c>
      <c r="B127">
        <v>4.1000000000000002E-2</v>
      </c>
      <c r="C127">
        <v>3.6999999999999998E-2</v>
      </c>
      <c r="D127">
        <v>3.7999999999999999E-2</v>
      </c>
      <c r="E127">
        <v>3.6999999999999998E-2</v>
      </c>
      <c r="F127">
        <v>3.9E-2</v>
      </c>
      <c r="G127">
        <v>3.7999999999999999E-2</v>
      </c>
      <c r="H127">
        <v>3.5999999999999997E-2</v>
      </c>
      <c r="I127">
        <v>3.5000000000000003E-2</v>
      </c>
    </row>
    <row r="129" spans="1:9" x14ac:dyDescent="0.2">
      <c r="A129" t="s">
        <v>25</v>
      </c>
    </row>
    <row r="130" spans="1:9" x14ac:dyDescent="0.2">
      <c r="A130" t="s">
        <v>9</v>
      </c>
      <c r="B130">
        <v>0</v>
      </c>
      <c r="C130">
        <v>7.5</v>
      </c>
      <c r="D130">
        <v>10</v>
      </c>
      <c r="E130">
        <v>15</v>
      </c>
      <c r="F130">
        <v>20</v>
      </c>
      <c r="G130">
        <v>30</v>
      </c>
      <c r="H130">
        <v>40</v>
      </c>
      <c r="I130">
        <v>60</v>
      </c>
    </row>
    <row r="131" spans="1:9" x14ac:dyDescent="0.2">
      <c r="A131" t="s">
        <v>1</v>
      </c>
      <c r="B131">
        <v>0.17499999999999999</v>
      </c>
      <c r="C131">
        <v>0.17899999999999999</v>
      </c>
      <c r="D131">
        <v>0.158</v>
      </c>
      <c r="E131">
        <v>4.2000000000000003E-2</v>
      </c>
      <c r="F131">
        <v>4.9000000000000002E-2</v>
      </c>
      <c r="G131">
        <v>4.5999999999999999E-2</v>
      </c>
      <c r="H131">
        <v>3.7999999999999999E-2</v>
      </c>
      <c r="I131">
        <v>3.5999999999999997E-2</v>
      </c>
    </row>
    <row r="132" spans="1:9" x14ac:dyDescent="0.2">
      <c r="A132" t="s">
        <v>1</v>
      </c>
      <c r="B132">
        <v>0.17199999999999999</v>
      </c>
      <c r="C132">
        <v>0.17899999999999999</v>
      </c>
      <c r="D132">
        <v>0.16400000000000001</v>
      </c>
      <c r="E132">
        <v>4.3999999999999997E-2</v>
      </c>
      <c r="F132">
        <v>4.8000000000000001E-2</v>
      </c>
      <c r="G132">
        <v>4.5999999999999999E-2</v>
      </c>
      <c r="H132">
        <v>3.9E-2</v>
      </c>
      <c r="I132">
        <v>3.4000000000000002E-2</v>
      </c>
    </row>
    <row r="133" spans="1:9" x14ac:dyDescent="0.2">
      <c r="A133" t="s">
        <v>1</v>
      </c>
      <c r="B133">
        <v>0.17199999999999999</v>
      </c>
      <c r="C133">
        <v>0.17799999999999999</v>
      </c>
      <c r="D133">
        <v>0.16300000000000001</v>
      </c>
      <c r="E133">
        <v>4.3999999999999997E-2</v>
      </c>
      <c r="F133">
        <v>4.5999999999999999E-2</v>
      </c>
      <c r="G133">
        <v>5.0999999999999997E-2</v>
      </c>
      <c r="H133">
        <v>3.9E-2</v>
      </c>
      <c r="I133">
        <v>3.5000000000000003E-2</v>
      </c>
    </row>
    <row r="134" spans="1:9" x14ac:dyDescent="0.2">
      <c r="A134" t="s">
        <v>2</v>
      </c>
      <c r="B134">
        <v>0.2</v>
      </c>
      <c r="C134">
        <v>0.184</v>
      </c>
      <c r="D134">
        <v>0.20699999999999999</v>
      </c>
      <c r="E134">
        <v>0.17699999999999999</v>
      </c>
      <c r="F134">
        <v>0.13300000000000001</v>
      </c>
      <c r="G134">
        <v>6.8000000000000005E-2</v>
      </c>
      <c r="H134">
        <v>4.3999999999999997E-2</v>
      </c>
      <c r="I134">
        <v>3.9E-2</v>
      </c>
    </row>
    <row r="135" spans="1:9" x14ac:dyDescent="0.2">
      <c r="A135" t="s">
        <v>2</v>
      </c>
      <c r="B135">
        <v>0.188</v>
      </c>
      <c r="C135">
        <v>0.20100000000000001</v>
      </c>
      <c r="D135">
        <v>0.17899999999999999</v>
      </c>
      <c r="E135">
        <v>0.18</v>
      </c>
      <c r="F135">
        <v>0.14599999999999999</v>
      </c>
      <c r="G135">
        <v>6.7000000000000004E-2</v>
      </c>
      <c r="H135">
        <v>4.3999999999999997E-2</v>
      </c>
      <c r="I135">
        <v>4.1000000000000002E-2</v>
      </c>
    </row>
    <row r="136" spans="1:9" x14ac:dyDescent="0.2">
      <c r="A136" t="s">
        <v>2</v>
      </c>
      <c r="B136">
        <v>0.185</v>
      </c>
      <c r="C136">
        <v>0.184</v>
      </c>
      <c r="D136">
        <v>0.18</v>
      </c>
      <c r="E136">
        <v>0.17499999999999999</v>
      </c>
      <c r="F136">
        <v>0.13400000000000001</v>
      </c>
      <c r="G136">
        <v>6.4000000000000001E-2</v>
      </c>
      <c r="H136">
        <v>4.4999999999999998E-2</v>
      </c>
      <c r="I136">
        <v>3.7999999999999999E-2</v>
      </c>
    </row>
    <row r="137" spans="1:9" x14ac:dyDescent="0.2">
      <c r="A137" t="s">
        <v>3</v>
      </c>
      <c r="B137">
        <v>0.18099999999999999</v>
      </c>
      <c r="C137">
        <v>0.18099999999999999</v>
      </c>
      <c r="D137">
        <v>0.17299999999999999</v>
      </c>
      <c r="E137">
        <v>7.9000000000000001E-2</v>
      </c>
      <c r="F137">
        <v>0.04</v>
      </c>
      <c r="G137">
        <v>3.9E-2</v>
      </c>
      <c r="H137">
        <v>3.6999999999999998E-2</v>
      </c>
      <c r="I137">
        <v>3.5999999999999997E-2</v>
      </c>
    </row>
    <row r="138" spans="1:9" x14ac:dyDescent="0.2">
      <c r="A138" t="s">
        <v>3</v>
      </c>
      <c r="B138">
        <v>0.18099999999999999</v>
      </c>
      <c r="C138">
        <v>0.19500000000000001</v>
      </c>
      <c r="D138">
        <v>0.17299999999999999</v>
      </c>
      <c r="E138">
        <v>8.5999999999999993E-2</v>
      </c>
      <c r="F138">
        <v>0.04</v>
      </c>
      <c r="G138">
        <v>3.9E-2</v>
      </c>
      <c r="H138">
        <v>3.6999999999999998E-2</v>
      </c>
      <c r="I138">
        <v>3.5999999999999997E-2</v>
      </c>
    </row>
    <row r="139" spans="1:9" x14ac:dyDescent="0.2">
      <c r="A139" t="s">
        <v>3</v>
      </c>
      <c r="B139">
        <v>0.18099999999999999</v>
      </c>
      <c r="C139">
        <v>0.183</v>
      </c>
      <c r="D139">
        <v>0.17199999999999999</v>
      </c>
      <c r="E139">
        <v>0.105</v>
      </c>
      <c r="F139">
        <v>4.2000000000000003E-2</v>
      </c>
      <c r="G139">
        <v>3.6999999999999998E-2</v>
      </c>
      <c r="H139">
        <v>3.6999999999999998E-2</v>
      </c>
      <c r="I139">
        <v>3.5000000000000003E-2</v>
      </c>
    </row>
    <row r="140" spans="1:9" x14ac:dyDescent="0.2">
      <c r="A140" t="s">
        <v>4</v>
      </c>
      <c r="B140">
        <v>0.214</v>
      </c>
      <c r="C140">
        <v>0.2</v>
      </c>
      <c r="D140">
        <v>0.20399999999999999</v>
      </c>
      <c r="E140">
        <v>0.21</v>
      </c>
      <c r="F140">
        <v>0.20499999999999999</v>
      </c>
      <c r="G140">
        <v>0.20399999999999999</v>
      </c>
      <c r="H140">
        <v>0.20300000000000001</v>
      </c>
      <c r="I140">
        <v>0.20599999999999999</v>
      </c>
    </row>
    <row r="141" spans="1:9" x14ac:dyDescent="0.2">
      <c r="A141" t="s">
        <v>4</v>
      </c>
      <c r="B141">
        <v>0.20499999999999999</v>
      </c>
      <c r="C141">
        <v>0.20599999999999999</v>
      </c>
      <c r="D141">
        <v>0.20599999999999999</v>
      </c>
      <c r="E141">
        <v>0.20399999999999999</v>
      </c>
      <c r="F141">
        <v>0.20200000000000001</v>
      </c>
      <c r="G141">
        <v>0.20499999999999999</v>
      </c>
      <c r="H141">
        <v>0.20799999999999999</v>
      </c>
      <c r="I141">
        <v>0.21199999999999999</v>
      </c>
    </row>
    <row r="142" spans="1:9" x14ac:dyDescent="0.2">
      <c r="A142" t="s">
        <v>4</v>
      </c>
      <c r="B142">
        <v>0.2</v>
      </c>
      <c r="C142">
        <v>0.20499999999999999</v>
      </c>
      <c r="D142">
        <v>0.20100000000000001</v>
      </c>
      <c r="E142">
        <v>0.20100000000000001</v>
      </c>
      <c r="F142">
        <v>0.19400000000000001</v>
      </c>
      <c r="G142">
        <v>0.20300000000000001</v>
      </c>
      <c r="H142">
        <v>0.19700000000000001</v>
      </c>
      <c r="I142">
        <v>0.21299999999999999</v>
      </c>
    </row>
    <row r="143" spans="1:9" x14ac:dyDescent="0.2">
      <c r="A143" t="s">
        <v>5</v>
      </c>
      <c r="B143">
        <v>0.187</v>
      </c>
      <c r="C143">
        <v>3.7999999999999999E-2</v>
      </c>
      <c r="D143">
        <v>0.04</v>
      </c>
      <c r="E143">
        <v>3.9E-2</v>
      </c>
      <c r="F143">
        <v>3.7999999999999999E-2</v>
      </c>
      <c r="G143">
        <v>3.7999999999999999E-2</v>
      </c>
      <c r="H143">
        <v>3.9E-2</v>
      </c>
      <c r="I143">
        <v>3.6999999999999998E-2</v>
      </c>
    </row>
    <row r="144" spans="1:9" x14ac:dyDescent="0.2">
      <c r="A144" t="s">
        <v>5</v>
      </c>
      <c r="B144">
        <v>0.193</v>
      </c>
      <c r="C144">
        <v>3.9E-2</v>
      </c>
      <c r="D144">
        <v>3.9E-2</v>
      </c>
      <c r="E144">
        <v>3.9E-2</v>
      </c>
      <c r="F144">
        <v>4.1000000000000002E-2</v>
      </c>
      <c r="G144">
        <v>4.1000000000000002E-2</v>
      </c>
      <c r="H144">
        <v>0.04</v>
      </c>
      <c r="I144">
        <v>0.04</v>
      </c>
    </row>
    <row r="145" spans="1:9" x14ac:dyDescent="0.2">
      <c r="A145" t="s">
        <v>5</v>
      </c>
      <c r="B145">
        <v>0.183</v>
      </c>
      <c r="C145">
        <v>3.7999999999999999E-2</v>
      </c>
      <c r="D145">
        <v>4.1000000000000002E-2</v>
      </c>
      <c r="E145">
        <v>3.6999999999999998E-2</v>
      </c>
      <c r="F145">
        <v>3.6999999999999998E-2</v>
      </c>
      <c r="G145">
        <v>3.7999999999999999E-2</v>
      </c>
      <c r="H145">
        <v>0.04</v>
      </c>
      <c r="I145">
        <v>4.1000000000000002E-2</v>
      </c>
    </row>
    <row r="147" spans="1:9" x14ac:dyDescent="0.2">
      <c r="A147" s="1" t="s">
        <v>29</v>
      </c>
      <c r="B147" t="s">
        <v>30</v>
      </c>
    </row>
    <row r="148" spans="1:9" x14ac:dyDescent="0.2">
      <c r="A148" t="s">
        <v>9</v>
      </c>
      <c r="B148">
        <v>300</v>
      </c>
    </row>
    <row r="149" spans="1:9" x14ac:dyDescent="0.2">
      <c r="A149" t="s">
        <v>1</v>
      </c>
      <c r="B149">
        <v>0.05</v>
      </c>
    </row>
    <row r="150" spans="1:9" x14ac:dyDescent="0.2">
      <c r="A150" t="s">
        <v>1</v>
      </c>
      <c r="B150">
        <v>4.8000000000000001E-2</v>
      </c>
    </row>
    <row r="151" spans="1:9" x14ac:dyDescent="0.2">
      <c r="A151" t="s">
        <v>1</v>
      </c>
      <c r="B151">
        <v>4.8000000000000001E-2</v>
      </c>
    </row>
    <row r="152" spans="1:9" x14ac:dyDescent="0.2">
      <c r="A152" t="s">
        <v>2</v>
      </c>
      <c r="B152">
        <v>0.16800000000000001</v>
      </c>
    </row>
    <row r="153" spans="1:9" x14ac:dyDescent="0.2">
      <c r="A153" t="s">
        <v>2</v>
      </c>
      <c r="B153">
        <v>0.17199999999999999</v>
      </c>
    </row>
    <row r="154" spans="1:9" x14ac:dyDescent="0.2">
      <c r="A154" t="s">
        <v>2</v>
      </c>
      <c r="B154">
        <v>0.17199999999999999</v>
      </c>
    </row>
    <row r="155" spans="1:9" x14ac:dyDescent="0.2">
      <c r="A155" t="s">
        <v>3</v>
      </c>
      <c r="B155">
        <v>3.7999999999999999E-2</v>
      </c>
    </row>
    <row r="156" spans="1:9" x14ac:dyDescent="0.2">
      <c r="A156" t="s">
        <v>3</v>
      </c>
      <c r="B156">
        <v>3.7999999999999999E-2</v>
      </c>
    </row>
    <row r="157" spans="1:9" x14ac:dyDescent="0.2">
      <c r="A157" t="s">
        <v>3</v>
      </c>
      <c r="B157">
        <v>3.6999999999999998E-2</v>
      </c>
    </row>
    <row r="158" spans="1:9" x14ac:dyDescent="0.2">
      <c r="A158" t="s">
        <v>4</v>
      </c>
      <c r="B158">
        <v>0.216</v>
      </c>
    </row>
    <row r="159" spans="1:9" x14ac:dyDescent="0.2">
      <c r="A159" t="s">
        <v>4</v>
      </c>
      <c r="B159">
        <v>0.218</v>
      </c>
    </row>
    <row r="160" spans="1:9" x14ac:dyDescent="0.2">
      <c r="A160" t="s">
        <v>4</v>
      </c>
      <c r="B160">
        <v>0.221</v>
      </c>
    </row>
    <row r="161" spans="1:2" x14ac:dyDescent="0.2">
      <c r="A161" t="s">
        <v>5</v>
      </c>
      <c r="B161">
        <v>4.3999999999999997E-2</v>
      </c>
    </row>
    <row r="162" spans="1:2" x14ac:dyDescent="0.2">
      <c r="A162" t="s">
        <v>5</v>
      </c>
      <c r="B162">
        <v>4.2999999999999997E-2</v>
      </c>
    </row>
    <row r="163" spans="1:2" x14ac:dyDescent="0.2">
      <c r="A163" t="s">
        <v>5</v>
      </c>
      <c r="B163">
        <v>0.04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1"/>
  <sheetViews>
    <sheetView workbookViewId="0">
      <selection activeCell="D87" sqref="D87"/>
    </sheetView>
  </sheetViews>
  <sheetFormatPr baseColWidth="10" defaultColWidth="8.83203125" defaultRowHeight="15" x14ac:dyDescent="0.2"/>
  <sheetData>
    <row r="1" spans="1:9" x14ac:dyDescent="0.2">
      <c r="A1" s="1" t="s">
        <v>31</v>
      </c>
    </row>
    <row r="2" spans="1:9" x14ac:dyDescent="0.2">
      <c r="A2" s="3" t="s">
        <v>32</v>
      </c>
    </row>
    <row r="3" spans="1:9" x14ac:dyDescent="0.2">
      <c r="A3" t="s">
        <v>9</v>
      </c>
      <c r="B3">
        <v>0</v>
      </c>
      <c r="C3">
        <v>5</v>
      </c>
      <c r="D3">
        <v>7.5</v>
      </c>
      <c r="E3">
        <v>10</v>
      </c>
      <c r="F3">
        <v>15</v>
      </c>
      <c r="G3">
        <v>20</v>
      </c>
      <c r="H3">
        <v>30</v>
      </c>
      <c r="I3">
        <v>40</v>
      </c>
    </row>
    <row r="4" spans="1:9" x14ac:dyDescent="0.2">
      <c r="A4" t="s">
        <v>1</v>
      </c>
      <c r="B4">
        <v>0.19800000000000001</v>
      </c>
      <c r="C4">
        <v>0.17499999999999999</v>
      </c>
      <c r="D4">
        <v>0.16500000000000001</v>
      </c>
      <c r="E4">
        <v>0.129</v>
      </c>
      <c r="F4">
        <v>4.8000000000000001E-2</v>
      </c>
      <c r="G4">
        <v>0.04</v>
      </c>
      <c r="H4">
        <v>3.6999999999999998E-2</v>
      </c>
      <c r="I4">
        <v>3.5000000000000003E-2</v>
      </c>
    </row>
    <row r="5" spans="1:9" x14ac:dyDescent="0.2">
      <c r="A5" t="s">
        <v>1</v>
      </c>
      <c r="B5">
        <v>0.189</v>
      </c>
      <c r="C5">
        <v>0.17100000000000001</v>
      </c>
      <c r="D5">
        <v>0.16800000000000001</v>
      </c>
      <c r="E5">
        <v>0.11700000000000001</v>
      </c>
      <c r="F5">
        <v>4.8000000000000001E-2</v>
      </c>
      <c r="G5">
        <v>4.1000000000000002E-2</v>
      </c>
      <c r="H5">
        <v>3.6999999999999998E-2</v>
      </c>
      <c r="I5">
        <v>3.5000000000000003E-2</v>
      </c>
    </row>
    <row r="6" spans="1:9" x14ac:dyDescent="0.2">
      <c r="A6" t="s">
        <v>1</v>
      </c>
      <c r="B6">
        <v>0.182</v>
      </c>
      <c r="C6">
        <v>0.16600000000000001</v>
      </c>
      <c r="D6">
        <v>0.16</v>
      </c>
      <c r="E6">
        <v>0.109</v>
      </c>
      <c r="F6">
        <v>4.9000000000000002E-2</v>
      </c>
      <c r="G6">
        <v>4.2999999999999997E-2</v>
      </c>
      <c r="H6">
        <v>3.7999999999999999E-2</v>
      </c>
      <c r="I6">
        <v>3.5000000000000003E-2</v>
      </c>
    </row>
    <row r="7" spans="1:9" x14ac:dyDescent="0.2">
      <c r="A7" t="s">
        <v>2</v>
      </c>
      <c r="B7">
        <v>0.184</v>
      </c>
      <c r="C7">
        <v>0.18</v>
      </c>
      <c r="D7">
        <v>0.17199999999999999</v>
      </c>
      <c r="E7">
        <v>0.16600000000000001</v>
      </c>
      <c r="F7">
        <v>0.16600000000000001</v>
      </c>
      <c r="G7">
        <v>0.105</v>
      </c>
      <c r="H7">
        <v>4.2000000000000003E-2</v>
      </c>
      <c r="I7">
        <v>3.7999999999999999E-2</v>
      </c>
    </row>
    <row r="8" spans="1:9" x14ac:dyDescent="0.2">
      <c r="A8" t="s">
        <v>2</v>
      </c>
      <c r="B8">
        <v>0.18099999999999999</v>
      </c>
      <c r="C8">
        <v>0.17599999999999999</v>
      </c>
      <c r="D8">
        <v>0.17</v>
      </c>
      <c r="E8">
        <v>0.16700000000000001</v>
      </c>
      <c r="F8">
        <v>0.16300000000000001</v>
      </c>
      <c r="G8">
        <v>0.10199999999999999</v>
      </c>
      <c r="H8">
        <v>4.4999999999999998E-2</v>
      </c>
      <c r="I8">
        <v>3.7999999999999999E-2</v>
      </c>
    </row>
    <row r="9" spans="1:9" x14ac:dyDescent="0.2">
      <c r="A9" t="s">
        <v>2</v>
      </c>
      <c r="B9">
        <v>0.183</v>
      </c>
      <c r="C9">
        <v>0.17499999999999999</v>
      </c>
      <c r="D9">
        <v>0.17</v>
      </c>
      <c r="E9">
        <v>0.16500000000000001</v>
      </c>
      <c r="F9">
        <v>0.159</v>
      </c>
      <c r="G9">
        <v>9.9000000000000005E-2</v>
      </c>
      <c r="H9">
        <v>4.3999999999999997E-2</v>
      </c>
      <c r="I9">
        <v>3.7999999999999999E-2</v>
      </c>
    </row>
    <row r="10" spans="1:9" x14ac:dyDescent="0.2">
      <c r="A10" t="s">
        <v>3</v>
      </c>
      <c r="B10">
        <v>0.19800000000000001</v>
      </c>
      <c r="C10">
        <v>0.16700000000000001</v>
      </c>
      <c r="D10">
        <v>0.13700000000000001</v>
      </c>
      <c r="E10">
        <v>6.6000000000000003E-2</v>
      </c>
      <c r="F10">
        <v>5.5E-2</v>
      </c>
      <c r="G10">
        <v>4.7E-2</v>
      </c>
      <c r="H10">
        <v>0.04</v>
      </c>
      <c r="I10">
        <v>0.04</v>
      </c>
    </row>
    <row r="11" spans="1:9" x14ac:dyDescent="0.2">
      <c r="A11" t="s">
        <v>3</v>
      </c>
      <c r="B11">
        <v>0.193</v>
      </c>
      <c r="C11">
        <v>0.16400000000000001</v>
      </c>
      <c r="D11">
        <v>0.13600000000000001</v>
      </c>
      <c r="E11">
        <v>7.0999999999999994E-2</v>
      </c>
      <c r="F11">
        <v>5.5E-2</v>
      </c>
      <c r="G11">
        <v>4.5999999999999999E-2</v>
      </c>
      <c r="H11">
        <v>4.2000000000000003E-2</v>
      </c>
      <c r="I11">
        <v>0.04</v>
      </c>
    </row>
    <row r="12" spans="1:9" x14ac:dyDescent="0.2">
      <c r="A12" t="s">
        <v>3</v>
      </c>
      <c r="B12">
        <v>0.193</v>
      </c>
      <c r="C12">
        <v>0.16400000000000001</v>
      </c>
      <c r="D12">
        <v>0.15</v>
      </c>
      <c r="E12">
        <v>7.3999999999999996E-2</v>
      </c>
      <c r="F12">
        <v>5.8999999999999997E-2</v>
      </c>
      <c r="G12">
        <v>4.9000000000000002E-2</v>
      </c>
      <c r="H12">
        <v>4.1000000000000002E-2</v>
      </c>
      <c r="I12">
        <v>4.3999999999999997E-2</v>
      </c>
    </row>
    <row r="13" spans="1:9" x14ac:dyDescent="0.2">
      <c r="A13" t="s">
        <v>4</v>
      </c>
      <c r="B13">
        <v>0.191</v>
      </c>
      <c r="C13">
        <v>0.20599999999999999</v>
      </c>
      <c r="D13">
        <v>0.187</v>
      </c>
      <c r="E13">
        <v>0.19800000000000001</v>
      </c>
      <c r="F13">
        <v>0.20300000000000001</v>
      </c>
      <c r="G13">
        <v>0.20699999999999999</v>
      </c>
      <c r="H13">
        <v>0.20300000000000001</v>
      </c>
      <c r="I13">
        <v>0.186</v>
      </c>
    </row>
    <row r="14" spans="1:9" x14ac:dyDescent="0.2">
      <c r="A14" t="s">
        <v>4</v>
      </c>
      <c r="B14">
        <v>0.191</v>
      </c>
      <c r="C14">
        <v>0.192</v>
      </c>
      <c r="D14">
        <v>0.19900000000000001</v>
      </c>
      <c r="E14">
        <v>0.20799999999999999</v>
      </c>
      <c r="F14">
        <v>0.21099999999999999</v>
      </c>
      <c r="G14">
        <v>0.215</v>
      </c>
      <c r="H14">
        <v>0.215</v>
      </c>
      <c r="I14">
        <v>0.19400000000000001</v>
      </c>
    </row>
    <row r="15" spans="1:9" x14ac:dyDescent="0.2">
      <c r="A15" t="s">
        <v>4</v>
      </c>
      <c r="B15">
        <v>0.189</v>
      </c>
      <c r="C15">
        <v>0.188</v>
      </c>
      <c r="D15">
        <v>0.187</v>
      </c>
      <c r="E15">
        <v>0.192</v>
      </c>
      <c r="F15">
        <v>0.19700000000000001</v>
      </c>
      <c r="G15">
        <v>0.21199999999999999</v>
      </c>
      <c r="H15">
        <v>0.19700000000000001</v>
      </c>
      <c r="I15">
        <v>0.193</v>
      </c>
    </row>
    <row r="16" spans="1:9" x14ac:dyDescent="0.2">
      <c r="A16" t="s">
        <v>5</v>
      </c>
      <c r="B16">
        <v>0.187</v>
      </c>
      <c r="C16">
        <v>8.8999999999999996E-2</v>
      </c>
      <c r="D16">
        <v>6.8000000000000005E-2</v>
      </c>
      <c r="E16">
        <v>5.6000000000000001E-2</v>
      </c>
      <c r="F16">
        <v>4.7E-2</v>
      </c>
      <c r="G16">
        <v>4.3999999999999997E-2</v>
      </c>
      <c r="H16">
        <v>4.2000000000000003E-2</v>
      </c>
      <c r="I16">
        <v>0.04</v>
      </c>
    </row>
    <row r="17" spans="1:9" x14ac:dyDescent="0.2">
      <c r="A17" t="s">
        <v>5</v>
      </c>
      <c r="B17">
        <v>0.188</v>
      </c>
      <c r="C17">
        <v>9.6000000000000002E-2</v>
      </c>
      <c r="D17">
        <v>7.2999999999999995E-2</v>
      </c>
      <c r="E17">
        <v>0.06</v>
      </c>
      <c r="F17">
        <v>4.7E-2</v>
      </c>
      <c r="G17">
        <v>4.2999999999999997E-2</v>
      </c>
      <c r="H17">
        <v>4.1000000000000002E-2</v>
      </c>
      <c r="I17">
        <v>3.9E-2</v>
      </c>
    </row>
    <row r="18" spans="1:9" x14ac:dyDescent="0.2">
      <c r="A18" t="s">
        <v>5</v>
      </c>
      <c r="B18">
        <v>0.19</v>
      </c>
      <c r="C18">
        <v>0.10100000000000001</v>
      </c>
      <c r="D18">
        <v>8.1000000000000003E-2</v>
      </c>
      <c r="E18">
        <v>5.5E-2</v>
      </c>
      <c r="F18">
        <v>4.4999999999999998E-2</v>
      </c>
      <c r="G18">
        <v>4.2999999999999997E-2</v>
      </c>
      <c r="H18">
        <v>3.9E-2</v>
      </c>
      <c r="I18">
        <v>3.9E-2</v>
      </c>
    </row>
    <row r="20" spans="1:9" x14ac:dyDescent="0.2">
      <c r="A20" s="3" t="s">
        <v>33</v>
      </c>
    </row>
    <row r="21" spans="1:9" x14ac:dyDescent="0.2">
      <c r="A21" t="s">
        <v>9</v>
      </c>
      <c r="B21">
        <v>0</v>
      </c>
      <c r="C21">
        <v>5</v>
      </c>
      <c r="D21">
        <v>7.5</v>
      </c>
      <c r="E21">
        <v>10</v>
      </c>
      <c r="F21">
        <v>15</v>
      </c>
      <c r="G21">
        <v>20</v>
      </c>
      <c r="H21">
        <v>30</v>
      </c>
      <c r="I21">
        <v>40</v>
      </c>
    </row>
    <row r="22" spans="1:9" x14ac:dyDescent="0.2">
      <c r="A22" t="s">
        <v>1</v>
      </c>
      <c r="B22">
        <v>0.23200000000000001</v>
      </c>
      <c r="C22">
        <v>9.0999999999999998E-2</v>
      </c>
      <c r="D22">
        <v>4.9000000000000002E-2</v>
      </c>
      <c r="E22">
        <v>4.1000000000000002E-2</v>
      </c>
      <c r="F22">
        <v>3.9E-2</v>
      </c>
      <c r="G22">
        <v>3.7999999999999999E-2</v>
      </c>
      <c r="H22">
        <v>3.5999999999999997E-2</v>
      </c>
      <c r="I22">
        <v>3.7999999999999999E-2</v>
      </c>
    </row>
    <row r="23" spans="1:9" x14ac:dyDescent="0.2">
      <c r="A23" t="s">
        <v>1</v>
      </c>
      <c r="B23">
        <v>0.223</v>
      </c>
      <c r="C23">
        <v>8.4000000000000005E-2</v>
      </c>
      <c r="D23">
        <v>5.0999999999999997E-2</v>
      </c>
      <c r="E23">
        <v>4.2000000000000003E-2</v>
      </c>
      <c r="F23">
        <v>0.04</v>
      </c>
      <c r="G23">
        <v>3.9E-2</v>
      </c>
      <c r="H23">
        <v>3.6999999999999998E-2</v>
      </c>
      <c r="I23">
        <v>3.6999999999999998E-2</v>
      </c>
    </row>
    <row r="24" spans="1:9" x14ac:dyDescent="0.2">
      <c r="A24" t="s">
        <v>1</v>
      </c>
      <c r="B24">
        <v>0.22</v>
      </c>
      <c r="C24">
        <v>8.1000000000000003E-2</v>
      </c>
      <c r="D24">
        <v>5.1999999999999998E-2</v>
      </c>
      <c r="E24">
        <v>4.3999999999999997E-2</v>
      </c>
      <c r="F24">
        <v>4.2000000000000003E-2</v>
      </c>
      <c r="G24">
        <v>4.1000000000000002E-2</v>
      </c>
      <c r="H24">
        <v>3.7999999999999999E-2</v>
      </c>
      <c r="I24">
        <v>3.7999999999999999E-2</v>
      </c>
    </row>
    <row r="25" spans="1:9" x14ac:dyDescent="0.2">
      <c r="A25" t="s">
        <v>2</v>
      </c>
      <c r="B25">
        <v>0.221</v>
      </c>
      <c r="C25">
        <v>0.2</v>
      </c>
      <c r="D25">
        <v>0.192</v>
      </c>
      <c r="E25">
        <v>0.189</v>
      </c>
      <c r="F25">
        <v>7.5999999999999998E-2</v>
      </c>
      <c r="G25">
        <v>4.8000000000000001E-2</v>
      </c>
      <c r="H25">
        <v>3.9E-2</v>
      </c>
      <c r="I25">
        <v>3.6999999999999998E-2</v>
      </c>
    </row>
    <row r="26" spans="1:9" x14ac:dyDescent="0.2">
      <c r="A26" t="s">
        <v>2</v>
      </c>
      <c r="B26">
        <v>0.216</v>
      </c>
      <c r="C26">
        <v>0.20200000000000001</v>
      </c>
      <c r="D26">
        <v>0.189</v>
      </c>
      <c r="E26">
        <v>0.191</v>
      </c>
      <c r="F26">
        <v>8.3000000000000004E-2</v>
      </c>
      <c r="G26">
        <v>5.1999999999999998E-2</v>
      </c>
      <c r="H26">
        <v>0.04</v>
      </c>
      <c r="I26">
        <v>3.9E-2</v>
      </c>
    </row>
    <row r="27" spans="1:9" x14ac:dyDescent="0.2">
      <c r="A27" t="s">
        <v>2</v>
      </c>
      <c r="B27">
        <v>0.218</v>
      </c>
      <c r="C27">
        <v>0.19900000000000001</v>
      </c>
      <c r="D27">
        <v>0.19</v>
      </c>
      <c r="E27">
        <v>0.193</v>
      </c>
      <c r="F27">
        <v>0.09</v>
      </c>
      <c r="G27">
        <v>5.1999999999999998E-2</v>
      </c>
      <c r="H27">
        <v>4.2000000000000003E-2</v>
      </c>
      <c r="I27">
        <v>3.9E-2</v>
      </c>
    </row>
    <row r="28" spans="1:9" x14ac:dyDescent="0.2">
      <c r="A28" t="s">
        <v>3</v>
      </c>
      <c r="B28">
        <v>0.23100000000000001</v>
      </c>
      <c r="C28">
        <v>0.111</v>
      </c>
      <c r="D28">
        <v>6.8000000000000005E-2</v>
      </c>
      <c r="E28">
        <v>0.05</v>
      </c>
      <c r="F28">
        <v>4.7E-2</v>
      </c>
      <c r="G28">
        <v>4.2999999999999997E-2</v>
      </c>
      <c r="H28">
        <v>4.1000000000000002E-2</v>
      </c>
      <c r="I28">
        <v>3.9E-2</v>
      </c>
    </row>
    <row r="29" spans="1:9" x14ac:dyDescent="0.2">
      <c r="A29" t="s">
        <v>3</v>
      </c>
      <c r="B29">
        <v>0.21099999999999999</v>
      </c>
      <c r="C29">
        <v>0.105</v>
      </c>
      <c r="D29">
        <v>7.3999999999999996E-2</v>
      </c>
      <c r="E29">
        <v>5.6000000000000001E-2</v>
      </c>
      <c r="F29">
        <v>0.05</v>
      </c>
      <c r="G29">
        <v>4.4999999999999998E-2</v>
      </c>
      <c r="H29">
        <v>4.1000000000000002E-2</v>
      </c>
      <c r="I29">
        <v>3.9E-2</v>
      </c>
    </row>
    <row r="30" spans="1:9" x14ac:dyDescent="0.2">
      <c r="A30" t="s">
        <v>3</v>
      </c>
      <c r="B30">
        <v>0.21299999999999999</v>
      </c>
      <c r="C30">
        <v>0.115</v>
      </c>
      <c r="D30">
        <v>8.5999999999999993E-2</v>
      </c>
      <c r="E30">
        <v>5.8999999999999997E-2</v>
      </c>
      <c r="F30">
        <v>5.0999999999999997E-2</v>
      </c>
      <c r="G30">
        <v>4.7E-2</v>
      </c>
      <c r="H30">
        <v>4.1000000000000002E-2</v>
      </c>
      <c r="I30">
        <v>3.9E-2</v>
      </c>
    </row>
    <row r="31" spans="1:9" x14ac:dyDescent="0.2">
      <c r="A31" t="s">
        <v>4</v>
      </c>
      <c r="B31">
        <v>0.184</v>
      </c>
      <c r="C31">
        <v>0.184</v>
      </c>
      <c r="D31">
        <v>0.18099999999999999</v>
      </c>
      <c r="E31">
        <v>0.18</v>
      </c>
      <c r="F31">
        <v>0.18</v>
      </c>
      <c r="G31">
        <v>0.17899999999999999</v>
      </c>
      <c r="H31">
        <v>0.18</v>
      </c>
      <c r="I31">
        <v>0.17299999999999999</v>
      </c>
    </row>
    <row r="32" spans="1:9" x14ac:dyDescent="0.2">
      <c r="A32" t="s">
        <v>4</v>
      </c>
      <c r="B32">
        <v>0.187</v>
      </c>
      <c r="C32">
        <v>0.187</v>
      </c>
      <c r="D32">
        <v>0.183</v>
      </c>
      <c r="E32">
        <v>0.183</v>
      </c>
      <c r="F32">
        <v>0.183</v>
      </c>
      <c r="G32">
        <v>0.183</v>
      </c>
      <c r="H32">
        <v>0.182</v>
      </c>
      <c r="I32">
        <v>0.18099999999999999</v>
      </c>
    </row>
    <row r="33" spans="1:9" x14ac:dyDescent="0.2">
      <c r="A33" t="s">
        <v>4</v>
      </c>
      <c r="B33">
        <v>0.187</v>
      </c>
      <c r="C33">
        <v>0.186</v>
      </c>
      <c r="D33">
        <v>0.182</v>
      </c>
      <c r="E33">
        <v>0.184</v>
      </c>
      <c r="F33">
        <v>0.183</v>
      </c>
      <c r="G33">
        <v>0.18099999999999999</v>
      </c>
      <c r="H33">
        <v>0.183</v>
      </c>
      <c r="I33">
        <v>0.18099999999999999</v>
      </c>
    </row>
    <row r="34" spans="1:9" x14ac:dyDescent="0.2">
      <c r="A34" t="s">
        <v>5</v>
      </c>
      <c r="B34">
        <v>0.192</v>
      </c>
      <c r="C34">
        <v>9.4E-2</v>
      </c>
      <c r="D34">
        <v>7.8E-2</v>
      </c>
      <c r="E34">
        <v>5.5E-2</v>
      </c>
      <c r="F34">
        <v>4.4999999999999998E-2</v>
      </c>
      <c r="G34">
        <v>4.2000000000000003E-2</v>
      </c>
      <c r="H34">
        <v>3.9E-2</v>
      </c>
      <c r="I34">
        <v>3.7999999999999999E-2</v>
      </c>
    </row>
    <row r="35" spans="1:9" x14ac:dyDescent="0.2">
      <c r="A35" t="s">
        <v>5</v>
      </c>
      <c r="B35">
        <v>0.193</v>
      </c>
      <c r="C35">
        <v>9.1999999999999998E-2</v>
      </c>
      <c r="D35">
        <v>7.2999999999999995E-2</v>
      </c>
      <c r="E35">
        <v>0.05</v>
      </c>
      <c r="F35">
        <v>4.2999999999999997E-2</v>
      </c>
      <c r="G35">
        <v>4.1000000000000002E-2</v>
      </c>
      <c r="H35">
        <v>3.9E-2</v>
      </c>
      <c r="I35">
        <v>3.6999999999999998E-2</v>
      </c>
    </row>
    <row r="36" spans="1:9" x14ac:dyDescent="0.2">
      <c r="A36" t="s">
        <v>5</v>
      </c>
      <c r="B36">
        <v>0.19</v>
      </c>
      <c r="C36">
        <v>7.4999999999999997E-2</v>
      </c>
      <c r="D36">
        <v>6.4000000000000001E-2</v>
      </c>
      <c r="E36">
        <v>5.0999999999999997E-2</v>
      </c>
      <c r="F36">
        <v>4.5999999999999999E-2</v>
      </c>
      <c r="G36">
        <v>4.1000000000000002E-2</v>
      </c>
      <c r="H36">
        <v>3.9E-2</v>
      </c>
      <c r="I36">
        <v>0.04</v>
      </c>
    </row>
    <row r="38" spans="1:9" x14ac:dyDescent="0.2">
      <c r="A38" s="1" t="s">
        <v>34</v>
      </c>
    </row>
    <row r="39" spans="1:9" x14ac:dyDescent="0.2">
      <c r="A39" s="3" t="s">
        <v>32</v>
      </c>
    </row>
    <row r="40" spans="1:9" x14ac:dyDescent="0.2">
      <c r="A40" t="s">
        <v>9</v>
      </c>
      <c r="B40">
        <v>0</v>
      </c>
      <c r="C40">
        <v>75</v>
      </c>
      <c r="D40">
        <v>100</v>
      </c>
      <c r="E40">
        <v>150</v>
      </c>
      <c r="F40">
        <v>200</v>
      </c>
      <c r="G40">
        <v>300</v>
      </c>
      <c r="H40">
        <v>400</v>
      </c>
      <c r="I40">
        <v>600</v>
      </c>
    </row>
    <row r="41" spans="1:9" x14ac:dyDescent="0.2">
      <c r="A41" t="s">
        <v>1</v>
      </c>
      <c r="B41">
        <v>0.218</v>
      </c>
      <c r="C41">
        <v>0.188</v>
      </c>
      <c r="D41">
        <v>0.14899999999999999</v>
      </c>
      <c r="E41">
        <v>4.4999999999999998E-2</v>
      </c>
      <c r="F41">
        <v>3.7999999999999999E-2</v>
      </c>
      <c r="G41">
        <v>3.6999999999999998E-2</v>
      </c>
      <c r="H41">
        <v>3.5999999999999997E-2</v>
      </c>
      <c r="I41">
        <v>3.5000000000000003E-2</v>
      </c>
    </row>
    <row r="42" spans="1:9" x14ac:dyDescent="0.2">
      <c r="A42" t="s">
        <v>1</v>
      </c>
      <c r="B42">
        <v>0.20399999999999999</v>
      </c>
      <c r="C42">
        <v>0.17899999999999999</v>
      </c>
      <c r="D42">
        <v>0.153</v>
      </c>
      <c r="E42">
        <v>4.9000000000000002E-2</v>
      </c>
      <c r="F42">
        <v>0.04</v>
      </c>
      <c r="G42">
        <v>3.6999999999999998E-2</v>
      </c>
      <c r="H42">
        <v>3.5999999999999997E-2</v>
      </c>
      <c r="I42">
        <v>3.5999999999999997E-2</v>
      </c>
    </row>
    <row r="43" spans="1:9" x14ac:dyDescent="0.2">
      <c r="A43" t="s">
        <v>1</v>
      </c>
      <c r="B43">
        <v>0.20200000000000001</v>
      </c>
      <c r="C43">
        <v>0.17299999999999999</v>
      </c>
      <c r="D43">
        <v>0.13600000000000001</v>
      </c>
      <c r="E43">
        <v>4.7E-2</v>
      </c>
      <c r="F43">
        <v>0.04</v>
      </c>
      <c r="G43">
        <v>3.7999999999999999E-2</v>
      </c>
      <c r="H43">
        <v>3.5999999999999997E-2</v>
      </c>
      <c r="I43">
        <v>3.5999999999999997E-2</v>
      </c>
    </row>
    <row r="44" spans="1:9" x14ac:dyDescent="0.2">
      <c r="A44" t="s">
        <v>2</v>
      </c>
      <c r="B44">
        <v>0.20499999999999999</v>
      </c>
      <c r="C44">
        <v>0.183</v>
      </c>
      <c r="D44">
        <v>0.17299999999999999</v>
      </c>
      <c r="E44">
        <v>0.16900000000000001</v>
      </c>
      <c r="F44">
        <v>0.17100000000000001</v>
      </c>
      <c r="G44">
        <v>3.7999999999999999E-2</v>
      </c>
      <c r="H44">
        <v>3.5999999999999997E-2</v>
      </c>
      <c r="I44">
        <v>3.5999999999999997E-2</v>
      </c>
    </row>
    <row r="45" spans="1:9" x14ac:dyDescent="0.2">
      <c r="A45" t="s">
        <v>2</v>
      </c>
      <c r="B45">
        <v>0.20300000000000001</v>
      </c>
      <c r="C45">
        <v>0.18099999999999999</v>
      </c>
      <c r="D45">
        <v>0.17899999999999999</v>
      </c>
      <c r="E45">
        <v>0.17100000000000001</v>
      </c>
      <c r="F45">
        <v>0.17299999999999999</v>
      </c>
      <c r="G45">
        <v>3.7999999999999999E-2</v>
      </c>
      <c r="H45">
        <v>3.7999999999999999E-2</v>
      </c>
      <c r="I45">
        <v>3.7999999999999999E-2</v>
      </c>
    </row>
    <row r="46" spans="1:9" x14ac:dyDescent="0.2">
      <c r="A46" t="s">
        <v>2</v>
      </c>
      <c r="B46">
        <v>0.20699999999999999</v>
      </c>
      <c r="C46">
        <v>0.20200000000000001</v>
      </c>
      <c r="D46">
        <v>0.19900000000000001</v>
      </c>
      <c r="E46">
        <v>0.185</v>
      </c>
      <c r="F46">
        <v>0.18099999999999999</v>
      </c>
      <c r="G46">
        <v>3.7999999999999999E-2</v>
      </c>
      <c r="H46">
        <v>3.9E-2</v>
      </c>
      <c r="I46">
        <v>3.7999999999999999E-2</v>
      </c>
    </row>
    <row r="47" spans="1:9" x14ac:dyDescent="0.2">
      <c r="A47" t="s">
        <v>3</v>
      </c>
      <c r="B47">
        <v>0.20899999999999999</v>
      </c>
      <c r="C47">
        <v>3.6999999999999998E-2</v>
      </c>
      <c r="D47">
        <v>3.9E-2</v>
      </c>
      <c r="E47">
        <v>3.7999999999999999E-2</v>
      </c>
      <c r="F47">
        <v>3.9E-2</v>
      </c>
      <c r="G47">
        <v>3.7999999999999999E-2</v>
      </c>
      <c r="H47">
        <v>3.6999999999999998E-2</v>
      </c>
      <c r="I47">
        <v>3.5999999999999997E-2</v>
      </c>
    </row>
    <row r="48" spans="1:9" x14ac:dyDescent="0.2">
      <c r="A48" t="s">
        <v>3</v>
      </c>
      <c r="B48">
        <v>0.20799999999999999</v>
      </c>
      <c r="C48">
        <v>3.7999999999999999E-2</v>
      </c>
      <c r="D48">
        <v>3.7999999999999999E-2</v>
      </c>
      <c r="E48">
        <v>3.7999999999999999E-2</v>
      </c>
      <c r="F48">
        <v>3.9E-2</v>
      </c>
      <c r="G48">
        <v>3.6999999999999998E-2</v>
      </c>
      <c r="H48">
        <v>3.7999999999999999E-2</v>
      </c>
      <c r="I48">
        <v>3.6999999999999998E-2</v>
      </c>
    </row>
    <row r="49" spans="1:9" x14ac:dyDescent="0.2">
      <c r="A49" t="s">
        <v>3</v>
      </c>
      <c r="B49">
        <v>0.20799999999999999</v>
      </c>
      <c r="C49">
        <v>3.9E-2</v>
      </c>
      <c r="D49">
        <v>3.9E-2</v>
      </c>
      <c r="E49">
        <v>3.7999999999999999E-2</v>
      </c>
      <c r="F49">
        <v>3.7999999999999999E-2</v>
      </c>
      <c r="G49">
        <v>3.7999999999999999E-2</v>
      </c>
      <c r="H49">
        <v>3.9E-2</v>
      </c>
      <c r="I49">
        <v>3.6999999999999998E-2</v>
      </c>
    </row>
    <row r="50" spans="1:9" x14ac:dyDescent="0.2">
      <c r="A50" t="s">
        <v>4</v>
      </c>
      <c r="B50">
        <v>0.23</v>
      </c>
      <c r="C50">
        <v>0.216</v>
      </c>
      <c r="D50">
        <v>0.221</v>
      </c>
      <c r="E50">
        <v>0.215</v>
      </c>
      <c r="F50">
        <v>0.20799999999999999</v>
      </c>
      <c r="G50">
        <v>3.7999999999999999E-2</v>
      </c>
      <c r="H50">
        <v>3.6999999999999998E-2</v>
      </c>
      <c r="I50">
        <v>3.5999999999999997E-2</v>
      </c>
    </row>
    <row r="51" spans="1:9" x14ac:dyDescent="0.2">
      <c r="A51" t="s">
        <v>4</v>
      </c>
      <c r="B51">
        <v>0.23</v>
      </c>
      <c r="C51">
        <v>0.23100000000000001</v>
      </c>
      <c r="D51">
        <v>0.24199999999999999</v>
      </c>
      <c r="E51">
        <v>0.219</v>
      </c>
      <c r="F51">
        <v>0.20599999999999999</v>
      </c>
      <c r="G51">
        <v>3.7999999999999999E-2</v>
      </c>
      <c r="H51">
        <v>3.7999999999999999E-2</v>
      </c>
      <c r="I51">
        <v>3.5999999999999997E-2</v>
      </c>
    </row>
    <row r="52" spans="1:9" x14ac:dyDescent="0.2">
      <c r="A52" t="s">
        <v>4</v>
      </c>
      <c r="B52">
        <v>0.217</v>
      </c>
      <c r="C52">
        <v>0.20699999999999999</v>
      </c>
      <c r="D52">
        <v>0.20599999999999999</v>
      </c>
      <c r="E52">
        <v>0.20300000000000001</v>
      </c>
      <c r="F52">
        <v>0.187</v>
      </c>
      <c r="G52">
        <v>3.6999999999999998E-2</v>
      </c>
      <c r="H52">
        <v>3.6999999999999998E-2</v>
      </c>
      <c r="I52">
        <v>3.5999999999999997E-2</v>
      </c>
    </row>
    <row r="53" spans="1:9" x14ac:dyDescent="0.2">
      <c r="A53" t="s">
        <v>5</v>
      </c>
      <c r="B53">
        <v>0.13800000000000001</v>
      </c>
      <c r="C53">
        <v>3.5999999999999997E-2</v>
      </c>
      <c r="D53">
        <v>3.6999999999999998E-2</v>
      </c>
      <c r="E53">
        <v>3.5999999999999997E-2</v>
      </c>
      <c r="F53">
        <v>3.6999999999999998E-2</v>
      </c>
      <c r="G53">
        <v>3.6999999999999998E-2</v>
      </c>
      <c r="H53">
        <v>3.5999999999999997E-2</v>
      </c>
      <c r="I53">
        <v>3.5999999999999997E-2</v>
      </c>
    </row>
    <row r="54" spans="1:9" x14ac:dyDescent="0.2">
      <c r="A54" t="s">
        <v>5</v>
      </c>
      <c r="B54">
        <v>0.14599999999999999</v>
      </c>
      <c r="C54">
        <v>3.9E-2</v>
      </c>
      <c r="D54">
        <v>3.7999999999999999E-2</v>
      </c>
      <c r="E54">
        <v>3.5999999999999997E-2</v>
      </c>
      <c r="F54">
        <v>3.7999999999999999E-2</v>
      </c>
      <c r="G54">
        <v>3.7999999999999999E-2</v>
      </c>
      <c r="H54">
        <v>3.6999999999999998E-2</v>
      </c>
      <c r="I54">
        <v>3.5999999999999997E-2</v>
      </c>
    </row>
    <row r="55" spans="1:9" x14ac:dyDescent="0.2">
      <c r="A55" t="s">
        <v>5</v>
      </c>
      <c r="B55">
        <v>0.17199999999999999</v>
      </c>
      <c r="C55">
        <v>3.5999999999999997E-2</v>
      </c>
      <c r="D55">
        <v>3.7999999999999999E-2</v>
      </c>
      <c r="E55">
        <v>3.7999999999999999E-2</v>
      </c>
      <c r="F55">
        <v>3.9E-2</v>
      </c>
      <c r="G55">
        <v>3.9E-2</v>
      </c>
      <c r="H55">
        <v>3.6999999999999998E-2</v>
      </c>
      <c r="I55">
        <v>3.5999999999999997E-2</v>
      </c>
    </row>
    <row r="57" spans="1:9" x14ac:dyDescent="0.2">
      <c r="A57" s="3" t="s">
        <v>33</v>
      </c>
    </row>
    <row r="58" spans="1:9" x14ac:dyDescent="0.2">
      <c r="A58" t="s">
        <v>9</v>
      </c>
      <c r="B58">
        <v>0</v>
      </c>
      <c r="C58">
        <v>37.5</v>
      </c>
      <c r="D58">
        <v>50</v>
      </c>
      <c r="E58">
        <v>75</v>
      </c>
      <c r="F58">
        <v>100</v>
      </c>
      <c r="G58">
        <v>150</v>
      </c>
      <c r="H58">
        <v>200</v>
      </c>
      <c r="I58">
        <v>300</v>
      </c>
    </row>
    <row r="59" spans="1:9" x14ac:dyDescent="0.2">
      <c r="A59" t="s">
        <v>1</v>
      </c>
      <c r="B59">
        <v>0.20599999999999999</v>
      </c>
      <c r="C59">
        <v>0.13400000000000001</v>
      </c>
      <c r="D59">
        <v>5.8999999999999997E-2</v>
      </c>
      <c r="E59">
        <v>4.1000000000000002E-2</v>
      </c>
      <c r="F59">
        <v>3.7999999999999999E-2</v>
      </c>
      <c r="G59">
        <v>3.6999999999999998E-2</v>
      </c>
      <c r="H59">
        <v>3.5999999999999997E-2</v>
      </c>
      <c r="I59">
        <v>3.5999999999999997E-2</v>
      </c>
    </row>
    <row r="60" spans="1:9" x14ac:dyDescent="0.2">
      <c r="A60" t="s">
        <v>1</v>
      </c>
      <c r="B60">
        <v>0.19800000000000001</v>
      </c>
      <c r="C60">
        <v>0.11899999999999999</v>
      </c>
      <c r="D60">
        <v>5.8000000000000003E-2</v>
      </c>
      <c r="E60">
        <v>4.2999999999999997E-2</v>
      </c>
      <c r="F60">
        <v>0.04</v>
      </c>
      <c r="G60">
        <v>3.7999999999999999E-2</v>
      </c>
      <c r="H60">
        <v>3.6999999999999998E-2</v>
      </c>
      <c r="I60">
        <v>3.5999999999999997E-2</v>
      </c>
    </row>
    <row r="61" spans="1:9" x14ac:dyDescent="0.2">
      <c r="A61" t="s">
        <v>1</v>
      </c>
      <c r="B61">
        <v>0.193</v>
      </c>
      <c r="C61">
        <v>0.115</v>
      </c>
      <c r="D61">
        <v>5.7000000000000002E-2</v>
      </c>
      <c r="E61">
        <v>4.2999999999999997E-2</v>
      </c>
      <c r="F61">
        <v>0.04</v>
      </c>
      <c r="G61">
        <v>3.7999999999999999E-2</v>
      </c>
      <c r="H61">
        <v>3.6999999999999998E-2</v>
      </c>
      <c r="I61">
        <v>3.5000000000000003E-2</v>
      </c>
    </row>
    <row r="62" spans="1:9" x14ac:dyDescent="0.2">
      <c r="A62" t="s">
        <v>2</v>
      </c>
      <c r="B62">
        <v>0.19500000000000001</v>
      </c>
      <c r="C62">
        <v>0.17699999999999999</v>
      </c>
      <c r="D62">
        <v>0.17199999999999999</v>
      </c>
      <c r="E62">
        <v>0.16300000000000001</v>
      </c>
      <c r="F62">
        <v>0.157</v>
      </c>
      <c r="G62">
        <v>4.7E-2</v>
      </c>
      <c r="H62">
        <v>3.5999999999999997E-2</v>
      </c>
      <c r="I62">
        <v>3.5999999999999997E-2</v>
      </c>
    </row>
    <row r="63" spans="1:9" x14ac:dyDescent="0.2">
      <c r="A63" t="s">
        <v>2</v>
      </c>
      <c r="B63">
        <v>0.191</v>
      </c>
      <c r="C63">
        <v>0.17499999999999999</v>
      </c>
      <c r="D63">
        <v>0.17199999999999999</v>
      </c>
      <c r="E63">
        <v>0.16600000000000001</v>
      </c>
      <c r="F63">
        <v>0.14699999999999999</v>
      </c>
      <c r="G63">
        <v>4.9000000000000002E-2</v>
      </c>
      <c r="H63">
        <v>3.7999999999999999E-2</v>
      </c>
      <c r="I63">
        <v>3.6999999999999998E-2</v>
      </c>
    </row>
    <row r="64" spans="1:9" x14ac:dyDescent="0.2">
      <c r="A64" t="s">
        <v>2</v>
      </c>
      <c r="B64">
        <v>0.192</v>
      </c>
      <c r="C64">
        <v>0.17499999999999999</v>
      </c>
      <c r="D64">
        <v>0.17100000000000001</v>
      </c>
      <c r="E64">
        <v>0.16300000000000001</v>
      </c>
      <c r="F64">
        <v>0.16400000000000001</v>
      </c>
      <c r="G64">
        <v>4.9000000000000002E-2</v>
      </c>
      <c r="H64">
        <v>3.7999999999999999E-2</v>
      </c>
      <c r="I64">
        <v>3.5999999999999997E-2</v>
      </c>
    </row>
    <row r="65" spans="1:9" x14ac:dyDescent="0.2">
      <c r="A65" t="s">
        <v>3</v>
      </c>
      <c r="B65">
        <v>0.191</v>
      </c>
      <c r="C65">
        <v>0.15</v>
      </c>
      <c r="D65">
        <v>6.0999999999999999E-2</v>
      </c>
      <c r="E65">
        <v>4.8000000000000001E-2</v>
      </c>
      <c r="F65">
        <v>0.04</v>
      </c>
      <c r="G65">
        <v>3.6999999999999998E-2</v>
      </c>
      <c r="H65">
        <v>3.7999999999999999E-2</v>
      </c>
      <c r="I65">
        <v>3.5999999999999997E-2</v>
      </c>
    </row>
    <row r="66" spans="1:9" x14ac:dyDescent="0.2">
      <c r="A66" t="s">
        <v>3</v>
      </c>
      <c r="B66">
        <v>0.193</v>
      </c>
      <c r="C66">
        <v>0.125</v>
      </c>
      <c r="D66">
        <v>6.0999999999999999E-2</v>
      </c>
      <c r="E66">
        <v>5.1999999999999998E-2</v>
      </c>
      <c r="F66">
        <v>3.9E-2</v>
      </c>
      <c r="G66">
        <v>3.6999999999999998E-2</v>
      </c>
      <c r="H66">
        <v>3.7999999999999999E-2</v>
      </c>
      <c r="I66">
        <v>3.6999999999999998E-2</v>
      </c>
    </row>
    <row r="67" spans="1:9" x14ac:dyDescent="0.2">
      <c r="A67" t="s">
        <v>3</v>
      </c>
      <c r="B67">
        <v>0.19600000000000001</v>
      </c>
      <c r="C67">
        <v>0.128</v>
      </c>
      <c r="D67">
        <v>6.3E-2</v>
      </c>
      <c r="E67">
        <v>4.9000000000000002E-2</v>
      </c>
      <c r="F67">
        <v>0.04</v>
      </c>
      <c r="G67">
        <v>3.9E-2</v>
      </c>
      <c r="H67">
        <v>3.5999999999999997E-2</v>
      </c>
      <c r="I67">
        <v>3.5999999999999997E-2</v>
      </c>
    </row>
    <row r="68" spans="1:9" x14ac:dyDescent="0.2">
      <c r="A68" t="s">
        <v>4</v>
      </c>
      <c r="B68">
        <v>0.217</v>
      </c>
      <c r="C68">
        <v>0.20100000000000001</v>
      </c>
      <c r="D68">
        <v>0.20100000000000001</v>
      </c>
      <c r="E68">
        <v>0.19800000000000001</v>
      </c>
      <c r="F68">
        <v>0.2</v>
      </c>
      <c r="G68">
        <v>0.193</v>
      </c>
      <c r="H68">
        <v>0.183</v>
      </c>
      <c r="I68">
        <v>3.7999999999999999E-2</v>
      </c>
    </row>
    <row r="69" spans="1:9" x14ac:dyDescent="0.2">
      <c r="A69" t="s">
        <v>4</v>
      </c>
      <c r="B69">
        <v>0.21</v>
      </c>
      <c r="C69">
        <v>0.20399999999999999</v>
      </c>
      <c r="D69">
        <v>0.20399999999999999</v>
      </c>
      <c r="E69">
        <v>0.20699999999999999</v>
      </c>
      <c r="F69">
        <v>0.214</v>
      </c>
      <c r="G69">
        <v>0.20499999999999999</v>
      </c>
      <c r="H69">
        <v>0.20200000000000001</v>
      </c>
      <c r="I69">
        <v>3.7999999999999999E-2</v>
      </c>
    </row>
    <row r="70" spans="1:9" x14ac:dyDescent="0.2">
      <c r="A70" t="s">
        <v>4</v>
      </c>
      <c r="B70">
        <v>0.21099999999999999</v>
      </c>
      <c r="C70">
        <v>0.19400000000000001</v>
      </c>
      <c r="D70">
        <v>0.20100000000000001</v>
      </c>
      <c r="E70">
        <v>0.2</v>
      </c>
      <c r="F70">
        <v>0.20300000000000001</v>
      </c>
      <c r="G70">
        <v>0.20200000000000001</v>
      </c>
      <c r="H70">
        <v>0.186</v>
      </c>
      <c r="I70">
        <v>3.9E-2</v>
      </c>
    </row>
    <row r="71" spans="1:9" x14ac:dyDescent="0.2">
      <c r="A71" t="s">
        <v>5</v>
      </c>
      <c r="B71">
        <v>0.16800000000000001</v>
      </c>
      <c r="C71">
        <v>5.7000000000000002E-2</v>
      </c>
      <c r="D71">
        <v>3.9E-2</v>
      </c>
      <c r="E71">
        <v>3.9E-2</v>
      </c>
      <c r="F71">
        <v>3.9E-2</v>
      </c>
      <c r="G71">
        <v>3.9E-2</v>
      </c>
      <c r="H71">
        <v>3.6999999999999998E-2</v>
      </c>
      <c r="I71">
        <v>3.6999999999999998E-2</v>
      </c>
    </row>
    <row r="72" spans="1:9" x14ac:dyDescent="0.2">
      <c r="A72" t="s">
        <v>5</v>
      </c>
      <c r="B72">
        <v>0.188</v>
      </c>
      <c r="C72">
        <v>5.6000000000000001E-2</v>
      </c>
      <c r="D72">
        <v>0.04</v>
      </c>
      <c r="E72">
        <v>3.7999999999999999E-2</v>
      </c>
      <c r="F72">
        <v>3.7999999999999999E-2</v>
      </c>
      <c r="G72">
        <v>3.9E-2</v>
      </c>
      <c r="H72">
        <v>3.7999999999999999E-2</v>
      </c>
      <c r="I72">
        <v>3.6999999999999998E-2</v>
      </c>
    </row>
    <row r="73" spans="1:9" x14ac:dyDescent="0.2">
      <c r="A73" t="s">
        <v>5</v>
      </c>
      <c r="B73">
        <v>0.188</v>
      </c>
      <c r="C73">
        <v>0.04</v>
      </c>
      <c r="D73">
        <v>3.9E-2</v>
      </c>
      <c r="E73">
        <v>3.9E-2</v>
      </c>
      <c r="F73">
        <v>3.7999999999999999E-2</v>
      </c>
      <c r="G73">
        <v>3.7999999999999999E-2</v>
      </c>
      <c r="H73">
        <v>3.9E-2</v>
      </c>
      <c r="I73">
        <v>3.6999999999999998E-2</v>
      </c>
    </row>
    <row r="75" spans="1:9" x14ac:dyDescent="0.2">
      <c r="A75" s="1" t="s">
        <v>35</v>
      </c>
      <c r="B75" t="s">
        <v>36</v>
      </c>
    </row>
    <row r="76" spans="1:9" x14ac:dyDescent="0.2">
      <c r="A76" t="s">
        <v>9</v>
      </c>
      <c r="B76">
        <v>75</v>
      </c>
    </row>
    <row r="77" spans="1:9" x14ac:dyDescent="0.2">
      <c r="A77" t="s">
        <v>1</v>
      </c>
      <c r="B77">
        <v>4.1000000000000002E-2</v>
      </c>
    </row>
    <row r="78" spans="1:9" x14ac:dyDescent="0.2">
      <c r="A78" t="s">
        <v>1</v>
      </c>
      <c r="B78">
        <v>4.2999999999999997E-2</v>
      </c>
    </row>
    <row r="79" spans="1:9" x14ac:dyDescent="0.2">
      <c r="A79" t="s">
        <v>1</v>
      </c>
      <c r="B79">
        <v>4.2999999999999997E-2</v>
      </c>
    </row>
    <row r="80" spans="1:9" x14ac:dyDescent="0.2">
      <c r="A80" t="s">
        <v>2</v>
      </c>
      <c r="B80">
        <v>0.16300000000000001</v>
      </c>
    </row>
    <row r="81" spans="1:2" x14ac:dyDescent="0.2">
      <c r="A81" t="s">
        <v>2</v>
      </c>
      <c r="B81">
        <v>0.16600000000000001</v>
      </c>
    </row>
    <row r="82" spans="1:2" x14ac:dyDescent="0.2">
      <c r="A82" t="s">
        <v>2</v>
      </c>
      <c r="B82">
        <v>0.16300000000000001</v>
      </c>
    </row>
    <row r="83" spans="1:2" x14ac:dyDescent="0.2">
      <c r="A83" t="s">
        <v>3</v>
      </c>
      <c r="B83">
        <v>4.8000000000000001E-2</v>
      </c>
    </row>
    <row r="84" spans="1:2" x14ac:dyDescent="0.2">
      <c r="A84" t="s">
        <v>3</v>
      </c>
      <c r="B84">
        <v>5.1999999999999998E-2</v>
      </c>
    </row>
    <row r="85" spans="1:2" x14ac:dyDescent="0.2">
      <c r="A85" t="s">
        <v>3</v>
      </c>
      <c r="B85">
        <v>4.9000000000000002E-2</v>
      </c>
    </row>
    <row r="86" spans="1:2" x14ac:dyDescent="0.2">
      <c r="A86" t="s">
        <v>4</v>
      </c>
      <c r="B86">
        <v>0.19800000000000001</v>
      </c>
    </row>
    <row r="87" spans="1:2" x14ac:dyDescent="0.2">
      <c r="A87" t="s">
        <v>4</v>
      </c>
      <c r="B87">
        <v>0.20699999999999999</v>
      </c>
    </row>
    <row r="88" spans="1:2" x14ac:dyDescent="0.2">
      <c r="A88" t="s">
        <v>4</v>
      </c>
      <c r="B88">
        <v>0.2</v>
      </c>
    </row>
    <row r="89" spans="1:2" x14ac:dyDescent="0.2">
      <c r="A89" t="s">
        <v>5</v>
      </c>
      <c r="B89">
        <v>3.9E-2</v>
      </c>
    </row>
    <row r="90" spans="1:2" x14ac:dyDescent="0.2">
      <c r="A90" t="s">
        <v>5</v>
      </c>
      <c r="B90">
        <v>3.7999999999999999E-2</v>
      </c>
    </row>
    <row r="91" spans="1:2" x14ac:dyDescent="0.2">
      <c r="A91" t="s">
        <v>5</v>
      </c>
      <c r="B91">
        <v>3.9E-2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3"/>
  <sheetViews>
    <sheetView workbookViewId="0">
      <selection activeCell="A38" sqref="A38"/>
    </sheetView>
  </sheetViews>
  <sheetFormatPr baseColWidth="10" defaultColWidth="8.83203125" defaultRowHeight="15" x14ac:dyDescent="0.2"/>
  <sheetData>
    <row r="1" spans="1:9" x14ac:dyDescent="0.2">
      <c r="A1" s="1" t="s">
        <v>37</v>
      </c>
    </row>
    <row r="2" spans="1:9" x14ac:dyDescent="0.2">
      <c r="A2" t="s">
        <v>9</v>
      </c>
      <c r="B2">
        <v>0</v>
      </c>
      <c r="C2">
        <v>0.375</v>
      </c>
      <c r="D2">
        <v>0.5</v>
      </c>
      <c r="E2">
        <v>0.75</v>
      </c>
      <c r="F2">
        <v>1</v>
      </c>
      <c r="G2">
        <v>1.5</v>
      </c>
      <c r="H2">
        <v>2</v>
      </c>
      <c r="I2">
        <v>3</v>
      </c>
    </row>
    <row r="3" spans="1:9" x14ac:dyDescent="0.2">
      <c r="A3" t="s">
        <v>1</v>
      </c>
      <c r="B3">
        <v>0.18099999999999999</v>
      </c>
      <c r="C3">
        <v>0.192</v>
      </c>
      <c r="D3">
        <v>0.17499999999999999</v>
      </c>
      <c r="E3">
        <v>8.2000000000000003E-2</v>
      </c>
      <c r="F3">
        <v>4.1000000000000002E-2</v>
      </c>
      <c r="G3">
        <v>3.9E-2</v>
      </c>
      <c r="H3">
        <v>3.6999999999999998E-2</v>
      </c>
      <c r="I3">
        <v>3.6999999999999998E-2</v>
      </c>
    </row>
    <row r="4" spans="1:9" x14ac:dyDescent="0.2">
      <c r="A4" t="s">
        <v>1</v>
      </c>
      <c r="B4">
        <v>0.17599999999999999</v>
      </c>
      <c r="C4">
        <v>0.187</v>
      </c>
      <c r="D4">
        <v>0.18099999999999999</v>
      </c>
      <c r="E4">
        <v>8.2000000000000003E-2</v>
      </c>
      <c r="F4">
        <v>4.4999999999999998E-2</v>
      </c>
      <c r="G4">
        <v>3.9E-2</v>
      </c>
      <c r="H4">
        <v>3.6999999999999998E-2</v>
      </c>
      <c r="I4">
        <v>3.5999999999999997E-2</v>
      </c>
    </row>
    <row r="5" spans="1:9" x14ac:dyDescent="0.2">
      <c r="A5" t="s">
        <v>1</v>
      </c>
      <c r="B5">
        <v>0.17399999999999999</v>
      </c>
      <c r="C5">
        <v>0.187</v>
      </c>
      <c r="D5">
        <v>0.191</v>
      </c>
      <c r="E5">
        <v>0.114</v>
      </c>
      <c r="F5">
        <v>4.3999999999999997E-2</v>
      </c>
      <c r="G5">
        <v>0.04</v>
      </c>
      <c r="H5">
        <v>3.9E-2</v>
      </c>
      <c r="I5">
        <v>3.5999999999999997E-2</v>
      </c>
    </row>
    <row r="6" spans="1:9" x14ac:dyDescent="0.2">
      <c r="A6" t="s">
        <v>2</v>
      </c>
      <c r="B6">
        <v>0.193</v>
      </c>
      <c r="C6">
        <v>0.20699999999999999</v>
      </c>
      <c r="D6">
        <v>0.20200000000000001</v>
      </c>
      <c r="E6">
        <v>0.20200000000000001</v>
      </c>
      <c r="F6">
        <v>0.11700000000000001</v>
      </c>
      <c r="G6">
        <v>0.06</v>
      </c>
      <c r="H6">
        <v>4.3999999999999997E-2</v>
      </c>
      <c r="I6">
        <v>4.2999999999999997E-2</v>
      </c>
    </row>
    <row r="7" spans="1:9" x14ac:dyDescent="0.2">
      <c r="A7" t="s">
        <v>2</v>
      </c>
      <c r="B7">
        <v>0.19600000000000001</v>
      </c>
      <c r="C7">
        <v>0.2</v>
      </c>
      <c r="D7">
        <v>0.20599999999999999</v>
      </c>
      <c r="E7">
        <v>0.21299999999999999</v>
      </c>
      <c r="F7">
        <v>0.13100000000000001</v>
      </c>
      <c r="G7">
        <v>6.0999999999999999E-2</v>
      </c>
      <c r="H7">
        <v>4.7E-2</v>
      </c>
      <c r="I7">
        <v>4.3999999999999997E-2</v>
      </c>
    </row>
    <row r="8" spans="1:9" x14ac:dyDescent="0.2">
      <c r="A8" t="s">
        <v>2</v>
      </c>
      <c r="B8">
        <v>0.192</v>
      </c>
      <c r="C8">
        <v>0.214</v>
      </c>
      <c r="D8">
        <v>0.20599999999999999</v>
      </c>
      <c r="E8">
        <v>0.2</v>
      </c>
      <c r="F8">
        <v>0.115</v>
      </c>
      <c r="G8">
        <v>0.06</v>
      </c>
      <c r="H8">
        <v>4.4999999999999998E-2</v>
      </c>
      <c r="I8">
        <v>4.3999999999999997E-2</v>
      </c>
    </row>
    <row r="9" spans="1:9" x14ac:dyDescent="0.2">
      <c r="A9" t="s">
        <v>3</v>
      </c>
      <c r="B9">
        <v>0.17599999999999999</v>
      </c>
      <c r="C9">
        <v>0.19500000000000001</v>
      </c>
      <c r="D9">
        <v>0.188</v>
      </c>
      <c r="E9">
        <v>8.8999999999999996E-2</v>
      </c>
      <c r="F9">
        <v>4.8000000000000001E-2</v>
      </c>
      <c r="G9">
        <v>4.3999999999999997E-2</v>
      </c>
      <c r="H9">
        <v>0.04</v>
      </c>
      <c r="I9">
        <v>3.7999999999999999E-2</v>
      </c>
    </row>
    <row r="10" spans="1:9" x14ac:dyDescent="0.2">
      <c r="A10" t="s">
        <v>3</v>
      </c>
      <c r="B10">
        <v>0.17599999999999999</v>
      </c>
      <c r="C10">
        <v>0.20200000000000001</v>
      </c>
      <c r="D10">
        <v>0.19800000000000001</v>
      </c>
      <c r="E10">
        <v>0.105</v>
      </c>
      <c r="F10">
        <v>5.2999999999999999E-2</v>
      </c>
      <c r="G10">
        <v>4.3999999999999997E-2</v>
      </c>
      <c r="H10">
        <v>0.04</v>
      </c>
      <c r="I10">
        <v>3.9E-2</v>
      </c>
    </row>
    <row r="11" spans="1:9" x14ac:dyDescent="0.2">
      <c r="A11" t="s">
        <v>3</v>
      </c>
      <c r="B11">
        <v>0.17699999999999999</v>
      </c>
      <c r="C11">
        <v>0.19700000000000001</v>
      </c>
      <c r="D11">
        <v>0.20100000000000001</v>
      </c>
      <c r="E11">
        <v>0.109</v>
      </c>
      <c r="F11">
        <v>6.6000000000000003E-2</v>
      </c>
      <c r="G11">
        <v>4.3999999999999997E-2</v>
      </c>
      <c r="H11">
        <v>4.1000000000000002E-2</v>
      </c>
      <c r="I11">
        <v>3.9E-2</v>
      </c>
    </row>
    <row r="12" spans="1:9" x14ac:dyDescent="0.2">
      <c r="A12" t="s">
        <v>4</v>
      </c>
      <c r="B12">
        <v>0.2</v>
      </c>
      <c r="C12">
        <v>0.19500000000000001</v>
      </c>
      <c r="D12">
        <v>0.20200000000000001</v>
      </c>
      <c r="E12">
        <v>0.215</v>
      </c>
      <c r="F12">
        <v>0.20699999999999999</v>
      </c>
      <c r="G12">
        <v>0.20100000000000001</v>
      </c>
      <c r="H12">
        <v>0.191</v>
      </c>
      <c r="I12">
        <v>0.185</v>
      </c>
    </row>
    <row r="13" spans="1:9" x14ac:dyDescent="0.2">
      <c r="A13" t="s">
        <v>4</v>
      </c>
      <c r="B13">
        <v>0.20499999999999999</v>
      </c>
      <c r="C13">
        <v>0.21099999999999999</v>
      </c>
      <c r="D13">
        <v>0.20899999999999999</v>
      </c>
      <c r="E13">
        <v>0.20499999999999999</v>
      </c>
      <c r="F13">
        <v>0.20699999999999999</v>
      </c>
      <c r="G13">
        <v>0.20899999999999999</v>
      </c>
      <c r="H13">
        <v>0.19800000000000001</v>
      </c>
      <c r="I13">
        <v>0.186</v>
      </c>
    </row>
    <row r="14" spans="1:9" x14ac:dyDescent="0.2">
      <c r="A14" t="s">
        <v>4</v>
      </c>
      <c r="B14">
        <v>0.20300000000000001</v>
      </c>
      <c r="C14">
        <v>0.2</v>
      </c>
      <c r="D14">
        <v>0.19900000000000001</v>
      </c>
      <c r="E14">
        <v>0.2</v>
      </c>
      <c r="F14">
        <v>0.19800000000000001</v>
      </c>
      <c r="G14">
        <v>0.2</v>
      </c>
      <c r="H14">
        <v>0.192</v>
      </c>
      <c r="I14">
        <v>0.188</v>
      </c>
    </row>
    <row r="15" spans="1:9" x14ac:dyDescent="0.2">
      <c r="A15" t="s">
        <v>5</v>
      </c>
      <c r="B15">
        <v>0.183</v>
      </c>
      <c r="C15">
        <v>4.8000000000000001E-2</v>
      </c>
      <c r="D15">
        <v>4.7E-2</v>
      </c>
      <c r="E15">
        <v>4.3999999999999997E-2</v>
      </c>
      <c r="F15">
        <v>4.2999999999999997E-2</v>
      </c>
      <c r="G15">
        <v>4.2000000000000003E-2</v>
      </c>
      <c r="H15">
        <v>0.04</v>
      </c>
      <c r="I15">
        <v>3.6999999999999998E-2</v>
      </c>
    </row>
    <row r="16" spans="1:9" x14ac:dyDescent="0.2">
      <c r="A16" t="s">
        <v>5</v>
      </c>
      <c r="B16">
        <v>0.182</v>
      </c>
      <c r="C16">
        <v>5.5E-2</v>
      </c>
      <c r="D16">
        <v>4.9000000000000002E-2</v>
      </c>
      <c r="E16">
        <v>4.4999999999999998E-2</v>
      </c>
      <c r="F16">
        <v>4.3999999999999997E-2</v>
      </c>
      <c r="G16">
        <v>4.2000000000000003E-2</v>
      </c>
      <c r="H16">
        <v>4.2000000000000003E-2</v>
      </c>
      <c r="I16">
        <v>3.6999999999999998E-2</v>
      </c>
    </row>
    <row r="17" spans="1:9" x14ac:dyDescent="0.2">
      <c r="A17" t="s">
        <v>5</v>
      </c>
      <c r="B17">
        <v>0.18</v>
      </c>
      <c r="C17">
        <v>5.5E-2</v>
      </c>
      <c r="D17">
        <v>4.9000000000000002E-2</v>
      </c>
      <c r="E17">
        <v>4.4999999999999998E-2</v>
      </c>
      <c r="F17">
        <v>4.5999999999999999E-2</v>
      </c>
      <c r="G17">
        <v>4.2000000000000003E-2</v>
      </c>
      <c r="H17">
        <v>0.04</v>
      </c>
      <c r="I17">
        <v>3.6999999999999998E-2</v>
      </c>
    </row>
    <row r="19" spans="1:9" x14ac:dyDescent="0.2">
      <c r="A19" s="1" t="s">
        <v>38</v>
      </c>
    </row>
    <row r="20" spans="1:9" x14ac:dyDescent="0.2">
      <c r="A20" t="s">
        <v>9</v>
      </c>
      <c r="B20">
        <v>0</v>
      </c>
      <c r="C20">
        <v>1</v>
      </c>
      <c r="D20">
        <v>1.5</v>
      </c>
      <c r="E20">
        <v>2</v>
      </c>
      <c r="F20">
        <v>3</v>
      </c>
      <c r="G20">
        <v>4</v>
      </c>
      <c r="H20">
        <v>6</v>
      </c>
      <c r="I20">
        <v>8</v>
      </c>
    </row>
    <row r="21" spans="1:9" x14ac:dyDescent="0.2">
      <c r="A21" t="s">
        <v>1</v>
      </c>
      <c r="B21">
        <v>0.18099999999999999</v>
      </c>
      <c r="C21">
        <v>0.13600000000000001</v>
      </c>
      <c r="D21">
        <v>0.11700000000000001</v>
      </c>
      <c r="E21">
        <v>6.9000000000000006E-2</v>
      </c>
      <c r="F21">
        <v>5.5E-2</v>
      </c>
      <c r="G21">
        <v>4.3999999999999997E-2</v>
      </c>
      <c r="H21">
        <v>3.9E-2</v>
      </c>
      <c r="I21">
        <v>3.7999999999999999E-2</v>
      </c>
    </row>
    <row r="22" spans="1:9" x14ac:dyDescent="0.2">
      <c r="A22" t="s">
        <v>1</v>
      </c>
      <c r="B22">
        <v>0.19500000000000001</v>
      </c>
      <c r="C22">
        <v>0.17199999999999999</v>
      </c>
      <c r="D22">
        <v>0.114</v>
      </c>
      <c r="E22">
        <v>8.1000000000000003E-2</v>
      </c>
      <c r="F22">
        <v>5.1999999999999998E-2</v>
      </c>
      <c r="G22">
        <v>4.2000000000000003E-2</v>
      </c>
      <c r="H22">
        <v>0.04</v>
      </c>
      <c r="I22">
        <v>3.7999999999999999E-2</v>
      </c>
    </row>
    <row r="23" spans="1:9" x14ac:dyDescent="0.2">
      <c r="A23" t="s">
        <v>1</v>
      </c>
      <c r="B23">
        <v>0.192</v>
      </c>
      <c r="C23">
        <v>0.191</v>
      </c>
      <c r="D23">
        <v>0.112</v>
      </c>
      <c r="E23">
        <v>7.2999999999999995E-2</v>
      </c>
      <c r="F23">
        <v>5.1999999999999998E-2</v>
      </c>
      <c r="G23">
        <v>4.3999999999999997E-2</v>
      </c>
      <c r="H23">
        <v>3.9E-2</v>
      </c>
      <c r="I23">
        <v>3.7999999999999999E-2</v>
      </c>
    </row>
    <row r="24" spans="1:9" x14ac:dyDescent="0.2">
      <c r="A24" t="s">
        <v>2</v>
      </c>
      <c r="B24">
        <v>0.19900000000000001</v>
      </c>
      <c r="C24">
        <v>0.221</v>
      </c>
      <c r="D24">
        <v>0.214</v>
      </c>
      <c r="E24">
        <v>0.217</v>
      </c>
      <c r="F24">
        <v>0.21199999999999999</v>
      </c>
      <c r="G24">
        <v>0.21299999999999999</v>
      </c>
      <c r="H24">
        <v>8.7999999999999995E-2</v>
      </c>
      <c r="I24">
        <v>5.8000000000000003E-2</v>
      </c>
    </row>
    <row r="25" spans="1:9" x14ac:dyDescent="0.2">
      <c r="A25" t="s">
        <v>2</v>
      </c>
      <c r="B25">
        <v>0.20300000000000001</v>
      </c>
      <c r="C25">
        <v>0.21299999999999999</v>
      </c>
      <c r="D25">
        <v>0.217</v>
      </c>
      <c r="E25">
        <v>0.215</v>
      </c>
      <c r="F25">
        <v>0.216</v>
      </c>
      <c r="G25">
        <v>0.20699999999999999</v>
      </c>
      <c r="H25">
        <v>8.1000000000000003E-2</v>
      </c>
      <c r="I25">
        <v>5.2999999999999999E-2</v>
      </c>
    </row>
    <row r="26" spans="1:9" x14ac:dyDescent="0.2">
      <c r="A26" t="s">
        <v>2</v>
      </c>
      <c r="B26">
        <v>0.2</v>
      </c>
      <c r="C26">
        <v>0.20799999999999999</v>
      </c>
      <c r="D26">
        <v>0.21</v>
      </c>
      <c r="E26">
        <v>0.22700000000000001</v>
      </c>
      <c r="F26">
        <v>0.218</v>
      </c>
      <c r="G26">
        <v>0.19800000000000001</v>
      </c>
      <c r="H26">
        <v>8.5000000000000006E-2</v>
      </c>
      <c r="I26">
        <v>5.6000000000000001E-2</v>
      </c>
    </row>
    <row r="27" spans="1:9" x14ac:dyDescent="0.2">
      <c r="A27" t="s">
        <v>3</v>
      </c>
      <c r="B27">
        <v>0.188</v>
      </c>
      <c r="C27">
        <v>0.19400000000000001</v>
      </c>
      <c r="D27">
        <v>0.124</v>
      </c>
      <c r="E27">
        <v>7.9000000000000001E-2</v>
      </c>
      <c r="F27">
        <v>0.05</v>
      </c>
      <c r="G27">
        <v>4.7E-2</v>
      </c>
      <c r="H27">
        <v>4.3999999999999997E-2</v>
      </c>
      <c r="I27">
        <v>0.04</v>
      </c>
    </row>
    <row r="28" spans="1:9" x14ac:dyDescent="0.2">
      <c r="A28" t="s">
        <v>3</v>
      </c>
      <c r="B28">
        <v>0.20100000000000001</v>
      </c>
      <c r="C28">
        <v>0.2</v>
      </c>
      <c r="D28">
        <v>0.121</v>
      </c>
      <c r="E28">
        <v>6.6000000000000003E-2</v>
      </c>
      <c r="F28">
        <v>5.8999999999999997E-2</v>
      </c>
      <c r="G28">
        <v>5.0999999999999997E-2</v>
      </c>
      <c r="H28">
        <v>4.4999999999999998E-2</v>
      </c>
      <c r="I28">
        <v>0.04</v>
      </c>
    </row>
    <row r="29" spans="1:9" x14ac:dyDescent="0.2">
      <c r="A29" t="s">
        <v>3</v>
      </c>
      <c r="B29">
        <v>0.19800000000000001</v>
      </c>
      <c r="C29">
        <v>0.185</v>
      </c>
      <c r="D29">
        <v>0.13200000000000001</v>
      </c>
      <c r="E29">
        <v>0.09</v>
      </c>
      <c r="F29">
        <v>6.5000000000000002E-2</v>
      </c>
      <c r="G29">
        <v>5.1999999999999998E-2</v>
      </c>
      <c r="H29">
        <v>4.2999999999999997E-2</v>
      </c>
      <c r="I29">
        <v>0.04</v>
      </c>
    </row>
    <row r="30" spans="1:9" x14ac:dyDescent="0.2">
      <c r="A30" t="s">
        <v>4</v>
      </c>
      <c r="B30">
        <v>0.20599999999999999</v>
      </c>
      <c r="C30">
        <v>0.2</v>
      </c>
      <c r="D30">
        <v>0.222</v>
      </c>
      <c r="E30">
        <v>0.23200000000000001</v>
      </c>
      <c r="F30">
        <v>0.22600000000000001</v>
      </c>
      <c r="G30">
        <v>0.20699999999999999</v>
      </c>
      <c r="H30">
        <v>0.20100000000000001</v>
      </c>
      <c r="I30">
        <v>0.19500000000000001</v>
      </c>
    </row>
    <row r="31" spans="1:9" x14ac:dyDescent="0.2">
      <c r="A31" t="s">
        <v>4</v>
      </c>
      <c r="B31">
        <v>0.20899999999999999</v>
      </c>
      <c r="C31">
        <v>0.215</v>
      </c>
      <c r="D31">
        <v>0.219</v>
      </c>
      <c r="E31">
        <v>0.22900000000000001</v>
      </c>
      <c r="F31">
        <v>0.23100000000000001</v>
      </c>
      <c r="G31">
        <v>0.224</v>
      </c>
      <c r="H31">
        <v>0.19800000000000001</v>
      </c>
      <c r="I31">
        <v>0.19800000000000001</v>
      </c>
    </row>
    <row r="32" spans="1:9" x14ac:dyDescent="0.2">
      <c r="A32" t="s">
        <v>4</v>
      </c>
      <c r="B32">
        <v>0.24099999999999999</v>
      </c>
      <c r="C32">
        <v>0.20799999999999999</v>
      </c>
      <c r="D32">
        <v>0.20499999999999999</v>
      </c>
      <c r="E32">
        <v>0.214</v>
      </c>
      <c r="F32">
        <v>0.20799999999999999</v>
      </c>
      <c r="G32">
        <v>0.22900000000000001</v>
      </c>
      <c r="H32">
        <v>0.223</v>
      </c>
      <c r="I32">
        <v>0.20100000000000001</v>
      </c>
    </row>
    <row r="33" spans="1:9" x14ac:dyDescent="0.2">
      <c r="A33" t="s">
        <v>5</v>
      </c>
      <c r="B33">
        <v>0.247</v>
      </c>
      <c r="C33">
        <v>7.3999999999999996E-2</v>
      </c>
      <c r="D33">
        <v>6.7000000000000004E-2</v>
      </c>
      <c r="E33">
        <v>5.8000000000000003E-2</v>
      </c>
      <c r="F33">
        <v>4.2000000000000003E-2</v>
      </c>
      <c r="G33">
        <v>4.2999999999999997E-2</v>
      </c>
      <c r="H33">
        <v>4.1000000000000002E-2</v>
      </c>
      <c r="I33">
        <v>4.2000000000000003E-2</v>
      </c>
    </row>
    <row r="34" spans="1:9" x14ac:dyDescent="0.2">
      <c r="A34" t="s">
        <v>5</v>
      </c>
      <c r="B34">
        <v>0.28299999999999997</v>
      </c>
      <c r="C34">
        <v>7.2999999999999995E-2</v>
      </c>
      <c r="D34">
        <v>6.2E-2</v>
      </c>
      <c r="E34">
        <v>5.2999999999999999E-2</v>
      </c>
      <c r="F34">
        <v>4.2000000000000003E-2</v>
      </c>
      <c r="G34">
        <v>4.2000000000000003E-2</v>
      </c>
      <c r="H34">
        <v>4.2999999999999997E-2</v>
      </c>
      <c r="I34">
        <v>4.2000000000000003E-2</v>
      </c>
    </row>
    <row r="35" spans="1:9" x14ac:dyDescent="0.2">
      <c r="A35" t="s">
        <v>5</v>
      </c>
      <c r="B35">
        <v>0.27800000000000002</v>
      </c>
      <c r="C35">
        <v>8.4000000000000005E-2</v>
      </c>
      <c r="D35">
        <v>6.7000000000000004E-2</v>
      </c>
      <c r="E35">
        <v>5.7000000000000002E-2</v>
      </c>
      <c r="F35">
        <v>4.2999999999999997E-2</v>
      </c>
      <c r="G35">
        <v>4.3999999999999997E-2</v>
      </c>
      <c r="H35">
        <v>4.2000000000000003E-2</v>
      </c>
      <c r="I35">
        <v>4.2999999999999997E-2</v>
      </c>
    </row>
    <row r="37" spans="1:9" x14ac:dyDescent="0.2">
      <c r="A37" s="1" t="s">
        <v>39</v>
      </c>
      <c r="B37" t="s">
        <v>40</v>
      </c>
    </row>
    <row r="38" spans="1:9" x14ac:dyDescent="0.2">
      <c r="A38" t="s">
        <v>9</v>
      </c>
      <c r="B38">
        <v>4</v>
      </c>
    </row>
    <row r="39" spans="1:9" x14ac:dyDescent="0.2">
      <c r="A39" t="s">
        <v>1</v>
      </c>
      <c r="B39">
        <v>4.3999999999999997E-2</v>
      </c>
    </row>
    <row r="40" spans="1:9" x14ac:dyDescent="0.2">
      <c r="A40" t="s">
        <v>1</v>
      </c>
      <c r="B40">
        <v>4.2000000000000003E-2</v>
      </c>
    </row>
    <row r="41" spans="1:9" x14ac:dyDescent="0.2">
      <c r="A41" t="s">
        <v>1</v>
      </c>
      <c r="B41">
        <v>4.3999999999999997E-2</v>
      </c>
    </row>
    <row r="42" spans="1:9" x14ac:dyDescent="0.2">
      <c r="A42" t="s">
        <v>2</v>
      </c>
      <c r="B42">
        <v>0.21299999999999999</v>
      </c>
    </row>
    <row r="43" spans="1:9" x14ac:dyDescent="0.2">
      <c r="A43" t="s">
        <v>2</v>
      </c>
      <c r="B43">
        <v>0.20699999999999999</v>
      </c>
    </row>
    <row r="44" spans="1:9" x14ac:dyDescent="0.2">
      <c r="A44" t="s">
        <v>2</v>
      </c>
      <c r="B44">
        <v>0.19800000000000001</v>
      </c>
    </row>
    <row r="45" spans="1:9" x14ac:dyDescent="0.2">
      <c r="A45" t="s">
        <v>3</v>
      </c>
      <c r="B45">
        <v>4.7E-2</v>
      </c>
    </row>
    <row r="46" spans="1:9" x14ac:dyDescent="0.2">
      <c r="A46" t="s">
        <v>3</v>
      </c>
      <c r="B46">
        <v>5.0999999999999997E-2</v>
      </c>
    </row>
    <row r="47" spans="1:9" x14ac:dyDescent="0.2">
      <c r="A47" t="s">
        <v>3</v>
      </c>
      <c r="B47">
        <v>5.1999999999999998E-2</v>
      </c>
    </row>
    <row r="48" spans="1:9" x14ac:dyDescent="0.2">
      <c r="A48" t="s">
        <v>4</v>
      </c>
      <c r="B48">
        <v>0.20699999999999999</v>
      </c>
    </row>
    <row r="49" spans="1:2" x14ac:dyDescent="0.2">
      <c r="A49" t="s">
        <v>4</v>
      </c>
      <c r="B49">
        <v>0.224</v>
      </c>
    </row>
    <row r="50" spans="1:2" x14ac:dyDescent="0.2">
      <c r="A50" t="s">
        <v>4</v>
      </c>
      <c r="B50">
        <v>0.22900000000000001</v>
      </c>
    </row>
    <row r="51" spans="1:2" x14ac:dyDescent="0.2">
      <c r="A51" t="s">
        <v>5</v>
      </c>
      <c r="B51">
        <v>4.2999999999999997E-2</v>
      </c>
    </row>
    <row r="52" spans="1:2" x14ac:dyDescent="0.2">
      <c r="A52" t="s">
        <v>5</v>
      </c>
      <c r="B52">
        <v>4.2000000000000003E-2</v>
      </c>
    </row>
    <row r="53" spans="1:2" x14ac:dyDescent="0.2">
      <c r="A53" t="s">
        <v>5</v>
      </c>
      <c r="B53">
        <v>4.3999999999999997E-2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42"/>
  <sheetViews>
    <sheetView workbookViewId="0">
      <selection activeCell="A91" sqref="A91:A139"/>
    </sheetView>
  </sheetViews>
  <sheetFormatPr baseColWidth="10" defaultColWidth="8.83203125" defaultRowHeight="15" x14ac:dyDescent="0.2"/>
  <sheetData>
    <row r="1" spans="1:19" x14ac:dyDescent="0.2">
      <c r="A1" s="1" t="s">
        <v>68</v>
      </c>
      <c r="B1" t="s">
        <v>72</v>
      </c>
    </row>
    <row r="2" spans="1:19" x14ac:dyDescent="0.2">
      <c r="A2" t="s">
        <v>71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  <c r="R2" t="s">
        <v>2</v>
      </c>
      <c r="S2" t="s">
        <v>2</v>
      </c>
    </row>
    <row r="3" spans="1:19" x14ac:dyDescent="0.2">
      <c r="A3" t="s">
        <v>46</v>
      </c>
      <c r="B3" t="s">
        <v>69</v>
      </c>
      <c r="C3" t="s">
        <v>69</v>
      </c>
      <c r="D3" t="s">
        <v>69</v>
      </c>
      <c r="E3" t="s">
        <v>3</v>
      </c>
      <c r="F3" t="s">
        <v>3</v>
      </c>
      <c r="G3" t="s">
        <v>3</v>
      </c>
      <c r="H3" t="s">
        <v>4</v>
      </c>
      <c r="I3" t="s">
        <v>4</v>
      </c>
      <c r="J3" t="s">
        <v>4</v>
      </c>
      <c r="K3" t="s">
        <v>69</v>
      </c>
      <c r="L3" t="s">
        <v>69</v>
      </c>
      <c r="M3" t="s">
        <v>69</v>
      </c>
      <c r="N3" t="s">
        <v>3</v>
      </c>
      <c r="O3" t="s">
        <v>3</v>
      </c>
      <c r="P3" t="s">
        <v>3</v>
      </c>
      <c r="Q3" t="s">
        <v>4</v>
      </c>
      <c r="R3" t="s">
        <v>4</v>
      </c>
      <c r="S3" t="s">
        <v>4</v>
      </c>
    </row>
    <row r="4" spans="1:19" x14ac:dyDescent="0.2">
      <c r="A4" t="s">
        <v>7</v>
      </c>
    </row>
    <row r="5" spans="1:19" x14ac:dyDescent="0.2">
      <c r="A5">
        <v>0</v>
      </c>
      <c r="B5">
        <v>10</v>
      </c>
      <c r="C5">
        <v>5</v>
      </c>
      <c r="D5">
        <v>9</v>
      </c>
      <c r="E5">
        <v>10</v>
      </c>
      <c r="F5">
        <v>4</v>
      </c>
      <c r="G5">
        <v>5</v>
      </c>
      <c r="H5">
        <v>5</v>
      </c>
      <c r="I5">
        <v>5</v>
      </c>
      <c r="J5">
        <v>7</v>
      </c>
      <c r="K5">
        <v>27</v>
      </c>
      <c r="L5">
        <v>38</v>
      </c>
      <c r="M5">
        <v>37</v>
      </c>
      <c r="N5">
        <v>8</v>
      </c>
      <c r="O5">
        <v>19</v>
      </c>
      <c r="P5">
        <v>3</v>
      </c>
      <c r="Q5">
        <v>21</v>
      </c>
      <c r="R5">
        <v>24</v>
      </c>
      <c r="S5">
        <v>19</v>
      </c>
    </row>
    <row r="6" spans="1:19" x14ac:dyDescent="0.2">
      <c r="A6">
        <v>0.25</v>
      </c>
      <c r="B6">
        <v>10</v>
      </c>
      <c r="C6">
        <v>5</v>
      </c>
      <c r="D6">
        <v>9</v>
      </c>
      <c r="E6">
        <v>11</v>
      </c>
      <c r="F6">
        <v>5</v>
      </c>
      <c r="G6">
        <v>5</v>
      </c>
      <c r="H6">
        <v>5</v>
      </c>
      <c r="I6">
        <v>5</v>
      </c>
      <c r="J6">
        <v>8</v>
      </c>
      <c r="K6">
        <v>31</v>
      </c>
      <c r="L6">
        <v>40</v>
      </c>
      <c r="M6">
        <v>39</v>
      </c>
      <c r="N6">
        <v>8</v>
      </c>
      <c r="O6">
        <v>19</v>
      </c>
      <c r="P6">
        <v>2</v>
      </c>
      <c r="Q6">
        <v>27</v>
      </c>
      <c r="R6">
        <v>27</v>
      </c>
      <c r="S6">
        <v>21</v>
      </c>
    </row>
    <row r="7" spans="1:19" x14ac:dyDescent="0.2">
      <c r="A7">
        <v>0.5</v>
      </c>
      <c r="B7">
        <v>10</v>
      </c>
      <c r="C7">
        <v>5</v>
      </c>
      <c r="D7">
        <v>10</v>
      </c>
      <c r="E7">
        <v>13</v>
      </c>
      <c r="F7">
        <v>7</v>
      </c>
      <c r="G7">
        <v>5</v>
      </c>
      <c r="H7">
        <v>5</v>
      </c>
      <c r="I7">
        <v>6</v>
      </c>
      <c r="J7">
        <v>8</v>
      </c>
      <c r="K7">
        <v>32</v>
      </c>
      <c r="L7">
        <v>41</v>
      </c>
      <c r="M7">
        <v>39</v>
      </c>
      <c r="N7">
        <v>8</v>
      </c>
      <c r="O7">
        <v>21</v>
      </c>
      <c r="P7">
        <v>3</v>
      </c>
      <c r="Q7">
        <v>31</v>
      </c>
      <c r="R7">
        <v>29</v>
      </c>
      <c r="S7">
        <v>25</v>
      </c>
    </row>
    <row r="8" spans="1:19" x14ac:dyDescent="0.2">
      <c r="A8">
        <v>0.75</v>
      </c>
      <c r="B8">
        <v>10</v>
      </c>
      <c r="C8">
        <v>5</v>
      </c>
      <c r="D8">
        <v>10</v>
      </c>
      <c r="E8">
        <v>15</v>
      </c>
      <c r="F8">
        <v>7</v>
      </c>
      <c r="G8">
        <v>5</v>
      </c>
      <c r="H8">
        <v>6</v>
      </c>
      <c r="I8">
        <v>7</v>
      </c>
      <c r="J8">
        <v>9</v>
      </c>
      <c r="K8">
        <v>34</v>
      </c>
      <c r="L8">
        <v>45</v>
      </c>
      <c r="M8">
        <v>43</v>
      </c>
      <c r="N8">
        <v>8</v>
      </c>
      <c r="O8">
        <v>20</v>
      </c>
      <c r="P8">
        <v>3</v>
      </c>
      <c r="Q8">
        <v>35</v>
      </c>
      <c r="R8">
        <v>33</v>
      </c>
      <c r="S8">
        <v>30</v>
      </c>
    </row>
    <row r="9" spans="1:19" x14ac:dyDescent="0.2">
      <c r="A9">
        <v>1</v>
      </c>
      <c r="B9">
        <v>10</v>
      </c>
      <c r="C9">
        <v>5</v>
      </c>
      <c r="D9">
        <v>10</v>
      </c>
      <c r="E9">
        <v>15</v>
      </c>
      <c r="F9">
        <v>7</v>
      </c>
      <c r="G9">
        <v>5</v>
      </c>
      <c r="H9">
        <v>9</v>
      </c>
      <c r="I9">
        <v>9</v>
      </c>
      <c r="J9">
        <v>10</v>
      </c>
      <c r="K9">
        <v>36</v>
      </c>
      <c r="L9">
        <v>49</v>
      </c>
      <c r="M9">
        <v>44</v>
      </c>
      <c r="N9">
        <v>8</v>
      </c>
      <c r="O9">
        <v>23</v>
      </c>
      <c r="P9">
        <v>3</v>
      </c>
      <c r="Q9">
        <v>41</v>
      </c>
      <c r="R9">
        <v>37</v>
      </c>
      <c r="S9">
        <v>33</v>
      </c>
    </row>
    <row r="10" spans="1:19" x14ac:dyDescent="0.2">
      <c r="A10">
        <v>1.25</v>
      </c>
      <c r="B10">
        <v>11</v>
      </c>
      <c r="C10">
        <v>5</v>
      </c>
      <c r="D10">
        <v>10</v>
      </c>
      <c r="E10">
        <v>15</v>
      </c>
      <c r="F10">
        <v>7</v>
      </c>
      <c r="G10">
        <v>5</v>
      </c>
      <c r="H10">
        <v>10</v>
      </c>
      <c r="I10">
        <v>9</v>
      </c>
      <c r="J10">
        <v>13</v>
      </c>
      <c r="K10">
        <v>38</v>
      </c>
      <c r="L10">
        <v>51</v>
      </c>
      <c r="M10">
        <v>48</v>
      </c>
      <c r="N10">
        <v>8</v>
      </c>
      <c r="O10">
        <v>23</v>
      </c>
      <c r="P10">
        <v>3</v>
      </c>
      <c r="Q10">
        <v>46</v>
      </c>
      <c r="R10">
        <v>39</v>
      </c>
      <c r="S10">
        <v>34</v>
      </c>
    </row>
    <row r="11" spans="1:19" x14ac:dyDescent="0.2">
      <c r="A11">
        <v>1.5</v>
      </c>
      <c r="B11">
        <v>11</v>
      </c>
      <c r="C11">
        <v>5</v>
      </c>
      <c r="D11">
        <v>11</v>
      </c>
      <c r="E11">
        <v>15</v>
      </c>
      <c r="F11">
        <v>8</v>
      </c>
      <c r="G11">
        <v>5</v>
      </c>
      <c r="H11">
        <v>10</v>
      </c>
      <c r="I11">
        <v>11</v>
      </c>
      <c r="J11">
        <v>15</v>
      </c>
      <c r="K11">
        <v>43</v>
      </c>
      <c r="L11">
        <v>53</v>
      </c>
      <c r="M11">
        <v>51</v>
      </c>
      <c r="N11">
        <v>8</v>
      </c>
      <c r="O11">
        <v>25</v>
      </c>
      <c r="P11">
        <v>3</v>
      </c>
      <c r="Q11">
        <v>59</v>
      </c>
      <c r="R11">
        <v>46</v>
      </c>
      <c r="S11">
        <v>39</v>
      </c>
    </row>
    <row r="12" spans="1:19" x14ac:dyDescent="0.2">
      <c r="A12">
        <v>1.75</v>
      </c>
      <c r="B12">
        <v>11</v>
      </c>
      <c r="C12">
        <v>5</v>
      </c>
      <c r="D12">
        <v>10</v>
      </c>
      <c r="E12">
        <v>13</v>
      </c>
      <c r="F12">
        <v>8</v>
      </c>
      <c r="G12">
        <v>5</v>
      </c>
      <c r="H12">
        <v>12</v>
      </c>
      <c r="I12">
        <v>11</v>
      </c>
      <c r="J12">
        <v>16</v>
      </c>
      <c r="K12">
        <v>44</v>
      </c>
      <c r="L12">
        <v>58</v>
      </c>
      <c r="M12">
        <v>52</v>
      </c>
      <c r="N12">
        <v>8</v>
      </c>
      <c r="O12">
        <v>21</v>
      </c>
      <c r="P12">
        <v>3</v>
      </c>
      <c r="Q12">
        <v>66</v>
      </c>
      <c r="R12">
        <v>56</v>
      </c>
      <c r="S12">
        <v>50</v>
      </c>
    </row>
    <row r="13" spans="1:19" x14ac:dyDescent="0.2">
      <c r="A13">
        <v>2</v>
      </c>
      <c r="B13">
        <v>11</v>
      </c>
      <c r="C13">
        <v>5</v>
      </c>
      <c r="D13">
        <v>11</v>
      </c>
      <c r="E13">
        <v>12</v>
      </c>
      <c r="F13">
        <v>8</v>
      </c>
      <c r="G13">
        <v>5</v>
      </c>
      <c r="H13">
        <v>15</v>
      </c>
      <c r="I13">
        <v>11</v>
      </c>
      <c r="J13">
        <v>17</v>
      </c>
      <c r="K13">
        <v>48</v>
      </c>
      <c r="L13">
        <v>62</v>
      </c>
      <c r="M13">
        <v>57</v>
      </c>
      <c r="N13">
        <v>8</v>
      </c>
      <c r="O13">
        <v>26</v>
      </c>
      <c r="P13">
        <v>3</v>
      </c>
      <c r="Q13">
        <v>71</v>
      </c>
      <c r="R13">
        <v>61</v>
      </c>
      <c r="S13">
        <v>57</v>
      </c>
    </row>
    <row r="14" spans="1:19" x14ac:dyDescent="0.2">
      <c r="A14">
        <v>2.25</v>
      </c>
      <c r="B14">
        <v>11</v>
      </c>
      <c r="C14">
        <v>5</v>
      </c>
      <c r="D14">
        <v>11</v>
      </c>
      <c r="E14">
        <v>11</v>
      </c>
      <c r="F14">
        <v>8</v>
      </c>
      <c r="G14">
        <v>5</v>
      </c>
      <c r="H14">
        <v>15</v>
      </c>
      <c r="I14">
        <v>12</v>
      </c>
      <c r="J14">
        <v>20</v>
      </c>
      <c r="K14">
        <v>51</v>
      </c>
      <c r="L14">
        <v>68</v>
      </c>
      <c r="M14">
        <v>59</v>
      </c>
      <c r="N14">
        <v>8</v>
      </c>
      <c r="O14">
        <v>26</v>
      </c>
      <c r="P14">
        <v>3</v>
      </c>
      <c r="Q14">
        <v>74</v>
      </c>
      <c r="R14">
        <v>66</v>
      </c>
      <c r="S14">
        <v>62</v>
      </c>
    </row>
    <row r="15" spans="1:19" x14ac:dyDescent="0.2">
      <c r="A15">
        <v>2.5</v>
      </c>
      <c r="B15">
        <v>11</v>
      </c>
      <c r="C15">
        <v>5</v>
      </c>
      <c r="D15">
        <v>11</v>
      </c>
      <c r="E15">
        <v>9</v>
      </c>
      <c r="F15">
        <v>8</v>
      </c>
      <c r="G15">
        <v>5</v>
      </c>
      <c r="H15">
        <v>18</v>
      </c>
      <c r="I15">
        <v>14</v>
      </c>
      <c r="J15">
        <v>25</v>
      </c>
      <c r="K15">
        <v>51</v>
      </c>
      <c r="L15">
        <v>71</v>
      </c>
      <c r="M15">
        <v>63</v>
      </c>
      <c r="N15">
        <v>9</v>
      </c>
      <c r="O15">
        <v>25</v>
      </c>
      <c r="P15">
        <v>3</v>
      </c>
      <c r="Q15">
        <v>96</v>
      </c>
      <c r="R15">
        <v>76</v>
      </c>
      <c r="S15">
        <v>67</v>
      </c>
    </row>
    <row r="16" spans="1:19" x14ac:dyDescent="0.2">
      <c r="A16">
        <v>2.75</v>
      </c>
      <c r="B16">
        <v>11</v>
      </c>
      <c r="C16">
        <v>5</v>
      </c>
      <c r="D16">
        <v>11</v>
      </c>
      <c r="E16">
        <v>10</v>
      </c>
      <c r="F16">
        <v>8</v>
      </c>
      <c r="G16">
        <v>5</v>
      </c>
      <c r="H16">
        <v>20</v>
      </c>
      <c r="I16">
        <v>18</v>
      </c>
      <c r="J16">
        <v>27</v>
      </c>
      <c r="K16">
        <v>54</v>
      </c>
      <c r="L16">
        <v>72</v>
      </c>
      <c r="M16">
        <v>67</v>
      </c>
      <c r="N16">
        <v>9</v>
      </c>
      <c r="O16">
        <v>26</v>
      </c>
      <c r="P16">
        <v>3</v>
      </c>
      <c r="Q16">
        <v>108</v>
      </c>
      <c r="R16">
        <v>87</v>
      </c>
      <c r="S16">
        <v>78</v>
      </c>
    </row>
    <row r="17" spans="1:19" x14ac:dyDescent="0.2">
      <c r="A17">
        <v>3</v>
      </c>
      <c r="B17">
        <v>11</v>
      </c>
      <c r="C17">
        <v>5</v>
      </c>
      <c r="D17">
        <v>11</v>
      </c>
      <c r="E17">
        <v>9</v>
      </c>
      <c r="F17">
        <v>8</v>
      </c>
      <c r="G17">
        <v>6</v>
      </c>
      <c r="H17">
        <v>27</v>
      </c>
      <c r="I17">
        <v>20</v>
      </c>
      <c r="J17">
        <v>29</v>
      </c>
      <c r="K17">
        <v>61</v>
      </c>
      <c r="L17">
        <v>78</v>
      </c>
      <c r="M17">
        <v>69</v>
      </c>
      <c r="N17">
        <v>9</v>
      </c>
      <c r="O17">
        <v>25</v>
      </c>
      <c r="P17">
        <v>3</v>
      </c>
      <c r="Q17">
        <v>122</v>
      </c>
      <c r="R17">
        <v>97</v>
      </c>
      <c r="S17">
        <v>90</v>
      </c>
    </row>
    <row r="18" spans="1:19" x14ac:dyDescent="0.2">
      <c r="A18">
        <v>3.25</v>
      </c>
      <c r="B18">
        <v>11</v>
      </c>
      <c r="C18">
        <v>5</v>
      </c>
      <c r="D18">
        <v>12</v>
      </c>
      <c r="E18">
        <v>10</v>
      </c>
      <c r="F18">
        <v>8</v>
      </c>
      <c r="G18">
        <v>6</v>
      </c>
      <c r="H18">
        <v>30</v>
      </c>
      <c r="I18">
        <v>20</v>
      </c>
      <c r="J18">
        <v>33</v>
      </c>
      <c r="K18">
        <v>61</v>
      </c>
      <c r="L18">
        <v>82</v>
      </c>
      <c r="M18">
        <v>73</v>
      </c>
      <c r="N18">
        <v>9</v>
      </c>
      <c r="O18">
        <v>26</v>
      </c>
      <c r="P18">
        <v>3</v>
      </c>
      <c r="Q18">
        <v>132</v>
      </c>
      <c r="R18">
        <v>109</v>
      </c>
      <c r="S18">
        <v>104</v>
      </c>
    </row>
    <row r="19" spans="1:19" x14ac:dyDescent="0.2">
      <c r="A19">
        <v>3.5</v>
      </c>
      <c r="B19">
        <v>11</v>
      </c>
      <c r="C19">
        <v>5</v>
      </c>
      <c r="D19">
        <v>12</v>
      </c>
      <c r="E19">
        <v>9</v>
      </c>
      <c r="F19">
        <v>8</v>
      </c>
      <c r="G19">
        <v>6</v>
      </c>
      <c r="H19">
        <v>33</v>
      </c>
      <c r="I19">
        <v>19</v>
      </c>
      <c r="J19">
        <v>36</v>
      </c>
      <c r="K19">
        <v>62</v>
      </c>
      <c r="L19">
        <v>85</v>
      </c>
      <c r="M19">
        <v>77</v>
      </c>
      <c r="N19">
        <v>9</v>
      </c>
      <c r="O19">
        <v>26</v>
      </c>
      <c r="P19">
        <v>3</v>
      </c>
      <c r="Q19">
        <v>140</v>
      </c>
      <c r="R19">
        <v>123</v>
      </c>
      <c r="S19">
        <v>108</v>
      </c>
    </row>
    <row r="20" spans="1:19" x14ac:dyDescent="0.2">
      <c r="A20">
        <v>3.75</v>
      </c>
      <c r="B20">
        <v>11</v>
      </c>
      <c r="C20">
        <v>5</v>
      </c>
      <c r="D20">
        <v>12</v>
      </c>
      <c r="E20">
        <v>11</v>
      </c>
      <c r="F20">
        <v>8</v>
      </c>
      <c r="G20">
        <v>6</v>
      </c>
      <c r="H20">
        <v>33</v>
      </c>
      <c r="I20">
        <v>24</v>
      </c>
      <c r="J20">
        <v>45</v>
      </c>
      <c r="K20">
        <v>66</v>
      </c>
      <c r="L20">
        <v>89</v>
      </c>
      <c r="M20">
        <v>76</v>
      </c>
      <c r="N20">
        <v>9</v>
      </c>
      <c r="O20">
        <v>26</v>
      </c>
      <c r="P20">
        <v>3</v>
      </c>
      <c r="Q20">
        <v>173</v>
      </c>
      <c r="R20">
        <v>136</v>
      </c>
      <c r="S20">
        <v>120</v>
      </c>
    </row>
    <row r="21" spans="1:19" x14ac:dyDescent="0.2">
      <c r="A21">
        <v>4</v>
      </c>
      <c r="B21">
        <v>11</v>
      </c>
      <c r="C21">
        <v>5</v>
      </c>
      <c r="D21">
        <v>12</v>
      </c>
      <c r="E21">
        <v>12</v>
      </c>
      <c r="F21">
        <v>8</v>
      </c>
      <c r="G21">
        <v>6</v>
      </c>
      <c r="H21">
        <v>41</v>
      </c>
      <c r="I21">
        <v>27</v>
      </c>
      <c r="J21">
        <v>49</v>
      </c>
      <c r="K21">
        <v>68</v>
      </c>
      <c r="L21">
        <v>92</v>
      </c>
      <c r="M21">
        <v>85</v>
      </c>
      <c r="N21">
        <v>9</v>
      </c>
      <c r="O21">
        <v>26</v>
      </c>
      <c r="P21">
        <v>3</v>
      </c>
      <c r="Q21">
        <v>195</v>
      </c>
      <c r="R21">
        <v>148</v>
      </c>
      <c r="S21">
        <v>138</v>
      </c>
    </row>
    <row r="22" spans="1:19" x14ac:dyDescent="0.2">
      <c r="A22">
        <v>4.25</v>
      </c>
      <c r="B22">
        <v>11</v>
      </c>
      <c r="C22">
        <v>5</v>
      </c>
      <c r="D22">
        <v>12</v>
      </c>
      <c r="E22">
        <v>11</v>
      </c>
      <c r="F22">
        <v>8</v>
      </c>
      <c r="G22">
        <v>6</v>
      </c>
      <c r="H22">
        <v>48</v>
      </c>
      <c r="I22">
        <v>34</v>
      </c>
      <c r="J22">
        <v>52</v>
      </c>
      <c r="K22">
        <v>72</v>
      </c>
      <c r="L22">
        <v>103</v>
      </c>
      <c r="M22">
        <v>90</v>
      </c>
      <c r="N22">
        <v>9</v>
      </c>
      <c r="O22">
        <v>26</v>
      </c>
      <c r="P22">
        <v>3</v>
      </c>
      <c r="Q22">
        <v>216</v>
      </c>
      <c r="R22">
        <v>170</v>
      </c>
      <c r="S22">
        <v>151</v>
      </c>
    </row>
    <row r="23" spans="1:19" x14ac:dyDescent="0.2">
      <c r="A23">
        <v>4.5</v>
      </c>
      <c r="B23">
        <v>11</v>
      </c>
      <c r="C23">
        <v>5</v>
      </c>
      <c r="D23">
        <v>12</v>
      </c>
      <c r="E23">
        <v>11</v>
      </c>
      <c r="F23">
        <v>8</v>
      </c>
      <c r="G23">
        <v>6</v>
      </c>
      <c r="H23">
        <v>54</v>
      </c>
      <c r="I23">
        <v>36</v>
      </c>
      <c r="J23">
        <v>56</v>
      </c>
      <c r="K23">
        <v>80</v>
      </c>
      <c r="L23">
        <v>112</v>
      </c>
      <c r="M23">
        <v>93</v>
      </c>
      <c r="N23">
        <v>9</v>
      </c>
      <c r="O23">
        <v>26</v>
      </c>
      <c r="P23">
        <v>3</v>
      </c>
      <c r="Q23">
        <v>230</v>
      </c>
      <c r="R23">
        <v>188</v>
      </c>
      <c r="S23">
        <v>166</v>
      </c>
    </row>
    <row r="24" spans="1:19" x14ac:dyDescent="0.2">
      <c r="A24">
        <v>4.75</v>
      </c>
      <c r="B24">
        <v>11</v>
      </c>
      <c r="C24">
        <v>5</v>
      </c>
      <c r="D24">
        <v>12</v>
      </c>
      <c r="E24">
        <v>11</v>
      </c>
      <c r="F24">
        <v>8</v>
      </c>
      <c r="G24">
        <v>6</v>
      </c>
      <c r="H24">
        <v>56</v>
      </c>
      <c r="I24">
        <v>38</v>
      </c>
      <c r="J24">
        <v>64</v>
      </c>
      <c r="K24">
        <v>82</v>
      </c>
      <c r="L24">
        <v>118</v>
      </c>
      <c r="M24">
        <v>97</v>
      </c>
      <c r="N24">
        <v>9</v>
      </c>
      <c r="O24">
        <v>26</v>
      </c>
      <c r="P24">
        <v>4</v>
      </c>
      <c r="Q24">
        <v>250</v>
      </c>
      <c r="R24">
        <v>206</v>
      </c>
      <c r="S24">
        <v>180</v>
      </c>
    </row>
    <row r="25" spans="1:19" x14ac:dyDescent="0.2">
      <c r="A25">
        <v>5</v>
      </c>
      <c r="B25">
        <v>11</v>
      </c>
      <c r="C25">
        <v>5</v>
      </c>
      <c r="D25">
        <v>12</v>
      </c>
      <c r="E25">
        <v>11</v>
      </c>
      <c r="F25">
        <v>8</v>
      </c>
      <c r="G25">
        <v>5</v>
      </c>
      <c r="H25">
        <v>64</v>
      </c>
      <c r="I25">
        <v>38</v>
      </c>
      <c r="J25">
        <v>67</v>
      </c>
      <c r="K25">
        <v>85</v>
      </c>
      <c r="L25">
        <v>126</v>
      </c>
      <c r="M25">
        <v>103</v>
      </c>
      <c r="N25">
        <v>9</v>
      </c>
      <c r="O25">
        <v>25</v>
      </c>
      <c r="P25">
        <v>3</v>
      </c>
      <c r="Q25">
        <v>282</v>
      </c>
      <c r="R25">
        <v>229</v>
      </c>
      <c r="S25">
        <v>195</v>
      </c>
    </row>
    <row r="26" spans="1:19" x14ac:dyDescent="0.2">
      <c r="A26">
        <v>5.25</v>
      </c>
      <c r="B26">
        <v>11</v>
      </c>
      <c r="C26">
        <v>5</v>
      </c>
      <c r="D26">
        <v>12</v>
      </c>
      <c r="E26">
        <v>12</v>
      </c>
      <c r="F26">
        <v>7</v>
      </c>
      <c r="G26">
        <v>5</v>
      </c>
      <c r="H26">
        <v>72</v>
      </c>
      <c r="I26">
        <v>41</v>
      </c>
      <c r="J26">
        <v>74</v>
      </c>
      <c r="K26">
        <v>95</v>
      </c>
      <c r="L26">
        <v>134</v>
      </c>
      <c r="M26">
        <v>111</v>
      </c>
      <c r="N26">
        <v>9</v>
      </c>
      <c r="O26">
        <v>27</v>
      </c>
      <c r="P26">
        <v>3</v>
      </c>
      <c r="Q26">
        <v>313</v>
      </c>
      <c r="R26">
        <v>246</v>
      </c>
      <c r="S26">
        <v>225</v>
      </c>
    </row>
    <row r="27" spans="1:19" x14ac:dyDescent="0.2">
      <c r="A27">
        <v>5.5</v>
      </c>
      <c r="B27">
        <v>11</v>
      </c>
      <c r="C27">
        <v>5</v>
      </c>
      <c r="D27">
        <v>12</v>
      </c>
      <c r="E27">
        <v>11</v>
      </c>
      <c r="F27">
        <v>7</v>
      </c>
      <c r="G27">
        <v>6</v>
      </c>
      <c r="H27">
        <v>85</v>
      </c>
      <c r="I27">
        <v>45</v>
      </c>
      <c r="J27">
        <v>86</v>
      </c>
      <c r="K27">
        <v>104</v>
      </c>
      <c r="L27">
        <v>143</v>
      </c>
      <c r="M27">
        <v>118</v>
      </c>
      <c r="N27">
        <v>9</v>
      </c>
      <c r="O27">
        <v>26</v>
      </c>
      <c r="P27">
        <v>3</v>
      </c>
      <c r="Q27">
        <v>344</v>
      </c>
      <c r="R27">
        <v>277</v>
      </c>
      <c r="S27">
        <v>240</v>
      </c>
    </row>
    <row r="28" spans="1:19" x14ac:dyDescent="0.2">
      <c r="A28">
        <v>5.75</v>
      </c>
      <c r="B28">
        <v>11</v>
      </c>
      <c r="C28">
        <v>4</v>
      </c>
      <c r="D28">
        <v>12</v>
      </c>
      <c r="E28">
        <v>10</v>
      </c>
      <c r="F28">
        <v>7</v>
      </c>
      <c r="G28">
        <v>5</v>
      </c>
      <c r="H28">
        <v>95</v>
      </c>
      <c r="I28">
        <v>51</v>
      </c>
      <c r="J28">
        <v>100</v>
      </c>
      <c r="K28">
        <v>113</v>
      </c>
      <c r="L28">
        <v>150</v>
      </c>
      <c r="M28">
        <v>126</v>
      </c>
      <c r="N28">
        <v>9</v>
      </c>
      <c r="O28">
        <v>25</v>
      </c>
      <c r="P28">
        <v>3</v>
      </c>
      <c r="Q28">
        <v>373</v>
      </c>
      <c r="R28">
        <v>302</v>
      </c>
      <c r="S28">
        <v>262</v>
      </c>
    </row>
    <row r="29" spans="1:19" x14ac:dyDescent="0.2">
      <c r="A29">
        <v>6</v>
      </c>
      <c r="B29">
        <v>11</v>
      </c>
      <c r="C29">
        <v>4</v>
      </c>
      <c r="D29">
        <v>12</v>
      </c>
      <c r="E29">
        <v>11</v>
      </c>
      <c r="F29">
        <v>7</v>
      </c>
      <c r="G29">
        <v>5</v>
      </c>
      <c r="H29">
        <v>109</v>
      </c>
      <c r="I29">
        <v>58</v>
      </c>
      <c r="J29">
        <v>105</v>
      </c>
      <c r="K29">
        <v>117</v>
      </c>
      <c r="L29">
        <v>158</v>
      </c>
      <c r="M29">
        <v>135</v>
      </c>
      <c r="N29">
        <v>9</v>
      </c>
      <c r="O29">
        <v>25</v>
      </c>
      <c r="P29">
        <v>3</v>
      </c>
      <c r="Q29">
        <v>394</v>
      </c>
      <c r="R29">
        <v>329</v>
      </c>
      <c r="S29">
        <v>276</v>
      </c>
    </row>
    <row r="30" spans="1:19" x14ac:dyDescent="0.2">
      <c r="A30">
        <v>6.25</v>
      </c>
      <c r="B30">
        <v>11</v>
      </c>
      <c r="C30">
        <v>4</v>
      </c>
      <c r="D30">
        <v>12</v>
      </c>
      <c r="E30">
        <v>12</v>
      </c>
      <c r="F30">
        <v>7</v>
      </c>
      <c r="G30">
        <v>5</v>
      </c>
      <c r="H30">
        <v>119</v>
      </c>
      <c r="I30">
        <v>62</v>
      </c>
      <c r="J30">
        <v>104</v>
      </c>
      <c r="K30">
        <v>125</v>
      </c>
      <c r="L30">
        <v>166</v>
      </c>
      <c r="M30">
        <v>150</v>
      </c>
      <c r="N30">
        <v>9</v>
      </c>
      <c r="O30">
        <v>26</v>
      </c>
      <c r="P30">
        <v>4</v>
      </c>
      <c r="Q30">
        <v>437</v>
      </c>
      <c r="R30">
        <v>358</v>
      </c>
      <c r="S30">
        <v>297</v>
      </c>
    </row>
    <row r="31" spans="1:19" x14ac:dyDescent="0.2">
      <c r="A31">
        <v>6.5</v>
      </c>
      <c r="B31">
        <v>11</v>
      </c>
      <c r="C31">
        <v>4</v>
      </c>
      <c r="D31">
        <v>12</v>
      </c>
      <c r="E31">
        <v>11</v>
      </c>
      <c r="F31">
        <v>7</v>
      </c>
      <c r="G31">
        <v>5</v>
      </c>
      <c r="H31">
        <v>122</v>
      </c>
      <c r="I31">
        <v>59</v>
      </c>
      <c r="J31">
        <v>105</v>
      </c>
      <c r="K31">
        <v>133</v>
      </c>
      <c r="L31">
        <v>174</v>
      </c>
      <c r="M31">
        <v>154</v>
      </c>
      <c r="N31">
        <v>9</v>
      </c>
      <c r="O31">
        <v>26</v>
      </c>
      <c r="P31">
        <v>3</v>
      </c>
      <c r="Q31">
        <v>484</v>
      </c>
      <c r="R31">
        <v>378</v>
      </c>
      <c r="S31">
        <v>332</v>
      </c>
    </row>
    <row r="32" spans="1:19" x14ac:dyDescent="0.2">
      <c r="A32">
        <v>6.75</v>
      </c>
      <c r="B32">
        <v>11</v>
      </c>
      <c r="C32">
        <v>4</v>
      </c>
      <c r="D32">
        <v>12</v>
      </c>
      <c r="E32">
        <v>12</v>
      </c>
      <c r="F32">
        <v>7</v>
      </c>
      <c r="G32">
        <v>5</v>
      </c>
      <c r="H32">
        <v>129</v>
      </c>
      <c r="I32">
        <v>68</v>
      </c>
      <c r="J32">
        <v>108</v>
      </c>
      <c r="K32">
        <v>143</v>
      </c>
      <c r="L32">
        <v>197</v>
      </c>
      <c r="M32">
        <v>169</v>
      </c>
      <c r="N32">
        <v>6</v>
      </c>
      <c r="O32">
        <v>25</v>
      </c>
      <c r="P32">
        <v>3</v>
      </c>
      <c r="Q32">
        <v>531</v>
      </c>
      <c r="R32">
        <v>411</v>
      </c>
      <c r="S32">
        <v>367</v>
      </c>
    </row>
    <row r="33" spans="1:19" x14ac:dyDescent="0.2">
      <c r="A33">
        <v>7</v>
      </c>
      <c r="B33">
        <v>11</v>
      </c>
      <c r="C33">
        <v>4</v>
      </c>
      <c r="D33">
        <v>12</v>
      </c>
      <c r="E33">
        <v>11</v>
      </c>
      <c r="F33">
        <v>7</v>
      </c>
      <c r="G33">
        <v>5</v>
      </c>
      <c r="H33">
        <v>142</v>
      </c>
      <c r="I33">
        <v>70</v>
      </c>
      <c r="J33">
        <v>115</v>
      </c>
      <c r="K33">
        <v>158</v>
      </c>
      <c r="L33">
        <v>211</v>
      </c>
      <c r="M33">
        <v>179</v>
      </c>
      <c r="N33">
        <v>9</v>
      </c>
      <c r="O33">
        <v>25</v>
      </c>
      <c r="P33">
        <v>3</v>
      </c>
      <c r="Q33">
        <v>576</v>
      </c>
      <c r="R33">
        <v>448</v>
      </c>
      <c r="S33">
        <v>395</v>
      </c>
    </row>
    <row r="34" spans="1:19" x14ac:dyDescent="0.2">
      <c r="A34">
        <v>7.25</v>
      </c>
      <c r="B34">
        <v>11</v>
      </c>
      <c r="C34">
        <v>4</v>
      </c>
      <c r="D34">
        <v>12</v>
      </c>
      <c r="E34">
        <v>11</v>
      </c>
      <c r="F34">
        <v>7</v>
      </c>
      <c r="G34">
        <v>5</v>
      </c>
      <c r="H34">
        <v>165</v>
      </c>
      <c r="I34">
        <v>89</v>
      </c>
      <c r="J34">
        <v>123</v>
      </c>
      <c r="K34">
        <v>167</v>
      </c>
      <c r="L34">
        <v>228</v>
      </c>
      <c r="M34">
        <v>189</v>
      </c>
      <c r="N34">
        <v>9</v>
      </c>
      <c r="O34">
        <v>25</v>
      </c>
      <c r="P34">
        <v>4</v>
      </c>
      <c r="Q34">
        <v>630</v>
      </c>
      <c r="R34">
        <v>491</v>
      </c>
      <c r="S34">
        <v>438</v>
      </c>
    </row>
    <row r="35" spans="1:19" x14ac:dyDescent="0.2">
      <c r="A35">
        <v>7.5</v>
      </c>
      <c r="B35">
        <v>11</v>
      </c>
      <c r="C35">
        <v>4</v>
      </c>
      <c r="D35">
        <v>12</v>
      </c>
      <c r="E35">
        <v>11</v>
      </c>
      <c r="F35">
        <v>7</v>
      </c>
      <c r="G35">
        <v>5</v>
      </c>
      <c r="H35">
        <v>174</v>
      </c>
      <c r="I35">
        <v>95</v>
      </c>
      <c r="J35">
        <v>138</v>
      </c>
      <c r="K35">
        <v>173</v>
      </c>
      <c r="L35">
        <v>251</v>
      </c>
      <c r="M35">
        <v>204</v>
      </c>
      <c r="N35">
        <v>9</v>
      </c>
      <c r="O35">
        <v>26</v>
      </c>
      <c r="P35">
        <v>4</v>
      </c>
      <c r="Q35">
        <v>681</v>
      </c>
      <c r="R35">
        <v>541</v>
      </c>
      <c r="S35">
        <v>476</v>
      </c>
    </row>
    <row r="36" spans="1:19" x14ac:dyDescent="0.2">
      <c r="A36">
        <v>7.75</v>
      </c>
      <c r="B36">
        <v>11</v>
      </c>
      <c r="C36">
        <v>4</v>
      </c>
      <c r="D36">
        <v>12</v>
      </c>
      <c r="E36">
        <v>11</v>
      </c>
      <c r="F36">
        <v>7</v>
      </c>
      <c r="G36">
        <v>5</v>
      </c>
      <c r="H36">
        <v>187</v>
      </c>
      <c r="I36">
        <v>101</v>
      </c>
      <c r="J36">
        <v>138</v>
      </c>
      <c r="K36">
        <v>193</v>
      </c>
      <c r="L36">
        <v>266</v>
      </c>
      <c r="M36">
        <v>221</v>
      </c>
      <c r="N36">
        <v>9</v>
      </c>
      <c r="O36">
        <v>25</v>
      </c>
      <c r="P36">
        <v>3</v>
      </c>
      <c r="Q36">
        <v>720</v>
      </c>
      <c r="R36">
        <v>576</v>
      </c>
      <c r="S36">
        <v>520</v>
      </c>
    </row>
    <row r="37" spans="1:19" x14ac:dyDescent="0.2">
      <c r="A37">
        <v>8</v>
      </c>
      <c r="B37">
        <v>11</v>
      </c>
      <c r="C37">
        <v>4</v>
      </c>
      <c r="D37">
        <v>12</v>
      </c>
      <c r="E37">
        <v>12</v>
      </c>
      <c r="F37">
        <v>7</v>
      </c>
      <c r="G37">
        <v>5</v>
      </c>
      <c r="H37">
        <v>194</v>
      </c>
      <c r="I37">
        <v>110</v>
      </c>
      <c r="J37">
        <v>162</v>
      </c>
      <c r="K37">
        <v>204</v>
      </c>
      <c r="L37">
        <v>293</v>
      </c>
      <c r="M37">
        <v>243</v>
      </c>
      <c r="N37">
        <v>9</v>
      </c>
      <c r="O37">
        <v>26</v>
      </c>
      <c r="P37">
        <v>5</v>
      </c>
      <c r="Q37">
        <v>786</v>
      </c>
      <c r="R37">
        <v>626</v>
      </c>
      <c r="S37">
        <v>574</v>
      </c>
    </row>
    <row r="38" spans="1:19" x14ac:dyDescent="0.2">
      <c r="A38">
        <v>8.25</v>
      </c>
      <c r="B38">
        <v>11</v>
      </c>
      <c r="C38">
        <v>4</v>
      </c>
      <c r="D38">
        <v>12</v>
      </c>
      <c r="E38">
        <v>11</v>
      </c>
      <c r="F38">
        <v>8</v>
      </c>
      <c r="G38">
        <v>5</v>
      </c>
      <c r="H38">
        <v>197</v>
      </c>
      <c r="I38">
        <v>119</v>
      </c>
      <c r="J38">
        <v>178</v>
      </c>
      <c r="K38">
        <v>225</v>
      </c>
      <c r="L38">
        <v>318</v>
      </c>
      <c r="M38">
        <v>266</v>
      </c>
      <c r="N38">
        <v>9</v>
      </c>
      <c r="O38">
        <v>26</v>
      </c>
      <c r="P38">
        <v>5</v>
      </c>
      <c r="Q38">
        <v>860</v>
      </c>
      <c r="R38">
        <v>678</v>
      </c>
      <c r="S38">
        <v>617</v>
      </c>
    </row>
    <row r="39" spans="1:19" x14ac:dyDescent="0.2">
      <c r="A39">
        <v>8.5</v>
      </c>
      <c r="B39">
        <v>11</v>
      </c>
      <c r="C39">
        <v>4</v>
      </c>
      <c r="D39">
        <v>12</v>
      </c>
      <c r="E39">
        <v>12</v>
      </c>
      <c r="F39">
        <v>8</v>
      </c>
      <c r="G39">
        <v>5</v>
      </c>
      <c r="H39">
        <v>213</v>
      </c>
      <c r="I39">
        <v>132</v>
      </c>
      <c r="J39">
        <v>182</v>
      </c>
      <c r="K39">
        <v>235</v>
      </c>
      <c r="L39">
        <v>345</v>
      </c>
      <c r="M39">
        <v>284</v>
      </c>
      <c r="N39">
        <v>9</v>
      </c>
      <c r="O39">
        <v>24</v>
      </c>
      <c r="P39">
        <v>4</v>
      </c>
      <c r="Q39">
        <v>920</v>
      </c>
      <c r="R39">
        <v>741</v>
      </c>
      <c r="S39">
        <v>668</v>
      </c>
    </row>
    <row r="40" spans="1:19" x14ac:dyDescent="0.2">
      <c r="A40">
        <v>8.75</v>
      </c>
      <c r="B40">
        <v>11</v>
      </c>
      <c r="C40">
        <v>4</v>
      </c>
      <c r="D40">
        <v>12</v>
      </c>
      <c r="E40">
        <v>12</v>
      </c>
      <c r="F40">
        <v>8</v>
      </c>
      <c r="G40">
        <v>5</v>
      </c>
      <c r="H40">
        <v>229</v>
      </c>
      <c r="I40">
        <v>142</v>
      </c>
      <c r="J40">
        <v>190</v>
      </c>
      <c r="K40">
        <v>252</v>
      </c>
      <c r="L40">
        <v>382</v>
      </c>
      <c r="M40">
        <v>296</v>
      </c>
      <c r="N40">
        <v>9</v>
      </c>
      <c r="O40">
        <v>26</v>
      </c>
      <c r="P40">
        <v>3</v>
      </c>
      <c r="Q40">
        <v>986</v>
      </c>
      <c r="R40">
        <v>819</v>
      </c>
      <c r="S40">
        <v>721</v>
      </c>
    </row>
    <row r="41" spans="1:19" x14ac:dyDescent="0.2">
      <c r="A41">
        <v>9</v>
      </c>
      <c r="B41">
        <v>11</v>
      </c>
      <c r="C41">
        <v>4</v>
      </c>
      <c r="D41">
        <v>12</v>
      </c>
      <c r="E41">
        <v>12</v>
      </c>
      <c r="F41">
        <v>7</v>
      </c>
      <c r="G41">
        <v>5</v>
      </c>
      <c r="H41">
        <v>244</v>
      </c>
      <c r="I41">
        <v>151</v>
      </c>
      <c r="J41">
        <v>205</v>
      </c>
      <c r="K41">
        <v>283</v>
      </c>
      <c r="L41">
        <v>406</v>
      </c>
      <c r="M41">
        <v>314</v>
      </c>
      <c r="N41">
        <v>9</v>
      </c>
      <c r="O41">
        <v>26</v>
      </c>
      <c r="P41">
        <v>5</v>
      </c>
      <c r="Q41">
        <v>1059</v>
      </c>
      <c r="R41">
        <v>869</v>
      </c>
      <c r="S41">
        <v>794</v>
      </c>
    </row>
    <row r="42" spans="1:19" x14ac:dyDescent="0.2">
      <c r="A42">
        <v>9.25</v>
      </c>
      <c r="B42">
        <v>11</v>
      </c>
      <c r="C42">
        <v>4</v>
      </c>
      <c r="D42">
        <v>12</v>
      </c>
      <c r="E42">
        <v>12</v>
      </c>
      <c r="F42">
        <v>7</v>
      </c>
      <c r="G42">
        <v>5</v>
      </c>
      <c r="H42">
        <v>272</v>
      </c>
      <c r="I42">
        <v>158</v>
      </c>
      <c r="J42">
        <v>209</v>
      </c>
      <c r="K42">
        <v>309</v>
      </c>
      <c r="L42">
        <v>446</v>
      </c>
      <c r="M42">
        <v>331</v>
      </c>
      <c r="N42">
        <v>9</v>
      </c>
      <c r="O42">
        <v>26</v>
      </c>
      <c r="P42">
        <v>4</v>
      </c>
      <c r="Q42">
        <v>1141</v>
      </c>
      <c r="R42">
        <v>950</v>
      </c>
      <c r="S42">
        <v>850</v>
      </c>
    </row>
    <row r="43" spans="1:19" x14ac:dyDescent="0.2">
      <c r="A43">
        <v>9.5</v>
      </c>
      <c r="B43">
        <v>11</v>
      </c>
      <c r="C43">
        <v>4</v>
      </c>
      <c r="D43">
        <v>12</v>
      </c>
      <c r="E43">
        <v>12</v>
      </c>
      <c r="F43">
        <v>7</v>
      </c>
      <c r="G43">
        <v>5</v>
      </c>
      <c r="H43">
        <v>272</v>
      </c>
      <c r="I43">
        <v>172</v>
      </c>
      <c r="J43">
        <v>222</v>
      </c>
      <c r="K43">
        <v>333</v>
      </c>
      <c r="L43">
        <v>495</v>
      </c>
      <c r="M43">
        <v>364</v>
      </c>
      <c r="N43">
        <v>9</v>
      </c>
      <c r="O43">
        <v>26</v>
      </c>
      <c r="P43">
        <v>5</v>
      </c>
      <c r="Q43">
        <v>1243</v>
      </c>
      <c r="R43">
        <v>990</v>
      </c>
      <c r="S43">
        <v>914</v>
      </c>
    </row>
    <row r="44" spans="1:19" x14ac:dyDescent="0.2">
      <c r="A44">
        <v>9.75</v>
      </c>
      <c r="B44">
        <v>11</v>
      </c>
      <c r="C44">
        <v>4</v>
      </c>
      <c r="D44">
        <v>12</v>
      </c>
      <c r="E44">
        <v>11</v>
      </c>
      <c r="F44">
        <v>8</v>
      </c>
      <c r="G44">
        <v>5</v>
      </c>
      <c r="H44">
        <v>287</v>
      </c>
      <c r="I44">
        <v>186</v>
      </c>
      <c r="J44">
        <v>249</v>
      </c>
      <c r="K44">
        <v>364</v>
      </c>
      <c r="L44">
        <v>551</v>
      </c>
      <c r="M44">
        <v>386</v>
      </c>
      <c r="N44">
        <v>9</v>
      </c>
      <c r="O44">
        <v>25</v>
      </c>
      <c r="P44">
        <v>5</v>
      </c>
      <c r="Q44">
        <v>1336</v>
      </c>
      <c r="R44">
        <v>1024</v>
      </c>
      <c r="S44">
        <v>986</v>
      </c>
    </row>
    <row r="45" spans="1:19" x14ac:dyDescent="0.2">
      <c r="A45">
        <v>10</v>
      </c>
      <c r="B45">
        <v>11</v>
      </c>
      <c r="C45">
        <v>4</v>
      </c>
      <c r="D45">
        <v>12</v>
      </c>
      <c r="E45">
        <v>11</v>
      </c>
      <c r="F45">
        <v>8</v>
      </c>
      <c r="G45">
        <v>5</v>
      </c>
      <c r="H45">
        <v>323</v>
      </c>
      <c r="I45">
        <v>199</v>
      </c>
      <c r="J45">
        <v>257</v>
      </c>
      <c r="K45">
        <v>388</v>
      </c>
      <c r="L45">
        <v>593</v>
      </c>
      <c r="M45">
        <v>407</v>
      </c>
      <c r="N45">
        <v>9</v>
      </c>
      <c r="O45">
        <v>25</v>
      </c>
      <c r="P45">
        <v>4</v>
      </c>
      <c r="Q45">
        <v>1450</v>
      </c>
      <c r="R45">
        <v>1111</v>
      </c>
      <c r="S45">
        <v>1058</v>
      </c>
    </row>
    <row r="46" spans="1:19" x14ac:dyDescent="0.2">
      <c r="A46">
        <v>10.25</v>
      </c>
      <c r="B46">
        <v>11</v>
      </c>
      <c r="C46">
        <v>4</v>
      </c>
      <c r="D46">
        <v>12</v>
      </c>
      <c r="E46">
        <v>11</v>
      </c>
      <c r="F46">
        <v>8</v>
      </c>
      <c r="G46">
        <v>5</v>
      </c>
      <c r="H46">
        <v>332</v>
      </c>
      <c r="I46">
        <v>207</v>
      </c>
      <c r="J46">
        <v>260</v>
      </c>
      <c r="K46">
        <v>414</v>
      </c>
      <c r="L46">
        <v>646</v>
      </c>
      <c r="M46">
        <v>447</v>
      </c>
      <c r="N46">
        <v>9</v>
      </c>
      <c r="O46">
        <v>26</v>
      </c>
      <c r="P46">
        <v>4</v>
      </c>
      <c r="Q46">
        <v>1577</v>
      </c>
      <c r="R46">
        <v>1216</v>
      </c>
      <c r="S46">
        <v>1114</v>
      </c>
    </row>
    <row r="47" spans="1:19" x14ac:dyDescent="0.2">
      <c r="A47">
        <v>10.5</v>
      </c>
      <c r="B47">
        <v>11</v>
      </c>
      <c r="C47">
        <v>4</v>
      </c>
      <c r="D47">
        <v>12</v>
      </c>
      <c r="E47">
        <v>12</v>
      </c>
      <c r="F47">
        <v>8</v>
      </c>
      <c r="G47">
        <v>5</v>
      </c>
      <c r="H47">
        <v>358</v>
      </c>
      <c r="I47">
        <v>223</v>
      </c>
      <c r="J47">
        <v>265</v>
      </c>
      <c r="K47">
        <v>441</v>
      </c>
      <c r="L47">
        <v>710</v>
      </c>
      <c r="M47">
        <v>448</v>
      </c>
      <c r="N47">
        <v>9</v>
      </c>
      <c r="O47">
        <v>26</v>
      </c>
      <c r="P47">
        <v>3</v>
      </c>
      <c r="Q47">
        <v>1658</v>
      </c>
      <c r="R47">
        <v>1304</v>
      </c>
      <c r="S47">
        <v>1207</v>
      </c>
    </row>
    <row r="48" spans="1:19" x14ac:dyDescent="0.2">
      <c r="A48">
        <v>10.75</v>
      </c>
      <c r="B48">
        <v>11</v>
      </c>
      <c r="C48">
        <v>4</v>
      </c>
      <c r="D48">
        <v>12</v>
      </c>
      <c r="E48">
        <v>14</v>
      </c>
      <c r="F48">
        <v>8</v>
      </c>
      <c r="G48">
        <v>5</v>
      </c>
      <c r="H48">
        <v>372</v>
      </c>
      <c r="I48">
        <v>234</v>
      </c>
      <c r="J48">
        <v>272</v>
      </c>
      <c r="K48">
        <v>493</v>
      </c>
      <c r="L48">
        <v>777</v>
      </c>
      <c r="M48">
        <v>508</v>
      </c>
      <c r="N48">
        <v>9</v>
      </c>
      <c r="O48">
        <v>26</v>
      </c>
      <c r="P48">
        <v>3</v>
      </c>
      <c r="Q48">
        <v>1758</v>
      </c>
      <c r="R48">
        <v>1196</v>
      </c>
      <c r="S48">
        <v>1166</v>
      </c>
    </row>
    <row r="49" spans="1:19" x14ac:dyDescent="0.2">
      <c r="A49">
        <v>11</v>
      </c>
      <c r="B49">
        <v>11</v>
      </c>
      <c r="C49">
        <v>4</v>
      </c>
      <c r="D49">
        <v>12</v>
      </c>
      <c r="E49">
        <v>12</v>
      </c>
      <c r="F49">
        <v>7</v>
      </c>
      <c r="G49">
        <v>5</v>
      </c>
      <c r="H49">
        <v>382</v>
      </c>
      <c r="I49">
        <v>242</v>
      </c>
      <c r="J49">
        <v>266</v>
      </c>
      <c r="K49">
        <v>527</v>
      </c>
      <c r="L49">
        <v>857</v>
      </c>
      <c r="M49">
        <v>535</v>
      </c>
      <c r="N49">
        <v>9</v>
      </c>
      <c r="O49">
        <v>24</v>
      </c>
      <c r="P49">
        <v>4</v>
      </c>
      <c r="Q49">
        <v>1871</v>
      </c>
      <c r="R49">
        <v>1541</v>
      </c>
      <c r="S49">
        <v>1325</v>
      </c>
    </row>
    <row r="50" spans="1:19" x14ac:dyDescent="0.2">
      <c r="A50">
        <v>11.25</v>
      </c>
      <c r="B50">
        <v>11</v>
      </c>
      <c r="C50">
        <v>4</v>
      </c>
      <c r="D50">
        <v>12</v>
      </c>
      <c r="E50">
        <v>12</v>
      </c>
      <c r="F50">
        <v>8</v>
      </c>
      <c r="G50">
        <v>5</v>
      </c>
      <c r="H50">
        <v>401</v>
      </c>
      <c r="I50">
        <v>245</v>
      </c>
      <c r="J50">
        <v>216</v>
      </c>
      <c r="K50">
        <v>581</v>
      </c>
      <c r="L50">
        <v>911</v>
      </c>
      <c r="M50">
        <v>584</v>
      </c>
      <c r="N50">
        <v>9</v>
      </c>
      <c r="O50">
        <v>24</v>
      </c>
      <c r="P50">
        <v>3</v>
      </c>
      <c r="Q50" s="4">
        <v>1965</v>
      </c>
      <c r="R50" s="4">
        <v>1438</v>
      </c>
      <c r="S50" s="4">
        <v>1463</v>
      </c>
    </row>
    <row r="51" spans="1:19" x14ac:dyDescent="0.2">
      <c r="A51">
        <v>11.5</v>
      </c>
      <c r="B51">
        <v>11</v>
      </c>
      <c r="C51">
        <v>4</v>
      </c>
      <c r="D51">
        <v>12</v>
      </c>
      <c r="E51">
        <v>14</v>
      </c>
      <c r="F51">
        <v>8</v>
      </c>
      <c r="G51">
        <v>6</v>
      </c>
      <c r="H51">
        <v>419</v>
      </c>
      <c r="I51">
        <v>272</v>
      </c>
      <c r="J51">
        <v>225</v>
      </c>
      <c r="K51">
        <v>610</v>
      </c>
      <c r="L51">
        <v>970</v>
      </c>
      <c r="M51">
        <v>639</v>
      </c>
      <c r="N51">
        <v>9</v>
      </c>
      <c r="O51">
        <v>25</v>
      </c>
      <c r="P51">
        <v>3</v>
      </c>
      <c r="Q51" s="4">
        <v>2062</v>
      </c>
      <c r="R51" s="4">
        <v>1358</v>
      </c>
      <c r="S51" s="4">
        <v>1626</v>
      </c>
    </row>
    <row r="52" spans="1:19" x14ac:dyDescent="0.2">
      <c r="A52">
        <v>11.75</v>
      </c>
      <c r="B52">
        <v>11</v>
      </c>
      <c r="C52">
        <v>4</v>
      </c>
      <c r="D52">
        <v>12</v>
      </c>
      <c r="E52">
        <v>14</v>
      </c>
      <c r="F52">
        <v>7</v>
      </c>
      <c r="G52">
        <v>7</v>
      </c>
      <c r="H52">
        <v>455</v>
      </c>
      <c r="I52">
        <v>296</v>
      </c>
      <c r="J52">
        <v>259</v>
      </c>
      <c r="K52">
        <v>636</v>
      </c>
      <c r="L52">
        <v>1024</v>
      </c>
      <c r="M52">
        <v>665</v>
      </c>
      <c r="N52">
        <v>9</v>
      </c>
      <c r="O52">
        <v>24</v>
      </c>
      <c r="P52">
        <v>3</v>
      </c>
      <c r="Q52" s="4">
        <v>1965</v>
      </c>
      <c r="R52" s="4">
        <v>1160</v>
      </c>
      <c r="S52" s="4">
        <v>1691</v>
      </c>
    </row>
    <row r="53" spans="1:19" x14ac:dyDescent="0.2">
      <c r="A53">
        <v>12</v>
      </c>
      <c r="B53">
        <v>11</v>
      </c>
      <c r="C53">
        <v>4</v>
      </c>
      <c r="D53">
        <v>12</v>
      </c>
      <c r="E53">
        <v>12</v>
      </c>
      <c r="F53">
        <v>6</v>
      </c>
      <c r="G53">
        <v>7</v>
      </c>
      <c r="H53">
        <v>464</v>
      </c>
      <c r="I53">
        <v>305</v>
      </c>
      <c r="J53">
        <v>435</v>
      </c>
      <c r="K53">
        <v>700</v>
      </c>
      <c r="L53">
        <v>1091</v>
      </c>
      <c r="M53">
        <v>700</v>
      </c>
      <c r="N53">
        <v>9</v>
      </c>
      <c r="O53">
        <v>24</v>
      </c>
      <c r="P53">
        <v>3</v>
      </c>
      <c r="Q53" s="4">
        <v>1774</v>
      </c>
      <c r="R53" s="4">
        <v>1073</v>
      </c>
      <c r="S53" s="4">
        <v>1730</v>
      </c>
    </row>
    <row r="54" spans="1:19" x14ac:dyDescent="0.2">
      <c r="A54">
        <v>12.25</v>
      </c>
      <c r="B54">
        <v>11</v>
      </c>
      <c r="C54">
        <v>4</v>
      </c>
      <c r="D54">
        <v>12</v>
      </c>
      <c r="E54">
        <v>13</v>
      </c>
      <c r="F54">
        <v>7</v>
      </c>
      <c r="G54">
        <v>7</v>
      </c>
      <c r="H54">
        <v>485</v>
      </c>
      <c r="I54">
        <v>308</v>
      </c>
      <c r="J54">
        <v>498</v>
      </c>
      <c r="K54">
        <v>739</v>
      </c>
      <c r="L54">
        <v>1147</v>
      </c>
      <c r="M54">
        <v>737</v>
      </c>
      <c r="N54">
        <v>9</v>
      </c>
      <c r="O54">
        <v>24</v>
      </c>
      <c r="P54">
        <v>3</v>
      </c>
      <c r="Q54" s="4">
        <v>643</v>
      </c>
      <c r="R54" s="4">
        <v>823</v>
      </c>
      <c r="S54" s="4">
        <v>1226</v>
      </c>
    </row>
    <row r="55" spans="1:19" x14ac:dyDescent="0.2">
      <c r="A55">
        <v>12.5</v>
      </c>
      <c r="B55">
        <v>11</v>
      </c>
      <c r="C55">
        <v>4</v>
      </c>
      <c r="D55">
        <v>12</v>
      </c>
      <c r="E55">
        <v>14</v>
      </c>
      <c r="F55">
        <v>7</v>
      </c>
      <c r="G55">
        <v>7</v>
      </c>
      <c r="H55">
        <v>516</v>
      </c>
      <c r="I55">
        <v>315</v>
      </c>
      <c r="J55">
        <v>483</v>
      </c>
      <c r="K55">
        <v>777</v>
      </c>
      <c r="L55">
        <v>1209</v>
      </c>
      <c r="M55">
        <v>763</v>
      </c>
      <c r="N55">
        <v>9</v>
      </c>
      <c r="O55">
        <v>25</v>
      </c>
      <c r="P55">
        <v>3</v>
      </c>
      <c r="Q55" s="4">
        <v>2022</v>
      </c>
      <c r="R55" s="4">
        <v>1342</v>
      </c>
      <c r="S55" s="4">
        <v>943</v>
      </c>
    </row>
    <row r="56" spans="1:19" x14ac:dyDescent="0.2">
      <c r="A56">
        <v>12.75</v>
      </c>
      <c r="B56">
        <v>11</v>
      </c>
      <c r="C56">
        <v>4</v>
      </c>
      <c r="D56">
        <v>12</v>
      </c>
      <c r="E56">
        <v>13</v>
      </c>
      <c r="F56">
        <v>7</v>
      </c>
      <c r="G56">
        <v>7</v>
      </c>
      <c r="H56">
        <v>561</v>
      </c>
      <c r="I56">
        <v>346</v>
      </c>
      <c r="J56">
        <v>511</v>
      </c>
      <c r="K56">
        <v>840</v>
      </c>
      <c r="L56">
        <v>1308</v>
      </c>
      <c r="M56">
        <v>776</v>
      </c>
      <c r="N56">
        <v>9</v>
      </c>
      <c r="O56">
        <v>25</v>
      </c>
      <c r="P56">
        <v>3</v>
      </c>
      <c r="Q56" s="4">
        <v>1781</v>
      </c>
      <c r="R56" s="4">
        <v>1271</v>
      </c>
      <c r="S56" s="4">
        <v>748</v>
      </c>
    </row>
    <row r="57" spans="1:19" x14ac:dyDescent="0.2">
      <c r="A57">
        <v>13</v>
      </c>
      <c r="B57">
        <v>11</v>
      </c>
      <c r="C57">
        <v>4</v>
      </c>
      <c r="D57">
        <v>12</v>
      </c>
      <c r="E57">
        <v>12</v>
      </c>
      <c r="F57">
        <v>7</v>
      </c>
      <c r="G57">
        <v>7</v>
      </c>
      <c r="H57">
        <v>609</v>
      </c>
      <c r="I57">
        <v>347</v>
      </c>
      <c r="J57">
        <v>554</v>
      </c>
      <c r="K57">
        <v>877</v>
      </c>
      <c r="L57">
        <v>1368</v>
      </c>
      <c r="M57">
        <v>815</v>
      </c>
      <c r="N57">
        <v>9</v>
      </c>
      <c r="O57">
        <v>26</v>
      </c>
      <c r="P57">
        <v>3</v>
      </c>
      <c r="Q57" s="4">
        <v>1545</v>
      </c>
      <c r="R57" s="4">
        <v>1044</v>
      </c>
      <c r="S57" s="4">
        <v>620</v>
      </c>
    </row>
    <row r="58" spans="1:19" x14ac:dyDescent="0.2">
      <c r="A58">
        <v>13.25</v>
      </c>
      <c r="B58">
        <v>11</v>
      </c>
      <c r="C58">
        <v>4</v>
      </c>
      <c r="D58">
        <v>12</v>
      </c>
      <c r="E58">
        <v>13</v>
      </c>
      <c r="F58">
        <v>4</v>
      </c>
      <c r="G58">
        <v>7</v>
      </c>
      <c r="H58">
        <v>651</v>
      </c>
      <c r="I58">
        <v>355</v>
      </c>
      <c r="J58">
        <v>611</v>
      </c>
      <c r="K58">
        <v>946</v>
      </c>
      <c r="L58">
        <v>1446</v>
      </c>
      <c r="M58">
        <v>853</v>
      </c>
      <c r="N58">
        <v>9</v>
      </c>
      <c r="O58">
        <v>24</v>
      </c>
      <c r="P58">
        <v>3</v>
      </c>
      <c r="Q58" s="4">
        <v>1375</v>
      </c>
      <c r="R58" s="4">
        <v>1223</v>
      </c>
      <c r="S58" s="4">
        <v>990</v>
      </c>
    </row>
    <row r="59" spans="1:19" x14ac:dyDescent="0.2">
      <c r="A59">
        <v>13.5</v>
      </c>
      <c r="B59">
        <v>11</v>
      </c>
      <c r="C59">
        <v>4</v>
      </c>
      <c r="D59">
        <v>12</v>
      </c>
      <c r="E59">
        <v>13</v>
      </c>
      <c r="F59">
        <v>4</v>
      </c>
      <c r="G59">
        <v>7</v>
      </c>
      <c r="H59">
        <v>721</v>
      </c>
      <c r="I59">
        <v>389</v>
      </c>
      <c r="J59">
        <v>604</v>
      </c>
      <c r="K59">
        <v>991</v>
      </c>
      <c r="L59">
        <v>1536</v>
      </c>
      <c r="M59">
        <v>945</v>
      </c>
      <c r="N59">
        <v>9</v>
      </c>
      <c r="O59">
        <v>25</v>
      </c>
      <c r="P59">
        <v>3</v>
      </c>
      <c r="Q59" s="4">
        <v>1020</v>
      </c>
      <c r="R59" s="4">
        <v>1306</v>
      </c>
      <c r="S59" s="4">
        <v>889</v>
      </c>
    </row>
    <row r="60" spans="1:19" x14ac:dyDescent="0.2">
      <c r="A60">
        <v>13.75</v>
      </c>
      <c r="B60">
        <v>11</v>
      </c>
      <c r="C60">
        <v>4</v>
      </c>
      <c r="D60">
        <v>12</v>
      </c>
      <c r="E60">
        <v>13</v>
      </c>
      <c r="F60">
        <v>4</v>
      </c>
      <c r="G60">
        <v>7</v>
      </c>
      <c r="H60">
        <v>775</v>
      </c>
      <c r="I60">
        <v>393</v>
      </c>
      <c r="J60">
        <v>732</v>
      </c>
      <c r="K60">
        <v>1030</v>
      </c>
      <c r="L60">
        <v>1603</v>
      </c>
      <c r="M60">
        <v>968</v>
      </c>
      <c r="N60">
        <v>9</v>
      </c>
      <c r="O60">
        <v>24</v>
      </c>
      <c r="P60">
        <v>3</v>
      </c>
      <c r="Q60" s="4">
        <v>1026</v>
      </c>
      <c r="R60" s="4">
        <v>1424</v>
      </c>
      <c r="S60" s="4">
        <v>812</v>
      </c>
    </row>
    <row r="61" spans="1:19" x14ac:dyDescent="0.2">
      <c r="A61">
        <v>14</v>
      </c>
      <c r="B61">
        <v>11</v>
      </c>
      <c r="C61">
        <v>4</v>
      </c>
      <c r="D61">
        <v>12</v>
      </c>
      <c r="E61">
        <v>10</v>
      </c>
      <c r="F61">
        <v>4</v>
      </c>
      <c r="G61">
        <v>6</v>
      </c>
      <c r="H61">
        <v>820</v>
      </c>
      <c r="I61">
        <v>411</v>
      </c>
      <c r="J61">
        <v>731</v>
      </c>
      <c r="K61">
        <v>1163</v>
      </c>
      <c r="L61">
        <v>1638</v>
      </c>
      <c r="M61">
        <v>1067</v>
      </c>
      <c r="N61">
        <v>9</v>
      </c>
      <c r="O61">
        <v>25</v>
      </c>
      <c r="P61">
        <v>3</v>
      </c>
      <c r="Q61" s="4">
        <v>1238</v>
      </c>
      <c r="R61" s="4">
        <v>1014</v>
      </c>
      <c r="S61" s="4">
        <v>671</v>
      </c>
    </row>
    <row r="62" spans="1:19" x14ac:dyDescent="0.2">
      <c r="A62">
        <v>14.25</v>
      </c>
      <c r="B62">
        <v>11</v>
      </c>
      <c r="C62">
        <v>4</v>
      </c>
      <c r="D62">
        <v>11</v>
      </c>
      <c r="E62">
        <v>11</v>
      </c>
      <c r="F62">
        <v>4</v>
      </c>
      <c r="G62">
        <v>6</v>
      </c>
      <c r="H62">
        <v>866</v>
      </c>
      <c r="I62">
        <v>443</v>
      </c>
      <c r="J62">
        <v>790</v>
      </c>
      <c r="K62">
        <v>1267</v>
      </c>
      <c r="L62">
        <v>1565</v>
      </c>
      <c r="M62">
        <v>1141</v>
      </c>
      <c r="N62">
        <v>9</v>
      </c>
      <c r="O62">
        <v>25</v>
      </c>
      <c r="P62">
        <v>3</v>
      </c>
      <c r="Q62" s="4">
        <v>957</v>
      </c>
      <c r="R62" s="4">
        <v>867</v>
      </c>
      <c r="S62" s="4">
        <v>747</v>
      </c>
    </row>
    <row r="63" spans="1:19" x14ac:dyDescent="0.2">
      <c r="A63">
        <v>14.5</v>
      </c>
      <c r="B63">
        <v>11</v>
      </c>
      <c r="C63">
        <v>4</v>
      </c>
      <c r="D63">
        <v>12</v>
      </c>
      <c r="E63">
        <v>12</v>
      </c>
      <c r="F63">
        <v>4</v>
      </c>
      <c r="G63">
        <v>6</v>
      </c>
      <c r="H63">
        <v>906</v>
      </c>
      <c r="I63">
        <v>473</v>
      </c>
      <c r="J63">
        <v>773</v>
      </c>
      <c r="K63">
        <v>1256</v>
      </c>
      <c r="L63">
        <v>1565</v>
      </c>
      <c r="M63">
        <v>1198</v>
      </c>
      <c r="N63">
        <v>9</v>
      </c>
      <c r="O63">
        <v>25</v>
      </c>
      <c r="P63">
        <v>3</v>
      </c>
      <c r="Q63" s="4">
        <v>636</v>
      </c>
      <c r="R63" s="4">
        <v>792</v>
      </c>
      <c r="S63" s="4">
        <v>545</v>
      </c>
    </row>
    <row r="64" spans="1:19" x14ac:dyDescent="0.2">
      <c r="A64">
        <v>14.75</v>
      </c>
      <c r="B64">
        <v>11</v>
      </c>
      <c r="C64">
        <v>4</v>
      </c>
      <c r="D64">
        <v>11</v>
      </c>
      <c r="E64">
        <v>11</v>
      </c>
      <c r="F64">
        <v>4</v>
      </c>
      <c r="G64">
        <v>6</v>
      </c>
      <c r="H64">
        <v>919</v>
      </c>
      <c r="I64">
        <v>493</v>
      </c>
      <c r="J64">
        <v>770</v>
      </c>
      <c r="K64">
        <v>1243</v>
      </c>
      <c r="L64">
        <v>1580</v>
      </c>
      <c r="M64">
        <v>1350</v>
      </c>
      <c r="N64">
        <v>9</v>
      </c>
      <c r="O64">
        <v>26</v>
      </c>
      <c r="P64">
        <v>4</v>
      </c>
      <c r="Q64" s="4">
        <v>657</v>
      </c>
      <c r="R64" s="4">
        <v>769</v>
      </c>
      <c r="S64" s="4">
        <v>587</v>
      </c>
    </row>
    <row r="65" spans="1:19" x14ac:dyDescent="0.2">
      <c r="A65">
        <v>15</v>
      </c>
      <c r="B65">
        <v>11</v>
      </c>
      <c r="C65">
        <v>4</v>
      </c>
      <c r="D65">
        <v>11</v>
      </c>
      <c r="E65">
        <v>11</v>
      </c>
      <c r="F65">
        <v>4</v>
      </c>
      <c r="G65">
        <v>6</v>
      </c>
      <c r="H65">
        <v>954</v>
      </c>
      <c r="I65">
        <v>551</v>
      </c>
      <c r="J65">
        <v>818</v>
      </c>
      <c r="K65" s="4">
        <v>686</v>
      </c>
      <c r="L65" s="4">
        <v>1723</v>
      </c>
      <c r="M65" s="4">
        <v>1317</v>
      </c>
      <c r="N65">
        <v>10</v>
      </c>
      <c r="O65">
        <v>25</v>
      </c>
      <c r="P65">
        <v>3</v>
      </c>
      <c r="Q65" s="4">
        <v>716</v>
      </c>
      <c r="R65" s="4">
        <v>670</v>
      </c>
      <c r="S65" s="4">
        <v>599</v>
      </c>
    </row>
    <row r="66" spans="1:19" x14ac:dyDescent="0.2">
      <c r="A66">
        <v>15.25</v>
      </c>
      <c r="B66">
        <v>11</v>
      </c>
      <c r="C66">
        <v>4</v>
      </c>
      <c r="D66">
        <v>11</v>
      </c>
      <c r="E66">
        <v>10</v>
      </c>
      <c r="F66">
        <v>4</v>
      </c>
      <c r="G66">
        <v>6</v>
      </c>
      <c r="H66">
        <v>1023</v>
      </c>
      <c r="I66">
        <v>594</v>
      </c>
      <c r="J66">
        <v>984</v>
      </c>
      <c r="K66" s="4">
        <v>475</v>
      </c>
      <c r="L66" s="4">
        <v>1338</v>
      </c>
      <c r="M66" s="4">
        <v>1330</v>
      </c>
      <c r="N66">
        <v>10</v>
      </c>
      <c r="O66">
        <v>26</v>
      </c>
      <c r="P66">
        <v>3</v>
      </c>
      <c r="Q66" s="4">
        <v>543</v>
      </c>
      <c r="R66" s="4">
        <v>443</v>
      </c>
      <c r="S66" s="4">
        <v>576</v>
      </c>
    </row>
    <row r="67" spans="1:19" x14ac:dyDescent="0.2">
      <c r="A67">
        <v>15.5</v>
      </c>
      <c r="B67">
        <v>11</v>
      </c>
      <c r="C67">
        <v>4</v>
      </c>
      <c r="D67">
        <v>11</v>
      </c>
      <c r="E67">
        <v>11</v>
      </c>
      <c r="F67">
        <v>4</v>
      </c>
      <c r="G67">
        <v>5</v>
      </c>
      <c r="H67">
        <v>1047</v>
      </c>
      <c r="I67">
        <v>647</v>
      </c>
      <c r="J67">
        <v>1075</v>
      </c>
      <c r="K67" s="4">
        <v>531</v>
      </c>
      <c r="L67" s="4">
        <v>1221</v>
      </c>
      <c r="M67" s="4">
        <v>914</v>
      </c>
      <c r="N67">
        <v>10</v>
      </c>
      <c r="O67">
        <v>25</v>
      </c>
      <c r="P67">
        <v>4</v>
      </c>
      <c r="Q67" s="4">
        <v>608</v>
      </c>
      <c r="R67" s="4">
        <v>424</v>
      </c>
      <c r="S67" s="4">
        <v>416</v>
      </c>
    </row>
    <row r="68" spans="1:19" x14ac:dyDescent="0.2">
      <c r="A68">
        <v>15.75</v>
      </c>
      <c r="B68">
        <v>10</v>
      </c>
      <c r="C68">
        <v>4</v>
      </c>
      <c r="D68">
        <v>12</v>
      </c>
      <c r="E68">
        <v>11</v>
      </c>
      <c r="F68">
        <v>4</v>
      </c>
      <c r="G68">
        <v>6</v>
      </c>
      <c r="H68">
        <v>1121</v>
      </c>
      <c r="I68">
        <v>712</v>
      </c>
      <c r="J68">
        <v>1133</v>
      </c>
      <c r="K68" s="4">
        <v>749</v>
      </c>
      <c r="L68" s="4">
        <v>1250</v>
      </c>
      <c r="M68" s="4">
        <v>1255</v>
      </c>
      <c r="N68">
        <v>9</v>
      </c>
      <c r="O68">
        <v>26</v>
      </c>
      <c r="P68">
        <v>3</v>
      </c>
      <c r="Q68" s="4">
        <v>436</v>
      </c>
      <c r="R68" s="4">
        <v>391</v>
      </c>
      <c r="S68" s="4">
        <v>420</v>
      </c>
    </row>
    <row r="69" spans="1:19" x14ac:dyDescent="0.2">
      <c r="A69">
        <v>16</v>
      </c>
      <c r="B69">
        <v>12</v>
      </c>
      <c r="C69">
        <v>4</v>
      </c>
      <c r="D69">
        <v>11</v>
      </c>
      <c r="E69">
        <v>12</v>
      </c>
      <c r="F69">
        <v>4</v>
      </c>
      <c r="G69">
        <v>6</v>
      </c>
      <c r="H69">
        <v>1157</v>
      </c>
      <c r="I69">
        <v>767</v>
      </c>
      <c r="J69">
        <v>1207</v>
      </c>
      <c r="K69" s="4">
        <v>824</v>
      </c>
      <c r="L69" s="4">
        <v>1485</v>
      </c>
      <c r="M69" s="4">
        <v>900</v>
      </c>
      <c r="N69">
        <v>9</v>
      </c>
      <c r="O69">
        <v>26</v>
      </c>
      <c r="P69">
        <v>3</v>
      </c>
      <c r="Q69" s="4">
        <v>424</v>
      </c>
      <c r="R69" s="4">
        <v>465</v>
      </c>
      <c r="S69" s="4">
        <v>369</v>
      </c>
    </row>
    <row r="70" spans="1:19" x14ac:dyDescent="0.2">
      <c r="A70">
        <v>16.25</v>
      </c>
      <c r="B70">
        <v>11</v>
      </c>
      <c r="C70">
        <v>4</v>
      </c>
      <c r="D70">
        <v>12</v>
      </c>
      <c r="E70">
        <v>12</v>
      </c>
      <c r="F70">
        <v>4</v>
      </c>
      <c r="G70">
        <v>6</v>
      </c>
      <c r="H70">
        <v>1262</v>
      </c>
      <c r="I70">
        <v>836</v>
      </c>
      <c r="J70">
        <v>1231</v>
      </c>
      <c r="K70" s="4">
        <v>805</v>
      </c>
      <c r="L70" s="4">
        <v>1459</v>
      </c>
      <c r="M70" s="4">
        <v>1019</v>
      </c>
      <c r="N70">
        <v>9</v>
      </c>
      <c r="O70">
        <v>25</v>
      </c>
      <c r="P70">
        <v>3</v>
      </c>
      <c r="Q70" s="4">
        <v>563</v>
      </c>
      <c r="R70" s="4">
        <v>534</v>
      </c>
      <c r="S70" s="4">
        <v>405</v>
      </c>
    </row>
    <row r="71" spans="1:19" x14ac:dyDescent="0.2">
      <c r="A71">
        <v>16.5</v>
      </c>
      <c r="B71">
        <v>10</v>
      </c>
      <c r="C71">
        <v>4</v>
      </c>
      <c r="D71">
        <v>12</v>
      </c>
      <c r="E71">
        <v>11</v>
      </c>
      <c r="F71">
        <v>4</v>
      </c>
      <c r="G71">
        <v>6</v>
      </c>
      <c r="H71">
        <v>1242</v>
      </c>
      <c r="I71">
        <v>949</v>
      </c>
      <c r="J71">
        <v>1227</v>
      </c>
      <c r="K71" s="4">
        <v>861</v>
      </c>
      <c r="L71" s="4">
        <v>1614</v>
      </c>
      <c r="M71" s="4">
        <v>967</v>
      </c>
      <c r="N71">
        <v>10</v>
      </c>
      <c r="O71">
        <v>26</v>
      </c>
      <c r="P71">
        <v>3</v>
      </c>
      <c r="Q71" s="4">
        <v>416</v>
      </c>
      <c r="R71" s="4">
        <v>465</v>
      </c>
      <c r="S71" s="4">
        <v>442</v>
      </c>
    </row>
    <row r="72" spans="1:19" x14ac:dyDescent="0.2">
      <c r="A72">
        <v>16.75</v>
      </c>
      <c r="B72">
        <v>11</v>
      </c>
      <c r="C72">
        <v>4</v>
      </c>
      <c r="D72">
        <v>11</v>
      </c>
      <c r="E72">
        <v>11</v>
      </c>
      <c r="F72">
        <v>4</v>
      </c>
      <c r="G72">
        <v>6</v>
      </c>
      <c r="H72">
        <v>1190</v>
      </c>
      <c r="I72">
        <v>1008</v>
      </c>
      <c r="J72">
        <v>1463</v>
      </c>
      <c r="K72" s="4">
        <v>889</v>
      </c>
      <c r="L72" s="4">
        <v>1567</v>
      </c>
      <c r="M72" s="4">
        <v>887</v>
      </c>
      <c r="N72">
        <v>10</v>
      </c>
      <c r="O72">
        <v>28</v>
      </c>
      <c r="P72">
        <v>3</v>
      </c>
      <c r="Q72" s="4">
        <v>364</v>
      </c>
      <c r="R72" s="4">
        <v>377</v>
      </c>
      <c r="S72" s="4">
        <v>230</v>
      </c>
    </row>
    <row r="73" spans="1:19" x14ac:dyDescent="0.2">
      <c r="A73">
        <v>17</v>
      </c>
      <c r="B73">
        <v>11</v>
      </c>
      <c r="C73">
        <v>4</v>
      </c>
      <c r="D73">
        <v>11</v>
      </c>
      <c r="E73">
        <v>12</v>
      </c>
      <c r="F73">
        <v>3</v>
      </c>
      <c r="G73">
        <v>6</v>
      </c>
      <c r="H73">
        <v>1239</v>
      </c>
      <c r="I73">
        <v>1120</v>
      </c>
      <c r="J73">
        <v>1420</v>
      </c>
      <c r="K73" s="4">
        <v>694</v>
      </c>
      <c r="L73" s="4">
        <v>1579</v>
      </c>
      <c r="M73" s="4">
        <v>973</v>
      </c>
      <c r="N73">
        <v>10</v>
      </c>
      <c r="O73">
        <v>27</v>
      </c>
      <c r="P73">
        <v>3</v>
      </c>
      <c r="Q73" s="4">
        <v>324</v>
      </c>
      <c r="R73" s="4">
        <v>399</v>
      </c>
      <c r="S73" s="4">
        <v>332</v>
      </c>
    </row>
    <row r="74" spans="1:19" x14ac:dyDescent="0.2">
      <c r="A74">
        <v>17.25</v>
      </c>
      <c r="B74">
        <v>11</v>
      </c>
      <c r="C74">
        <v>4</v>
      </c>
      <c r="D74">
        <v>11</v>
      </c>
      <c r="E74">
        <v>12</v>
      </c>
      <c r="F74">
        <v>3</v>
      </c>
      <c r="G74">
        <v>7</v>
      </c>
      <c r="H74">
        <v>1345</v>
      </c>
      <c r="I74">
        <v>1255</v>
      </c>
      <c r="J74">
        <v>1647</v>
      </c>
      <c r="K74" s="4">
        <v>640</v>
      </c>
      <c r="L74" s="4">
        <v>1526</v>
      </c>
      <c r="M74" s="4">
        <v>958</v>
      </c>
      <c r="N74">
        <v>10</v>
      </c>
      <c r="O74">
        <v>25</v>
      </c>
      <c r="P74">
        <v>4</v>
      </c>
      <c r="Q74" s="4">
        <v>362</v>
      </c>
      <c r="R74" s="4">
        <v>388</v>
      </c>
      <c r="S74" s="4">
        <v>230</v>
      </c>
    </row>
    <row r="75" spans="1:19" x14ac:dyDescent="0.2">
      <c r="A75">
        <v>17.5</v>
      </c>
      <c r="B75">
        <v>11</v>
      </c>
      <c r="C75">
        <v>4</v>
      </c>
      <c r="D75">
        <v>11</v>
      </c>
      <c r="E75">
        <v>12</v>
      </c>
      <c r="F75">
        <v>3</v>
      </c>
      <c r="G75">
        <v>7</v>
      </c>
      <c r="H75">
        <v>1674</v>
      </c>
      <c r="I75">
        <v>1291</v>
      </c>
      <c r="J75">
        <v>1831</v>
      </c>
      <c r="K75" s="4">
        <v>638</v>
      </c>
      <c r="L75" s="4">
        <v>1473</v>
      </c>
      <c r="M75" s="4">
        <v>948</v>
      </c>
      <c r="N75">
        <v>10</v>
      </c>
      <c r="O75">
        <v>28</v>
      </c>
      <c r="P75">
        <v>3</v>
      </c>
      <c r="Q75" s="4">
        <v>489</v>
      </c>
      <c r="R75" s="4">
        <v>380</v>
      </c>
      <c r="S75" s="4">
        <v>154</v>
      </c>
    </row>
    <row r="76" spans="1:19" x14ac:dyDescent="0.2">
      <c r="A76">
        <v>17.75</v>
      </c>
      <c r="B76">
        <v>12</v>
      </c>
      <c r="C76">
        <v>3</v>
      </c>
      <c r="D76">
        <v>11</v>
      </c>
      <c r="E76">
        <v>12</v>
      </c>
      <c r="F76">
        <v>3</v>
      </c>
      <c r="G76">
        <v>6</v>
      </c>
      <c r="H76">
        <v>1846</v>
      </c>
      <c r="I76">
        <v>1345</v>
      </c>
      <c r="J76">
        <v>1894</v>
      </c>
      <c r="K76" s="4">
        <v>618</v>
      </c>
      <c r="L76" s="4">
        <v>957</v>
      </c>
      <c r="M76" s="4">
        <v>1002</v>
      </c>
      <c r="N76">
        <v>10</v>
      </c>
      <c r="O76">
        <v>27</v>
      </c>
      <c r="P76">
        <v>3</v>
      </c>
      <c r="Q76" s="4">
        <v>455</v>
      </c>
      <c r="R76" s="4">
        <v>367</v>
      </c>
      <c r="S76" s="4">
        <v>127</v>
      </c>
    </row>
    <row r="77" spans="1:19" x14ac:dyDescent="0.2">
      <c r="A77">
        <v>18</v>
      </c>
      <c r="B77">
        <v>12</v>
      </c>
      <c r="C77">
        <v>4</v>
      </c>
      <c r="D77">
        <v>10</v>
      </c>
      <c r="E77">
        <v>12</v>
      </c>
      <c r="F77">
        <v>3</v>
      </c>
      <c r="G77">
        <v>7</v>
      </c>
      <c r="H77">
        <v>1834</v>
      </c>
      <c r="I77">
        <v>1462</v>
      </c>
      <c r="J77">
        <v>1691</v>
      </c>
      <c r="K77" s="4">
        <v>732</v>
      </c>
      <c r="L77" s="4">
        <v>1127</v>
      </c>
      <c r="M77" s="4">
        <v>794</v>
      </c>
      <c r="N77">
        <v>10</v>
      </c>
      <c r="O77">
        <v>28</v>
      </c>
      <c r="P77">
        <v>3</v>
      </c>
      <c r="Q77" s="4">
        <v>410</v>
      </c>
      <c r="R77" s="4">
        <v>445</v>
      </c>
      <c r="S77" s="4">
        <v>92</v>
      </c>
    </row>
    <row r="78" spans="1:19" x14ac:dyDescent="0.2">
      <c r="A78">
        <v>18.25</v>
      </c>
      <c r="B78">
        <v>12</v>
      </c>
      <c r="C78">
        <v>4</v>
      </c>
      <c r="D78">
        <v>11</v>
      </c>
      <c r="E78">
        <v>11</v>
      </c>
      <c r="F78">
        <v>3</v>
      </c>
      <c r="G78">
        <v>6</v>
      </c>
      <c r="H78" s="4">
        <v>1864</v>
      </c>
      <c r="I78" s="4">
        <v>1364</v>
      </c>
      <c r="J78" s="4">
        <v>1982</v>
      </c>
      <c r="K78" s="4">
        <v>702</v>
      </c>
      <c r="L78" s="4">
        <v>1183</v>
      </c>
      <c r="M78" s="4">
        <v>670</v>
      </c>
      <c r="N78">
        <v>10</v>
      </c>
      <c r="O78">
        <v>27</v>
      </c>
      <c r="P78">
        <v>3</v>
      </c>
      <c r="Q78" s="4">
        <v>457</v>
      </c>
      <c r="R78" s="4">
        <v>406</v>
      </c>
      <c r="S78" s="4">
        <v>107</v>
      </c>
    </row>
    <row r="79" spans="1:19" x14ac:dyDescent="0.2">
      <c r="A79">
        <v>18.5</v>
      </c>
      <c r="B79">
        <v>12</v>
      </c>
      <c r="C79">
        <v>3</v>
      </c>
      <c r="D79">
        <v>11</v>
      </c>
      <c r="E79">
        <v>12</v>
      </c>
      <c r="F79">
        <v>3</v>
      </c>
      <c r="G79">
        <v>6</v>
      </c>
      <c r="H79" s="4">
        <v>1930</v>
      </c>
      <c r="I79" s="4">
        <v>1790</v>
      </c>
      <c r="J79" s="4">
        <v>1965</v>
      </c>
      <c r="K79" s="4">
        <v>591</v>
      </c>
      <c r="L79" s="4">
        <v>1164</v>
      </c>
      <c r="M79" s="4">
        <v>697</v>
      </c>
      <c r="N79">
        <v>10</v>
      </c>
      <c r="O79">
        <v>28</v>
      </c>
      <c r="P79">
        <v>3</v>
      </c>
      <c r="Q79" s="4">
        <v>443</v>
      </c>
      <c r="R79" s="4">
        <v>421</v>
      </c>
      <c r="S79" s="4">
        <v>155</v>
      </c>
    </row>
    <row r="80" spans="1:19" x14ac:dyDescent="0.2">
      <c r="A80">
        <v>18.75</v>
      </c>
      <c r="B80">
        <v>12</v>
      </c>
      <c r="C80">
        <v>4</v>
      </c>
      <c r="D80">
        <v>11</v>
      </c>
      <c r="E80">
        <v>11</v>
      </c>
      <c r="F80">
        <v>3</v>
      </c>
      <c r="G80">
        <v>6</v>
      </c>
      <c r="H80" s="4">
        <v>2031</v>
      </c>
      <c r="I80" s="4">
        <v>1481</v>
      </c>
      <c r="J80" s="4">
        <v>2093</v>
      </c>
      <c r="K80" s="4">
        <v>594</v>
      </c>
      <c r="L80" s="4">
        <v>1007</v>
      </c>
      <c r="M80" s="4">
        <v>697</v>
      </c>
      <c r="N80">
        <v>10</v>
      </c>
      <c r="O80">
        <v>27</v>
      </c>
      <c r="P80">
        <v>3</v>
      </c>
      <c r="Q80" s="4">
        <v>334</v>
      </c>
      <c r="R80" s="4">
        <v>425</v>
      </c>
      <c r="S80" s="4">
        <v>90</v>
      </c>
    </row>
    <row r="81" spans="1:19" x14ac:dyDescent="0.2">
      <c r="A81">
        <v>19</v>
      </c>
      <c r="B81">
        <v>14</v>
      </c>
      <c r="C81">
        <v>4</v>
      </c>
      <c r="D81">
        <v>10</v>
      </c>
      <c r="E81">
        <v>11</v>
      </c>
      <c r="F81">
        <v>3</v>
      </c>
      <c r="G81">
        <v>5</v>
      </c>
      <c r="H81" s="4">
        <v>1846</v>
      </c>
      <c r="I81" s="4">
        <v>1847</v>
      </c>
      <c r="J81" s="4">
        <v>1923</v>
      </c>
      <c r="K81" s="4">
        <v>531</v>
      </c>
      <c r="L81" s="4">
        <v>949</v>
      </c>
      <c r="M81" s="4">
        <v>811</v>
      </c>
      <c r="N81">
        <v>10</v>
      </c>
      <c r="O81">
        <v>29</v>
      </c>
      <c r="P81">
        <v>4</v>
      </c>
      <c r="Q81" s="4">
        <v>392</v>
      </c>
      <c r="R81" s="4">
        <v>435</v>
      </c>
      <c r="S81" s="4">
        <v>92</v>
      </c>
    </row>
    <row r="82" spans="1:19" x14ac:dyDescent="0.2">
      <c r="A82">
        <v>19.25</v>
      </c>
      <c r="B82">
        <v>14</v>
      </c>
      <c r="C82">
        <v>4</v>
      </c>
      <c r="D82">
        <v>11</v>
      </c>
      <c r="E82">
        <v>10</v>
      </c>
      <c r="F82">
        <v>3</v>
      </c>
      <c r="G82">
        <v>6</v>
      </c>
      <c r="H82" s="4">
        <v>1832</v>
      </c>
      <c r="I82" s="4">
        <v>2280</v>
      </c>
      <c r="J82" s="4">
        <v>1922</v>
      </c>
      <c r="K82" s="4">
        <v>550</v>
      </c>
      <c r="L82" s="4">
        <v>987</v>
      </c>
      <c r="M82" s="4">
        <v>745</v>
      </c>
      <c r="N82">
        <v>10</v>
      </c>
      <c r="O82">
        <v>28</v>
      </c>
      <c r="P82">
        <v>3</v>
      </c>
      <c r="Q82" s="4">
        <v>319</v>
      </c>
      <c r="R82" s="4">
        <v>421</v>
      </c>
      <c r="S82" s="4">
        <v>59</v>
      </c>
    </row>
    <row r="83" spans="1:19" x14ac:dyDescent="0.2">
      <c r="A83">
        <v>19.5</v>
      </c>
      <c r="B83">
        <v>14</v>
      </c>
      <c r="C83">
        <v>4</v>
      </c>
      <c r="D83">
        <v>11</v>
      </c>
      <c r="E83">
        <v>9</v>
      </c>
      <c r="F83">
        <v>3</v>
      </c>
      <c r="G83">
        <v>5</v>
      </c>
      <c r="H83" s="4">
        <v>1562</v>
      </c>
      <c r="I83" s="4">
        <v>2420</v>
      </c>
      <c r="J83" s="4">
        <v>1498</v>
      </c>
      <c r="K83" s="4">
        <v>575</v>
      </c>
      <c r="L83" s="4">
        <v>901</v>
      </c>
      <c r="M83" s="4">
        <v>774</v>
      </c>
      <c r="N83">
        <v>10</v>
      </c>
      <c r="O83">
        <v>28</v>
      </c>
      <c r="P83">
        <v>3</v>
      </c>
      <c r="Q83" s="4">
        <v>398</v>
      </c>
      <c r="R83" s="4">
        <v>440</v>
      </c>
      <c r="S83" s="4">
        <v>123</v>
      </c>
    </row>
    <row r="84" spans="1:19" x14ac:dyDescent="0.2">
      <c r="A84">
        <v>19.75</v>
      </c>
      <c r="B84">
        <v>13</v>
      </c>
      <c r="C84">
        <v>4</v>
      </c>
      <c r="D84">
        <v>13</v>
      </c>
      <c r="E84">
        <v>8</v>
      </c>
      <c r="F84">
        <v>3</v>
      </c>
      <c r="G84">
        <v>5</v>
      </c>
      <c r="H84" s="4">
        <v>1520</v>
      </c>
      <c r="I84" s="4">
        <v>2388</v>
      </c>
      <c r="J84" s="4">
        <v>1512</v>
      </c>
      <c r="K84" s="4">
        <v>667</v>
      </c>
      <c r="L84" s="4">
        <v>920</v>
      </c>
      <c r="M84" s="4">
        <v>775</v>
      </c>
      <c r="N84">
        <v>10</v>
      </c>
      <c r="O84">
        <v>25</v>
      </c>
      <c r="P84">
        <v>3</v>
      </c>
      <c r="Q84" s="4">
        <v>349</v>
      </c>
      <c r="R84" s="4">
        <v>433</v>
      </c>
      <c r="S84" s="4">
        <v>118</v>
      </c>
    </row>
    <row r="85" spans="1:19" x14ac:dyDescent="0.2">
      <c r="A85">
        <v>20</v>
      </c>
      <c r="B85">
        <v>14</v>
      </c>
      <c r="C85">
        <v>5</v>
      </c>
      <c r="D85">
        <v>11</v>
      </c>
      <c r="E85">
        <v>10</v>
      </c>
      <c r="F85">
        <v>3</v>
      </c>
      <c r="G85">
        <v>5</v>
      </c>
      <c r="H85" s="4">
        <v>1413</v>
      </c>
      <c r="I85" s="4">
        <v>2302</v>
      </c>
      <c r="J85" s="4">
        <v>1468</v>
      </c>
      <c r="K85" s="4">
        <v>691</v>
      </c>
      <c r="L85" s="4">
        <v>851</v>
      </c>
      <c r="M85" s="4">
        <v>783</v>
      </c>
      <c r="N85">
        <v>10</v>
      </c>
      <c r="O85">
        <v>24</v>
      </c>
      <c r="P85">
        <v>2</v>
      </c>
      <c r="Q85" s="4">
        <v>367</v>
      </c>
      <c r="R85" s="4">
        <v>440</v>
      </c>
      <c r="S85" s="4">
        <v>156</v>
      </c>
    </row>
    <row r="86" spans="1:19" x14ac:dyDescent="0.2">
      <c r="K86" s="4"/>
      <c r="L86" s="4"/>
      <c r="M86" s="4"/>
      <c r="Q86" s="4"/>
      <c r="R86" s="4"/>
      <c r="S86" s="4"/>
    </row>
    <row r="87" spans="1:19" x14ac:dyDescent="0.2">
      <c r="A87" s="1" t="s">
        <v>70</v>
      </c>
      <c r="B87" t="s">
        <v>72</v>
      </c>
    </row>
    <row r="88" spans="1:19" x14ac:dyDescent="0.2">
      <c r="A88" t="s">
        <v>71</v>
      </c>
      <c r="B88" t="s">
        <v>1</v>
      </c>
      <c r="C88" t="s">
        <v>1</v>
      </c>
      <c r="D88" t="s">
        <v>1</v>
      </c>
      <c r="E88" t="s">
        <v>1</v>
      </c>
      <c r="F88" t="s">
        <v>1</v>
      </c>
      <c r="G88" t="s">
        <v>1</v>
      </c>
      <c r="H88" t="s">
        <v>1</v>
      </c>
      <c r="I88" t="s">
        <v>1</v>
      </c>
      <c r="J88" t="s">
        <v>1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</row>
    <row r="89" spans="1:19" x14ac:dyDescent="0.2">
      <c r="A89" t="s">
        <v>46</v>
      </c>
      <c r="B89" t="s">
        <v>69</v>
      </c>
      <c r="C89" t="s">
        <v>69</v>
      </c>
      <c r="D89" t="s">
        <v>69</v>
      </c>
      <c r="E89" t="s">
        <v>3</v>
      </c>
      <c r="F89" t="s">
        <v>3</v>
      </c>
      <c r="G89" t="s">
        <v>3</v>
      </c>
      <c r="H89" t="s">
        <v>4</v>
      </c>
      <c r="I89" t="s">
        <v>4</v>
      </c>
      <c r="J89" t="s">
        <v>4</v>
      </c>
      <c r="K89" t="s">
        <v>69</v>
      </c>
      <c r="L89" t="s">
        <v>69</v>
      </c>
      <c r="M89" t="s">
        <v>69</v>
      </c>
      <c r="N89" t="s">
        <v>3</v>
      </c>
      <c r="O89" t="s">
        <v>3</v>
      </c>
      <c r="P89" t="s">
        <v>3</v>
      </c>
      <c r="Q89" t="s">
        <v>4</v>
      </c>
      <c r="R89" t="s">
        <v>4</v>
      </c>
      <c r="S89" t="s">
        <v>4</v>
      </c>
    </row>
    <row r="90" spans="1:19" x14ac:dyDescent="0.2">
      <c r="A90" t="s">
        <v>7</v>
      </c>
    </row>
    <row r="91" spans="1:19" x14ac:dyDescent="0.2">
      <c r="A91" s="5">
        <v>0</v>
      </c>
      <c r="B91">
        <v>23</v>
      </c>
      <c r="C91">
        <v>20</v>
      </c>
      <c r="D91">
        <v>25</v>
      </c>
      <c r="E91">
        <v>21</v>
      </c>
      <c r="F91">
        <v>18</v>
      </c>
      <c r="G91">
        <v>22</v>
      </c>
      <c r="H91">
        <v>50</v>
      </c>
      <c r="I91">
        <v>36</v>
      </c>
      <c r="J91">
        <v>42</v>
      </c>
      <c r="K91">
        <v>49</v>
      </c>
      <c r="L91">
        <v>45</v>
      </c>
      <c r="M91">
        <v>38</v>
      </c>
      <c r="N91">
        <v>26</v>
      </c>
      <c r="O91">
        <v>12</v>
      </c>
      <c r="P91">
        <v>36</v>
      </c>
      <c r="Q91">
        <v>22</v>
      </c>
      <c r="R91">
        <v>26</v>
      </c>
      <c r="S91">
        <v>18</v>
      </c>
    </row>
    <row r="92" spans="1:19" x14ac:dyDescent="0.2">
      <c r="A92" s="5">
        <v>0.33333333333333298</v>
      </c>
      <c r="B92">
        <v>23</v>
      </c>
      <c r="C92">
        <v>20</v>
      </c>
      <c r="D92">
        <v>28</v>
      </c>
      <c r="E92">
        <v>22</v>
      </c>
      <c r="F92">
        <v>18</v>
      </c>
      <c r="G92">
        <v>23</v>
      </c>
      <c r="H92">
        <v>51</v>
      </c>
      <c r="I92">
        <v>36</v>
      </c>
      <c r="J92">
        <v>50</v>
      </c>
      <c r="K92">
        <v>50</v>
      </c>
      <c r="L92">
        <v>37</v>
      </c>
      <c r="M92">
        <v>33</v>
      </c>
      <c r="N92">
        <v>29</v>
      </c>
      <c r="O92">
        <v>17</v>
      </c>
      <c r="P92">
        <v>36</v>
      </c>
      <c r="Q92">
        <v>24</v>
      </c>
      <c r="R92">
        <v>27</v>
      </c>
      <c r="S92">
        <v>19</v>
      </c>
    </row>
    <row r="93" spans="1:19" x14ac:dyDescent="0.2">
      <c r="A93" s="5">
        <v>0.66666666666666696</v>
      </c>
      <c r="B93">
        <v>23</v>
      </c>
      <c r="C93">
        <v>19</v>
      </c>
      <c r="D93">
        <v>28</v>
      </c>
      <c r="E93">
        <v>22</v>
      </c>
      <c r="F93">
        <v>19</v>
      </c>
      <c r="G93">
        <v>25</v>
      </c>
      <c r="H93">
        <v>55</v>
      </c>
      <c r="I93">
        <v>38</v>
      </c>
      <c r="J93">
        <v>52</v>
      </c>
      <c r="K93">
        <v>55</v>
      </c>
      <c r="L93">
        <v>40</v>
      </c>
      <c r="M93">
        <v>32</v>
      </c>
      <c r="N93">
        <v>26</v>
      </c>
      <c r="O93">
        <v>14</v>
      </c>
      <c r="P93">
        <v>36</v>
      </c>
      <c r="Q93">
        <v>25</v>
      </c>
      <c r="R93">
        <v>36</v>
      </c>
      <c r="S93">
        <v>21</v>
      </c>
    </row>
    <row r="94" spans="1:19" x14ac:dyDescent="0.2">
      <c r="A94" s="5">
        <v>1</v>
      </c>
      <c r="B94">
        <v>24</v>
      </c>
      <c r="C94">
        <v>19</v>
      </c>
      <c r="D94">
        <v>28</v>
      </c>
      <c r="E94">
        <v>22</v>
      </c>
      <c r="F94">
        <v>19</v>
      </c>
      <c r="G94">
        <v>25</v>
      </c>
      <c r="H94">
        <v>64</v>
      </c>
      <c r="I94">
        <v>46</v>
      </c>
      <c r="J94">
        <v>63</v>
      </c>
      <c r="K94">
        <v>59</v>
      </c>
      <c r="L94">
        <v>43</v>
      </c>
      <c r="M94">
        <v>36</v>
      </c>
      <c r="N94">
        <v>31</v>
      </c>
      <c r="O94">
        <v>14</v>
      </c>
      <c r="P94">
        <v>36</v>
      </c>
      <c r="Q94">
        <v>27</v>
      </c>
      <c r="R94">
        <v>39</v>
      </c>
      <c r="S94">
        <v>24</v>
      </c>
    </row>
    <row r="95" spans="1:19" x14ac:dyDescent="0.2">
      <c r="A95" s="5">
        <v>1.3333333333333299</v>
      </c>
      <c r="B95">
        <v>24</v>
      </c>
      <c r="C95">
        <v>20</v>
      </c>
      <c r="D95">
        <v>29</v>
      </c>
      <c r="E95">
        <v>22</v>
      </c>
      <c r="F95">
        <v>19</v>
      </c>
      <c r="G95">
        <v>23</v>
      </c>
      <c r="H95">
        <v>78</v>
      </c>
      <c r="I95">
        <v>62</v>
      </c>
      <c r="J95">
        <v>69</v>
      </c>
      <c r="K95">
        <v>59</v>
      </c>
      <c r="L95">
        <v>46</v>
      </c>
      <c r="M95">
        <v>35</v>
      </c>
      <c r="N95">
        <v>31</v>
      </c>
      <c r="O95">
        <v>15</v>
      </c>
      <c r="P95">
        <v>37</v>
      </c>
      <c r="Q95">
        <v>36</v>
      </c>
      <c r="R95">
        <v>45</v>
      </c>
      <c r="S95">
        <v>31</v>
      </c>
    </row>
    <row r="96" spans="1:19" x14ac:dyDescent="0.2">
      <c r="A96" s="5">
        <v>1.6666666666666701</v>
      </c>
      <c r="B96">
        <v>24</v>
      </c>
      <c r="C96">
        <v>18</v>
      </c>
      <c r="D96">
        <v>29</v>
      </c>
      <c r="E96">
        <v>23</v>
      </c>
      <c r="F96">
        <v>19</v>
      </c>
      <c r="G96">
        <v>24</v>
      </c>
      <c r="H96">
        <v>90</v>
      </c>
      <c r="I96">
        <v>72</v>
      </c>
      <c r="J96">
        <v>88</v>
      </c>
      <c r="K96">
        <v>64</v>
      </c>
      <c r="L96">
        <v>47</v>
      </c>
      <c r="M96">
        <v>35</v>
      </c>
      <c r="N96">
        <v>32</v>
      </c>
      <c r="O96">
        <v>16</v>
      </c>
      <c r="P96">
        <v>38</v>
      </c>
      <c r="Q96">
        <v>44</v>
      </c>
      <c r="R96">
        <v>58</v>
      </c>
      <c r="S96">
        <v>36</v>
      </c>
    </row>
    <row r="97" spans="1:19" x14ac:dyDescent="0.2">
      <c r="A97" s="5">
        <v>2</v>
      </c>
      <c r="B97">
        <v>24</v>
      </c>
      <c r="C97">
        <v>19</v>
      </c>
      <c r="D97">
        <v>29</v>
      </c>
      <c r="E97">
        <v>22</v>
      </c>
      <c r="F97">
        <v>19</v>
      </c>
      <c r="G97">
        <v>24</v>
      </c>
      <c r="H97">
        <v>103</v>
      </c>
      <c r="I97">
        <v>88</v>
      </c>
      <c r="J97">
        <v>114</v>
      </c>
      <c r="K97">
        <v>66</v>
      </c>
      <c r="L97">
        <v>53</v>
      </c>
      <c r="M97">
        <v>32</v>
      </c>
      <c r="N97">
        <v>31</v>
      </c>
      <c r="O97">
        <v>16</v>
      </c>
      <c r="P97">
        <v>37</v>
      </c>
      <c r="Q97">
        <v>51</v>
      </c>
      <c r="R97">
        <v>71</v>
      </c>
      <c r="S97">
        <v>44</v>
      </c>
    </row>
    <row r="98" spans="1:19" x14ac:dyDescent="0.2">
      <c r="A98" s="5">
        <v>2.3333333333333299</v>
      </c>
      <c r="B98">
        <v>25</v>
      </c>
      <c r="C98">
        <v>19</v>
      </c>
      <c r="D98">
        <v>30</v>
      </c>
      <c r="E98">
        <v>23</v>
      </c>
      <c r="F98">
        <v>19</v>
      </c>
      <c r="G98">
        <v>24</v>
      </c>
      <c r="H98">
        <v>124</v>
      </c>
      <c r="I98">
        <v>114</v>
      </c>
      <c r="J98">
        <v>131</v>
      </c>
      <c r="K98">
        <v>64</v>
      </c>
      <c r="L98">
        <v>48</v>
      </c>
      <c r="M98">
        <v>37</v>
      </c>
      <c r="N98">
        <v>29</v>
      </c>
      <c r="O98">
        <v>16</v>
      </c>
      <c r="P98">
        <v>41</v>
      </c>
      <c r="Q98">
        <v>60</v>
      </c>
      <c r="R98">
        <v>77</v>
      </c>
      <c r="S98">
        <v>58</v>
      </c>
    </row>
    <row r="99" spans="1:19" x14ac:dyDescent="0.2">
      <c r="A99" s="5">
        <v>2.6666666666666701</v>
      </c>
      <c r="B99">
        <v>24</v>
      </c>
      <c r="C99">
        <v>19</v>
      </c>
      <c r="D99">
        <v>30</v>
      </c>
      <c r="E99">
        <v>23</v>
      </c>
      <c r="F99">
        <v>19</v>
      </c>
      <c r="G99">
        <v>24</v>
      </c>
      <c r="H99">
        <v>168</v>
      </c>
      <c r="I99">
        <v>137</v>
      </c>
      <c r="J99">
        <v>157</v>
      </c>
      <c r="K99">
        <v>66</v>
      </c>
      <c r="L99">
        <v>49</v>
      </c>
      <c r="M99">
        <v>38</v>
      </c>
      <c r="N99">
        <v>30</v>
      </c>
      <c r="O99">
        <v>16</v>
      </c>
      <c r="P99">
        <v>37</v>
      </c>
      <c r="Q99">
        <v>74</v>
      </c>
      <c r="R99">
        <v>100</v>
      </c>
      <c r="S99">
        <v>77</v>
      </c>
    </row>
    <row r="100" spans="1:19" x14ac:dyDescent="0.2">
      <c r="A100" s="5">
        <v>3</v>
      </c>
      <c r="B100">
        <v>24</v>
      </c>
      <c r="C100">
        <v>19</v>
      </c>
      <c r="D100">
        <v>30</v>
      </c>
      <c r="E100">
        <v>23</v>
      </c>
      <c r="F100">
        <v>19</v>
      </c>
      <c r="G100">
        <v>24</v>
      </c>
      <c r="H100">
        <v>204</v>
      </c>
      <c r="I100">
        <v>175</v>
      </c>
      <c r="J100">
        <v>192</v>
      </c>
      <c r="K100">
        <v>68</v>
      </c>
      <c r="L100">
        <v>51</v>
      </c>
      <c r="M100">
        <v>37</v>
      </c>
      <c r="N100">
        <v>31</v>
      </c>
      <c r="O100">
        <v>16</v>
      </c>
      <c r="P100">
        <v>40</v>
      </c>
      <c r="Q100">
        <v>88</v>
      </c>
      <c r="R100">
        <v>136</v>
      </c>
      <c r="S100">
        <v>87</v>
      </c>
    </row>
    <row r="101" spans="1:19" x14ac:dyDescent="0.2">
      <c r="A101" s="5">
        <v>3.3333333333333299</v>
      </c>
      <c r="B101">
        <v>25</v>
      </c>
      <c r="C101">
        <v>20</v>
      </c>
      <c r="D101">
        <v>30</v>
      </c>
      <c r="E101">
        <v>23</v>
      </c>
      <c r="F101">
        <v>17</v>
      </c>
      <c r="G101">
        <v>25</v>
      </c>
      <c r="H101">
        <v>237</v>
      </c>
      <c r="I101">
        <v>221</v>
      </c>
      <c r="J101">
        <v>223</v>
      </c>
      <c r="K101">
        <v>69</v>
      </c>
      <c r="L101">
        <v>52</v>
      </c>
      <c r="M101">
        <v>38</v>
      </c>
      <c r="N101">
        <v>33</v>
      </c>
      <c r="O101">
        <v>16</v>
      </c>
      <c r="P101">
        <v>40</v>
      </c>
      <c r="Q101">
        <v>97</v>
      </c>
      <c r="R101">
        <v>148</v>
      </c>
      <c r="S101">
        <v>99</v>
      </c>
    </row>
    <row r="102" spans="1:19" x14ac:dyDescent="0.2">
      <c r="A102" s="5">
        <v>3.6666666666666701</v>
      </c>
      <c r="B102">
        <v>25</v>
      </c>
      <c r="C102">
        <v>20</v>
      </c>
      <c r="D102">
        <v>29</v>
      </c>
      <c r="E102">
        <v>25</v>
      </c>
      <c r="F102">
        <v>19</v>
      </c>
      <c r="G102">
        <v>25</v>
      </c>
      <c r="H102">
        <v>273</v>
      </c>
      <c r="I102">
        <v>254</v>
      </c>
      <c r="J102">
        <v>265</v>
      </c>
      <c r="K102">
        <v>71</v>
      </c>
      <c r="L102">
        <v>52</v>
      </c>
      <c r="M102">
        <v>40</v>
      </c>
      <c r="N102">
        <v>32</v>
      </c>
      <c r="O102">
        <v>17</v>
      </c>
      <c r="P102">
        <v>42</v>
      </c>
      <c r="Q102">
        <v>113</v>
      </c>
      <c r="R102">
        <v>170</v>
      </c>
      <c r="S102">
        <v>124</v>
      </c>
    </row>
    <row r="103" spans="1:19" x14ac:dyDescent="0.2">
      <c r="A103" s="5">
        <v>4</v>
      </c>
      <c r="B103">
        <v>25</v>
      </c>
      <c r="C103">
        <v>20</v>
      </c>
      <c r="D103">
        <v>29</v>
      </c>
      <c r="E103">
        <v>25</v>
      </c>
      <c r="F103">
        <v>18</v>
      </c>
      <c r="G103">
        <v>25</v>
      </c>
      <c r="H103">
        <v>329</v>
      </c>
      <c r="I103">
        <v>291</v>
      </c>
      <c r="J103">
        <v>322</v>
      </c>
      <c r="K103">
        <v>72</v>
      </c>
      <c r="L103">
        <v>57</v>
      </c>
      <c r="M103">
        <v>40</v>
      </c>
      <c r="N103">
        <v>31</v>
      </c>
      <c r="O103">
        <v>17</v>
      </c>
      <c r="P103">
        <v>41</v>
      </c>
      <c r="Q103">
        <v>128</v>
      </c>
      <c r="R103">
        <v>211</v>
      </c>
      <c r="S103">
        <v>139</v>
      </c>
    </row>
    <row r="104" spans="1:19" x14ac:dyDescent="0.2">
      <c r="A104" s="5">
        <v>4.3333333333333304</v>
      </c>
      <c r="B104">
        <v>25</v>
      </c>
      <c r="C104">
        <v>20</v>
      </c>
      <c r="D104">
        <v>30</v>
      </c>
      <c r="E104">
        <v>24</v>
      </c>
      <c r="F104">
        <v>18</v>
      </c>
      <c r="G104">
        <v>25</v>
      </c>
      <c r="H104">
        <v>393</v>
      </c>
      <c r="I104">
        <v>352</v>
      </c>
      <c r="J104">
        <v>372</v>
      </c>
      <c r="K104">
        <v>73</v>
      </c>
      <c r="L104">
        <v>56</v>
      </c>
      <c r="M104">
        <v>40</v>
      </c>
      <c r="N104">
        <v>32</v>
      </c>
      <c r="O104">
        <v>17</v>
      </c>
      <c r="P104">
        <v>43</v>
      </c>
      <c r="Q104">
        <v>137</v>
      </c>
      <c r="R104">
        <v>250</v>
      </c>
      <c r="S104">
        <v>167</v>
      </c>
    </row>
    <row r="105" spans="1:19" x14ac:dyDescent="0.2">
      <c r="A105" s="5">
        <v>4.6666666666666696</v>
      </c>
      <c r="B105">
        <v>25</v>
      </c>
      <c r="C105">
        <v>20</v>
      </c>
      <c r="D105">
        <v>29</v>
      </c>
      <c r="E105">
        <v>26</v>
      </c>
      <c r="F105">
        <v>18</v>
      </c>
      <c r="G105">
        <v>25</v>
      </c>
      <c r="H105">
        <v>448</v>
      </c>
      <c r="I105">
        <v>438</v>
      </c>
      <c r="J105">
        <v>430</v>
      </c>
      <c r="K105">
        <v>75</v>
      </c>
      <c r="L105">
        <v>61</v>
      </c>
      <c r="M105">
        <v>40</v>
      </c>
      <c r="N105">
        <v>33</v>
      </c>
      <c r="O105">
        <v>17</v>
      </c>
      <c r="P105">
        <v>43</v>
      </c>
      <c r="Q105">
        <v>166</v>
      </c>
      <c r="R105">
        <v>281</v>
      </c>
      <c r="S105">
        <v>187</v>
      </c>
    </row>
    <row r="106" spans="1:19" x14ac:dyDescent="0.2">
      <c r="A106" s="5">
        <v>5</v>
      </c>
      <c r="B106">
        <v>25</v>
      </c>
      <c r="C106">
        <v>20</v>
      </c>
      <c r="D106">
        <v>29</v>
      </c>
      <c r="E106">
        <v>26</v>
      </c>
      <c r="F106">
        <v>18</v>
      </c>
      <c r="G106">
        <v>25</v>
      </c>
      <c r="H106">
        <v>521</v>
      </c>
      <c r="I106">
        <v>499</v>
      </c>
      <c r="J106">
        <v>476</v>
      </c>
      <c r="K106">
        <v>75</v>
      </c>
      <c r="L106">
        <v>61</v>
      </c>
      <c r="M106">
        <v>40</v>
      </c>
      <c r="N106">
        <v>32</v>
      </c>
      <c r="O106">
        <v>17</v>
      </c>
      <c r="P106">
        <v>43</v>
      </c>
      <c r="Q106">
        <v>194</v>
      </c>
      <c r="R106">
        <v>341</v>
      </c>
      <c r="S106">
        <v>222</v>
      </c>
    </row>
    <row r="107" spans="1:19" x14ac:dyDescent="0.2">
      <c r="A107" s="5">
        <v>5.3333333333333304</v>
      </c>
      <c r="B107">
        <v>25</v>
      </c>
      <c r="C107">
        <v>20</v>
      </c>
      <c r="D107">
        <v>30</v>
      </c>
      <c r="E107">
        <v>25</v>
      </c>
      <c r="F107">
        <v>19</v>
      </c>
      <c r="G107">
        <v>25</v>
      </c>
      <c r="H107">
        <v>612</v>
      </c>
      <c r="I107">
        <v>568</v>
      </c>
      <c r="J107">
        <v>547</v>
      </c>
      <c r="K107">
        <v>80</v>
      </c>
      <c r="L107">
        <v>62</v>
      </c>
      <c r="M107">
        <v>44</v>
      </c>
      <c r="N107">
        <v>32</v>
      </c>
      <c r="O107">
        <v>17</v>
      </c>
      <c r="P107">
        <v>44</v>
      </c>
      <c r="Q107">
        <v>228</v>
      </c>
      <c r="R107">
        <v>406</v>
      </c>
      <c r="S107">
        <v>257</v>
      </c>
    </row>
    <row r="108" spans="1:19" x14ac:dyDescent="0.2">
      <c r="A108" s="5">
        <v>5.6666666666666696</v>
      </c>
      <c r="B108">
        <v>25</v>
      </c>
      <c r="C108">
        <v>20</v>
      </c>
      <c r="D108">
        <v>30</v>
      </c>
      <c r="E108">
        <v>25</v>
      </c>
      <c r="F108">
        <v>18</v>
      </c>
      <c r="G108">
        <v>25</v>
      </c>
      <c r="H108">
        <v>695</v>
      </c>
      <c r="I108">
        <v>633</v>
      </c>
      <c r="J108">
        <v>643</v>
      </c>
      <c r="K108">
        <v>80</v>
      </c>
      <c r="L108">
        <v>64</v>
      </c>
      <c r="M108">
        <v>46</v>
      </c>
      <c r="N108">
        <v>36</v>
      </c>
      <c r="O108">
        <v>17</v>
      </c>
      <c r="P108">
        <v>45</v>
      </c>
      <c r="Q108">
        <v>254</v>
      </c>
      <c r="R108">
        <v>480</v>
      </c>
      <c r="S108">
        <v>304</v>
      </c>
    </row>
    <row r="109" spans="1:19" x14ac:dyDescent="0.2">
      <c r="A109" s="5">
        <v>6</v>
      </c>
      <c r="B109">
        <v>25</v>
      </c>
      <c r="C109">
        <v>20</v>
      </c>
      <c r="D109">
        <v>31</v>
      </c>
      <c r="E109">
        <v>25</v>
      </c>
      <c r="F109">
        <v>19</v>
      </c>
      <c r="G109">
        <v>26</v>
      </c>
      <c r="H109">
        <v>815</v>
      </c>
      <c r="I109">
        <v>694</v>
      </c>
      <c r="J109">
        <v>716</v>
      </c>
      <c r="K109">
        <v>84</v>
      </c>
      <c r="L109">
        <v>66</v>
      </c>
      <c r="M109">
        <v>49</v>
      </c>
      <c r="N109">
        <v>35</v>
      </c>
      <c r="O109">
        <v>19</v>
      </c>
      <c r="P109">
        <v>45</v>
      </c>
      <c r="Q109">
        <v>286</v>
      </c>
      <c r="R109">
        <v>566</v>
      </c>
      <c r="S109">
        <v>343</v>
      </c>
    </row>
    <row r="110" spans="1:19" x14ac:dyDescent="0.2">
      <c r="A110" s="5">
        <v>6.3333333333333304</v>
      </c>
      <c r="B110">
        <v>26</v>
      </c>
      <c r="C110">
        <v>20</v>
      </c>
      <c r="D110">
        <v>31</v>
      </c>
      <c r="E110">
        <v>25</v>
      </c>
      <c r="F110">
        <v>20</v>
      </c>
      <c r="G110">
        <v>26</v>
      </c>
      <c r="H110">
        <v>926</v>
      </c>
      <c r="I110">
        <v>783</v>
      </c>
      <c r="J110">
        <v>805</v>
      </c>
      <c r="K110">
        <v>89</v>
      </c>
      <c r="L110">
        <v>63</v>
      </c>
      <c r="M110">
        <v>49</v>
      </c>
      <c r="N110">
        <v>36</v>
      </c>
      <c r="O110">
        <v>20</v>
      </c>
      <c r="P110">
        <v>44</v>
      </c>
      <c r="Q110">
        <v>327</v>
      </c>
      <c r="R110">
        <v>653</v>
      </c>
      <c r="S110">
        <v>397</v>
      </c>
    </row>
    <row r="111" spans="1:19" x14ac:dyDescent="0.2">
      <c r="A111" s="5">
        <v>6.6666666666666696</v>
      </c>
      <c r="B111">
        <v>26</v>
      </c>
      <c r="C111">
        <v>20</v>
      </c>
      <c r="D111">
        <v>30</v>
      </c>
      <c r="E111">
        <v>28</v>
      </c>
      <c r="F111">
        <v>21</v>
      </c>
      <c r="G111">
        <v>26</v>
      </c>
      <c r="H111">
        <v>1022</v>
      </c>
      <c r="I111">
        <v>876</v>
      </c>
      <c r="J111">
        <v>923</v>
      </c>
      <c r="K111">
        <v>90</v>
      </c>
      <c r="L111">
        <v>71</v>
      </c>
      <c r="M111">
        <v>54</v>
      </c>
      <c r="N111">
        <v>35</v>
      </c>
      <c r="O111">
        <v>20</v>
      </c>
      <c r="P111">
        <v>47</v>
      </c>
      <c r="Q111">
        <v>377</v>
      </c>
      <c r="R111">
        <v>765</v>
      </c>
      <c r="S111">
        <v>459</v>
      </c>
    </row>
    <row r="112" spans="1:19" x14ac:dyDescent="0.2">
      <c r="A112" s="5">
        <v>7</v>
      </c>
      <c r="B112">
        <v>26</v>
      </c>
      <c r="C112">
        <v>20</v>
      </c>
      <c r="D112">
        <v>31</v>
      </c>
      <c r="E112">
        <v>28</v>
      </c>
      <c r="F112">
        <v>21</v>
      </c>
      <c r="G112">
        <v>26</v>
      </c>
      <c r="H112">
        <v>1189</v>
      </c>
      <c r="I112">
        <v>929</v>
      </c>
      <c r="J112">
        <v>1022</v>
      </c>
      <c r="K112">
        <v>96</v>
      </c>
      <c r="L112">
        <v>77</v>
      </c>
      <c r="M112">
        <v>58</v>
      </c>
      <c r="N112">
        <v>36</v>
      </c>
      <c r="O112">
        <v>21</v>
      </c>
      <c r="P112">
        <v>47</v>
      </c>
      <c r="Q112">
        <v>447</v>
      </c>
      <c r="R112">
        <v>900</v>
      </c>
      <c r="S112">
        <v>545</v>
      </c>
    </row>
    <row r="113" spans="1:19" x14ac:dyDescent="0.2">
      <c r="A113" s="5">
        <v>7.3333333333333304</v>
      </c>
      <c r="B113">
        <v>26</v>
      </c>
      <c r="C113">
        <v>19</v>
      </c>
      <c r="D113">
        <v>30</v>
      </c>
      <c r="E113">
        <v>30</v>
      </c>
      <c r="F113">
        <v>20</v>
      </c>
      <c r="G113">
        <v>26</v>
      </c>
      <c r="H113">
        <v>1378</v>
      </c>
      <c r="I113">
        <v>995</v>
      </c>
      <c r="J113">
        <v>1179</v>
      </c>
      <c r="K113">
        <v>101</v>
      </c>
      <c r="L113">
        <v>78</v>
      </c>
      <c r="M113">
        <v>64</v>
      </c>
      <c r="N113">
        <v>34</v>
      </c>
      <c r="O113">
        <v>21</v>
      </c>
      <c r="P113">
        <v>46</v>
      </c>
      <c r="Q113">
        <v>513</v>
      </c>
      <c r="R113">
        <v>1016</v>
      </c>
      <c r="S113">
        <v>628</v>
      </c>
    </row>
    <row r="114" spans="1:19" x14ac:dyDescent="0.2">
      <c r="A114" s="5">
        <v>7.6666666666666696</v>
      </c>
      <c r="B114">
        <v>26</v>
      </c>
      <c r="C114">
        <v>20</v>
      </c>
      <c r="D114">
        <v>30</v>
      </c>
      <c r="E114">
        <v>29</v>
      </c>
      <c r="F114">
        <v>23</v>
      </c>
      <c r="G114">
        <v>26</v>
      </c>
      <c r="H114">
        <v>1544</v>
      </c>
      <c r="I114">
        <v>1104</v>
      </c>
      <c r="J114">
        <v>1258</v>
      </c>
      <c r="K114">
        <v>111</v>
      </c>
      <c r="L114">
        <v>87</v>
      </c>
      <c r="M114">
        <v>61</v>
      </c>
      <c r="N114">
        <v>36</v>
      </c>
      <c r="O114">
        <v>21</v>
      </c>
      <c r="P114">
        <v>47</v>
      </c>
      <c r="Q114">
        <v>580</v>
      </c>
      <c r="R114">
        <v>1113</v>
      </c>
      <c r="S114">
        <v>744</v>
      </c>
    </row>
    <row r="115" spans="1:19" x14ac:dyDescent="0.2">
      <c r="A115" s="5">
        <v>8</v>
      </c>
      <c r="B115">
        <v>26</v>
      </c>
      <c r="C115">
        <v>20</v>
      </c>
      <c r="D115">
        <v>31</v>
      </c>
      <c r="E115">
        <v>30</v>
      </c>
      <c r="F115">
        <v>26</v>
      </c>
      <c r="G115">
        <v>26</v>
      </c>
      <c r="H115">
        <v>1683</v>
      </c>
      <c r="I115">
        <v>1181</v>
      </c>
      <c r="J115">
        <v>1387</v>
      </c>
      <c r="K115">
        <v>117</v>
      </c>
      <c r="L115">
        <v>90</v>
      </c>
      <c r="M115">
        <v>70</v>
      </c>
      <c r="N115">
        <v>36</v>
      </c>
      <c r="O115">
        <v>20</v>
      </c>
      <c r="P115">
        <v>48</v>
      </c>
      <c r="Q115">
        <v>646</v>
      </c>
      <c r="R115">
        <v>1187</v>
      </c>
      <c r="S115">
        <v>856</v>
      </c>
    </row>
    <row r="116" spans="1:19" x14ac:dyDescent="0.2">
      <c r="A116" s="5">
        <v>8.3333333333333304</v>
      </c>
      <c r="B116">
        <v>26</v>
      </c>
      <c r="C116">
        <v>20</v>
      </c>
      <c r="D116">
        <v>30</v>
      </c>
      <c r="E116">
        <v>30</v>
      </c>
      <c r="F116">
        <v>25</v>
      </c>
      <c r="G116">
        <v>27</v>
      </c>
      <c r="H116">
        <v>1787</v>
      </c>
      <c r="I116">
        <v>1265</v>
      </c>
      <c r="J116">
        <v>1486</v>
      </c>
      <c r="K116">
        <v>117</v>
      </c>
      <c r="L116">
        <v>95</v>
      </c>
      <c r="M116">
        <v>69</v>
      </c>
      <c r="N116">
        <v>38</v>
      </c>
      <c r="O116">
        <v>21</v>
      </c>
      <c r="P116">
        <v>49</v>
      </c>
      <c r="Q116">
        <v>750</v>
      </c>
      <c r="R116">
        <v>1335</v>
      </c>
      <c r="S116">
        <v>973</v>
      </c>
    </row>
    <row r="117" spans="1:19" x14ac:dyDescent="0.2">
      <c r="A117" s="5">
        <v>8.6666666666666696</v>
      </c>
      <c r="B117">
        <v>26</v>
      </c>
      <c r="C117">
        <v>20</v>
      </c>
      <c r="D117">
        <v>30</v>
      </c>
      <c r="E117">
        <v>30</v>
      </c>
      <c r="F117">
        <v>25</v>
      </c>
      <c r="G117">
        <v>28</v>
      </c>
      <c r="H117">
        <v>1867</v>
      </c>
      <c r="I117">
        <v>1349</v>
      </c>
      <c r="J117">
        <v>1602</v>
      </c>
      <c r="K117">
        <v>133</v>
      </c>
      <c r="L117">
        <v>108</v>
      </c>
      <c r="M117">
        <v>71</v>
      </c>
      <c r="N117">
        <v>38</v>
      </c>
      <c r="O117">
        <v>21</v>
      </c>
      <c r="P117">
        <v>51</v>
      </c>
      <c r="Q117">
        <v>836</v>
      </c>
      <c r="R117">
        <v>1455</v>
      </c>
      <c r="S117">
        <v>1118</v>
      </c>
    </row>
    <row r="118" spans="1:19" x14ac:dyDescent="0.2">
      <c r="A118" s="5">
        <v>9</v>
      </c>
      <c r="B118">
        <v>26</v>
      </c>
      <c r="C118">
        <v>20</v>
      </c>
      <c r="D118">
        <v>30</v>
      </c>
      <c r="E118">
        <v>31</v>
      </c>
      <c r="F118">
        <v>25</v>
      </c>
      <c r="G118">
        <v>28</v>
      </c>
      <c r="H118">
        <v>2007</v>
      </c>
      <c r="I118">
        <v>1484</v>
      </c>
      <c r="J118">
        <v>1708</v>
      </c>
      <c r="K118">
        <v>153</v>
      </c>
      <c r="L118">
        <v>126</v>
      </c>
      <c r="M118">
        <v>84</v>
      </c>
      <c r="N118">
        <v>38</v>
      </c>
      <c r="O118">
        <v>21</v>
      </c>
      <c r="P118">
        <v>53</v>
      </c>
      <c r="Q118">
        <v>927</v>
      </c>
      <c r="R118">
        <v>1465</v>
      </c>
      <c r="S118">
        <v>1316</v>
      </c>
    </row>
    <row r="119" spans="1:19" x14ac:dyDescent="0.2">
      <c r="A119" s="5">
        <v>9.3333333333333304</v>
      </c>
      <c r="B119">
        <v>25</v>
      </c>
      <c r="C119">
        <v>20</v>
      </c>
      <c r="D119">
        <v>30</v>
      </c>
      <c r="E119">
        <v>31</v>
      </c>
      <c r="F119">
        <v>26</v>
      </c>
      <c r="G119">
        <v>29</v>
      </c>
      <c r="H119" s="4">
        <v>2139</v>
      </c>
      <c r="I119" s="4">
        <v>1574</v>
      </c>
      <c r="J119" s="4">
        <v>1846</v>
      </c>
      <c r="K119">
        <v>165</v>
      </c>
      <c r="L119">
        <v>128</v>
      </c>
      <c r="M119">
        <v>87</v>
      </c>
      <c r="N119">
        <v>40</v>
      </c>
      <c r="O119">
        <v>21</v>
      </c>
      <c r="P119">
        <v>52</v>
      </c>
      <c r="Q119">
        <v>1063</v>
      </c>
      <c r="R119">
        <v>1812</v>
      </c>
      <c r="S119">
        <v>1539</v>
      </c>
    </row>
    <row r="120" spans="1:19" x14ac:dyDescent="0.2">
      <c r="A120" s="5">
        <v>9.6666666666666696</v>
      </c>
      <c r="B120">
        <v>25</v>
      </c>
      <c r="C120">
        <v>20</v>
      </c>
      <c r="D120">
        <v>30</v>
      </c>
      <c r="E120">
        <v>31</v>
      </c>
      <c r="F120">
        <v>28</v>
      </c>
      <c r="G120">
        <v>31</v>
      </c>
      <c r="H120" s="4">
        <v>2227</v>
      </c>
      <c r="I120" s="4">
        <v>1716</v>
      </c>
      <c r="J120" s="4">
        <v>1997</v>
      </c>
      <c r="K120">
        <v>178</v>
      </c>
      <c r="L120">
        <v>131</v>
      </c>
      <c r="M120">
        <v>99</v>
      </c>
      <c r="N120">
        <v>36</v>
      </c>
      <c r="O120">
        <v>23</v>
      </c>
      <c r="P120">
        <v>54</v>
      </c>
      <c r="Q120">
        <v>1236</v>
      </c>
      <c r="R120">
        <v>1868</v>
      </c>
      <c r="S120">
        <v>1870</v>
      </c>
    </row>
    <row r="121" spans="1:19" x14ac:dyDescent="0.2">
      <c r="A121" s="5">
        <v>10</v>
      </c>
      <c r="B121">
        <v>24</v>
      </c>
      <c r="C121">
        <v>20</v>
      </c>
      <c r="D121">
        <v>30</v>
      </c>
      <c r="E121">
        <v>32</v>
      </c>
      <c r="F121">
        <v>28</v>
      </c>
      <c r="G121">
        <v>32</v>
      </c>
      <c r="H121" s="4">
        <v>2171</v>
      </c>
      <c r="I121" s="4">
        <v>1814</v>
      </c>
      <c r="J121" s="4">
        <v>2029</v>
      </c>
      <c r="K121">
        <v>190</v>
      </c>
      <c r="L121">
        <v>147</v>
      </c>
      <c r="M121">
        <v>103</v>
      </c>
      <c r="N121">
        <v>35</v>
      </c>
      <c r="O121">
        <v>24</v>
      </c>
      <c r="P121">
        <v>56</v>
      </c>
      <c r="Q121">
        <v>1476</v>
      </c>
      <c r="R121">
        <v>2034</v>
      </c>
      <c r="S121">
        <v>2204</v>
      </c>
    </row>
    <row r="122" spans="1:19" x14ac:dyDescent="0.2">
      <c r="A122" s="5">
        <v>10.3333333333333</v>
      </c>
      <c r="B122">
        <v>24</v>
      </c>
      <c r="C122">
        <v>20</v>
      </c>
      <c r="D122">
        <v>29</v>
      </c>
      <c r="E122">
        <v>33</v>
      </c>
      <c r="F122">
        <v>30</v>
      </c>
      <c r="G122">
        <v>32</v>
      </c>
      <c r="H122" s="4">
        <v>2199</v>
      </c>
      <c r="I122" s="4">
        <v>1834</v>
      </c>
      <c r="J122" s="4">
        <v>2044</v>
      </c>
      <c r="K122">
        <v>216</v>
      </c>
      <c r="L122">
        <v>173</v>
      </c>
      <c r="M122">
        <v>106</v>
      </c>
      <c r="N122">
        <v>38</v>
      </c>
      <c r="O122">
        <v>23</v>
      </c>
      <c r="P122">
        <v>60</v>
      </c>
      <c r="Q122" s="4">
        <v>1745</v>
      </c>
      <c r="R122" s="4">
        <v>2047</v>
      </c>
      <c r="S122" s="4">
        <v>2419</v>
      </c>
    </row>
    <row r="123" spans="1:19" x14ac:dyDescent="0.2">
      <c r="A123" s="5">
        <v>10.6666666666667</v>
      </c>
      <c r="B123">
        <v>24</v>
      </c>
      <c r="C123">
        <v>20</v>
      </c>
      <c r="D123">
        <v>31</v>
      </c>
      <c r="E123">
        <v>33</v>
      </c>
      <c r="F123">
        <v>32</v>
      </c>
      <c r="G123">
        <v>32</v>
      </c>
      <c r="H123" s="4">
        <v>2103</v>
      </c>
      <c r="I123" s="4">
        <v>2015</v>
      </c>
      <c r="J123" s="4">
        <v>1972</v>
      </c>
      <c r="K123">
        <v>247</v>
      </c>
      <c r="L123">
        <v>198</v>
      </c>
      <c r="M123">
        <v>116</v>
      </c>
      <c r="N123">
        <v>39</v>
      </c>
      <c r="O123">
        <v>23</v>
      </c>
      <c r="P123">
        <v>63</v>
      </c>
      <c r="Q123" s="4">
        <v>1976</v>
      </c>
      <c r="R123" s="4">
        <v>2229</v>
      </c>
      <c r="S123" s="4">
        <v>2474</v>
      </c>
    </row>
    <row r="124" spans="1:19" x14ac:dyDescent="0.2">
      <c r="A124" s="5">
        <v>11</v>
      </c>
      <c r="B124">
        <v>24</v>
      </c>
      <c r="C124">
        <v>20</v>
      </c>
      <c r="D124">
        <v>31</v>
      </c>
      <c r="E124">
        <v>36</v>
      </c>
      <c r="F124">
        <v>34</v>
      </c>
      <c r="G124">
        <v>34</v>
      </c>
      <c r="H124" s="4">
        <v>1960</v>
      </c>
      <c r="I124" s="4">
        <v>1829</v>
      </c>
      <c r="J124" s="4">
        <v>2047</v>
      </c>
      <c r="K124">
        <v>257</v>
      </c>
      <c r="L124">
        <v>210</v>
      </c>
      <c r="M124">
        <v>130</v>
      </c>
      <c r="N124">
        <v>40</v>
      </c>
      <c r="O124">
        <v>24</v>
      </c>
      <c r="P124">
        <v>66</v>
      </c>
      <c r="Q124" s="4">
        <v>2212</v>
      </c>
      <c r="R124" s="4">
        <v>2358</v>
      </c>
      <c r="S124" s="4">
        <v>2449</v>
      </c>
    </row>
    <row r="125" spans="1:19" x14ac:dyDescent="0.2">
      <c r="A125" s="5">
        <v>11.3333333333333</v>
      </c>
      <c r="B125">
        <v>25</v>
      </c>
      <c r="C125">
        <v>20</v>
      </c>
      <c r="D125">
        <v>31</v>
      </c>
      <c r="E125">
        <v>40</v>
      </c>
      <c r="F125">
        <v>35</v>
      </c>
      <c r="G125">
        <v>35</v>
      </c>
      <c r="H125" s="4">
        <v>1847</v>
      </c>
      <c r="I125" s="4">
        <v>1914</v>
      </c>
      <c r="J125" s="4">
        <v>1979</v>
      </c>
      <c r="K125">
        <v>285</v>
      </c>
      <c r="L125">
        <v>228</v>
      </c>
      <c r="M125">
        <v>140</v>
      </c>
      <c r="N125">
        <v>40</v>
      </c>
      <c r="O125">
        <v>25</v>
      </c>
      <c r="P125">
        <v>68</v>
      </c>
      <c r="Q125" s="4">
        <v>2250</v>
      </c>
      <c r="R125" s="4">
        <v>2206</v>
      </c>
      <c r="S125" s="4">
        <v>2267</v>
      </c>
    </row>
    <row r="126" spans="1:19" x14ac:dyDescent="0.2">
      <c r="A126" s="5">
        <v>11.6666666666667</v>
      </c>
      <c r="B126">
        <v>25</v>
      </c>
      <c r="C126">
        <v>19</v>
      </c>
      <c r="D126">
        <v>32</v>
      </c>
      <c r="E126">
        <v>40</v>
      </c>
      <c r="F126">
        <v>36</v>
      </c>
      <c r="G126">
        <v>34</v>
      </c>
      <c r="H126" s="4">
        <v>1834</v>
      </c>
      <c r="I126" s="4">
        <v>1910</v>
      </c>
      <c r="J126" s="4">
        <v>1873</v>
      </c>
      <c r="K126">
        <v>335</v>
      </c>
      <c r="L126">
        <v>271</v>
      </c>
      <c r="M126">
        <v>160</v>
      </c>
      <c r="N126">
        <v>42</v>
      </c>
      <c r="O126">
        <v>25</v>
      </c>
      <c r="P126">
        <v>75</v>
      </c>
      <c r="Q126" s="4">
        <v>2113</v>
      </c>
      <c r="R126" s="4">
        <v>2196</v>
      </c>
      <c r="S126" s="4">
        <v>2289</v>
      </c>
    </row>
    <row r="127" spans="1:19" x14ac:dyDescent="0.2">
      <c r="A127" s="5">
        <v>12</v>
      </c>
      <c r="B127">
        <v>25</v>
      </c>
      <c r="C127">
        <v>19</v>
      </c>
      <c r="D127">
        <v>32</v>
      </c>
      <c r="E127">
        <v>40</v>
      </c>
      <c r="F127">
        <v>36</v>
      </c>
      <c r="G127">
        <v>32</v>
      </c>
      <c r="H127" s="4">
        <v>1707</v>
      </c>
      <c r="I127" s="4">
        <v>1859</v>
      </c>
      <c r="J127" s="4">
        <v>1820</v>
      </c>
      <c r="K127">
        <v>365</v>
      </c>
      <c r="L127">
        <v>306</v>
      </c>
      <c r="M127">
        <v>169</v>
      </c>
      <c r="N127">
        <v>46</v>
      </c>
      <c r="O127">
        <v>26</v>
      </c>
      <c r="P127">
        <v>80</v>
      </c>
      <c r="Q127" s="4">
        <v>2068</v>
      </c>
      <c r="R127" s="4">
        <v>1983</v>
      </c>
      <c r="S127" s="4">
        <v>2431</v>
      </c>
    </row>
    <row r="128" spans="1:19" x14ac:dyDescent="0.2">
      <c r="A128" s="5">
        <v>12.3333333333333</v>
      </c>
      <c r="B128">
        <v>25</v>
      </c>
      <c r="C128">
        <v>19</v>
      </c>
      <c r="D128">
        <v>32</v>
      </c>
      <c r="E128">
        <v>41</v>
      </c>
      <c r="F128">
        <v>40</v>
      </c>
      <c r="G128">
        <v>37</v>
      </c>
      <c r="H128" s="4">
        <v>1804</v>
      </c>
      <c r="I128" s="4">
        <v>1813</v>
      </c>
      <c r="J128" s="4">
        <v>1810</v>
      </c>
      <c r="K128">
        <v>404</v>
      </c>
      <c r="L128">
        <v>361</v>
      </c>
      <c r="M128">
        <v>182</v>
      </c>
      <c r="N128">
        <v>47</v>
      </c>
      <c r="O128">
        <v>26</v>
      </c>
      <c r="P128">
        <v>86</v>
      </c>
      <c r="Q128" s="4">
        <v>2190</v>
      </c>
      <c r="R128" s="4">
        <v>1997</v>
      </c>
      <c r="S128" s="4">
        <v>2312</v>
      </c>
    </row>
    <row r="129" spans="1:19" x14ac:dyDescent="0.2">
      <c r="A129" s="5">
        <v>12.6666666666667</v>
      </c>
      <c r="B129">
        <v>25</v>
      </c>
      <c r="C129">
        <v>19</v>
      </c>
      <c r="D129">
        <v>32</v>
      </c>
      <c r="E129">
        <v>42</v>
      </c>
      <c r="F129">
        <v>41</v>
      </c>
      <c r="G129">
        <v>39</v>
      </c>
      <c r="H129" s="4">
        <v>1612</v>
      </c>
      <c r="I129" s="4">
        <v>1795</v>
      </c>
      <c r="J129" s="4">
        <v>1816</v>
      </c>
      <c r="K129">
        <v>453</v>
      </c>
      <c r="L129">
        <v>381</v>
      </c>
      <c r="M129">
        <v>200</v>
      </c>
      <c r="N129">
        <v>51</v>
      </c>
      <c r="O129">
        <v>30</v>
      </c>
      <c r="P129">
        <v>86</v>
      </c>
      <c r="Q129" s="4">
        <v>2198</v>
      </c>
      <c r="R129" s="4">
        <v>1924</v>
      </c>
      <c r="S129" s="4">
        <v>2219</v>
      </c>
    </row>
    <row r="130" spans="1:19" x14ac:dyDescent="0.2">
      <c r="A130" s="5">
        <v>13</v>
      </c>
      <c r="B130">
        <v>25</v>
      </c>
      <c r="C130">
        <v>19</v>
      </c>
      <c r="D130">
        <v>32</v>
      </c>
      <c r="E130">
        <v>46</v>
      </c>
      <c r="F130">
        <v>44</v>
      </c>
      <c r="G130">
        <v>44</v>
      </c>
      <c r="H130" s="4">
        <v>1547</v>
      </c>
      <c r="I130" s="4">
        <v>1793</v>
      </c>
      <c r="J130" s="4">
        <v>1815</v>
      </c>
      <c r="K130">
        <v>499</v>
      </c>
      <c r="L130">
        <v>451</v>
      </c>
      <c r="M130">
        <v>242</v>
      </c>
      <c r="N130">
        <v>54</v>
      </c>
      <c r="O130">
        <v>30</v>
      </c>
      <c r="P130">
        <v>96</v>
      </c>
      <c r="Q130" s="4">
        <v>1961</v>
      </c>
      <c r="R130" s="4">
        <v>1912</v>
      </c>
      <c r="S130" s="4">
        <v>2307</v>
      </c>
    </row>
    <row r="131" spans="1:19" x14ac:dyDescent="0.2">
      <c r="A131" s="5">
        <v>13.3333333333333</v>
      </c>
      <c r="B131">
        <v>25</v>
      </c>
      <c r="C131">
        <v>19</v>
      </c>
      <c r="D131">
        <v>32</v>
      </c>
      <c r="E131">
        <v>46</v>
      </c>
      <c r="F131">
        <v>45</v>
      </c>
      <c r="G131">
        <v>47</v>
      </c>
      <c r="H131" s="4">
        <v>1570</v>
      </c>
      <c r="I131" s="4">
        <v>1783</v>
      </c>
      <c r="J131" s="4">
        <v>1784</v>
      </c>
      <c r="K131">
        <v>571</v>
      </c>
      <c r="L131">
        <v>511</v>
      </c>
      <c r="M131">
        <v>276</v>
      </c>
      <c r="N131">
        <v>54</v>
      </c>
      <c r="O131">
        <v>30</v>
      </c>
      <c r="P131">
        <v>101</v>
      </c>
      <c r="Q131" s="4">
        <v>1937</v>
      </c>
      <c r="R131" s="4">
        <v>1894</v>
      </c>
      <c r="S131" s="4">
        <v>2125</v>
      </c>
    </row>
    <row r="132" spans="1:19" x14ac:dyDescent="0.2">
      <c r="A132" s="5">
        <v>13.6666666666667</v>
      </c>
      <c r="B132">
        <v>25</v>
      </c>
      <c r="C132">
        <v>20</v>
      </c>
      <c r="D132">
        <v>34</v>
      </c>
      <c r="E132">
        <v>48</v>
      </c>
      <c r="F132">
        <v>45</v>
      </c>
      <c r="G132">
        <v>54</v>
      </c>
      <c r="H132" s="4">
        <v>1482</v>
      </c>
      <c r="I132" s="4">
        <v>1767</v>
      </c>
      <c r="J132" s="4">
        <v>1707</v>
      </c>
      <c r="K132">
        <v>646</v>
      </c>
      <c r="L132">
        <v>555</v>
      </c>
      <c r="M132">
        <v>305</v>
      </c>
      <c r="N132">
        <v>58</v>
      </c>
      <c r="O132">
        <v>32</v>
      </c>
      <c r="P132">
        <v>108</v>
      </c>
      <c r="Q132" s="4">
        <v>2003</v>
      </c>
      <c r="R132" s="4">
        <v>1692</v>
      </c>
      <c r="S132" s="4">
        <v>2053</v>
      </c>
    </row>
    <row r="133" spans="1:19" x14ac:dyDescent="0.2">
      <c r="A133" s="5">
        <v>14</v>
      </c>
      <c r="B133">
        <v>26</v>
      </c>
      <c r="C133">
        <v>20</v>
      </c>
      <c r="D133">
        <v>34</v>
      </c>
      <c r="E133">
        <v>49</v>
      </c>
      <c r="F133">
        <v>47</v>
      </c>
      <c r="G133">
        <v>53</v>
      </c>
      <c r="H133" s="4">
        <v>1432</v>
      </c>
      <c r="I133" s="4">
        <v>1798</v>
      </c>
      <c r="J133" s="4">
        <v>1692</v>
      </c>
      <c r="K133">
        <v>729</v>
      </c>
      <c r="L133">
        <v>639</v>
      </c>
      <c r="M133">
        <v>340</v>
      </c>
      <c r="N133">
        <v>61</v>
      </c>
      <c r="O133">
        <v>32</v>
      </c>
      <c r="P133">
        <v>120</v>
      </c>
      <c r="Q133" s="4">
        <v>1946</v>
      </c>
      <c r="R133" s="4">
        <v>1685</v>
      </c>
      <c r="S133" s="4">
        <v>1970</v>
      </c>
    </row>
    <row r="134" spans="1:19" x14ac:dyDescent="0.2">
      <c r="A134" s="5">
        <v>14.3333333333333</v>
      </c>
      <c r="B134">
        <v>26</v>
      </c>
      <c r="C134">
        <v>19</v>
      </c>
      <c r="D134">
        <v>35</v>
      </c>
      <c r="E134">
        <v>51</v>
      </c>
      <c r="F134">
        <v>49</v>
      </c>
      <c r="G134">
        <v>56</v>
      </c>
      <c r="H134" s="4">
        <v>1482</v>
      </c>
      <c r="I134" s="4">
        <v>1752</v>
      </c>
      <c r="J134" s="4">
        <v>1673</v>
      </c>
      <c r="K134">
        <v>827</v>
      </c>
      <c r="L134">
        <v>714</v>
      </c>
      <c r="M134">
        <v>375</v>
      </c>
      <c r="N134">
        <v>68</v>
      </c>
      <c r="O134">
        <v>34</v>
      </c>
      <c r="P134">
        <v>124</v>
      </c>
      <c r="Q134" s="4">
        <v>1902</v>
      </c>
      <c r="R134" s="4">
        <v>1654</v>
      </c>
      <c r="S134" s="4">
        <v>1874</v>
      </c>
    </row>
    <row r="135" spans="1:19" x14ac:dyDescent="0.2">
      <c r="A135" s="5">
        <v>14.6666666666667</v>
      </c>
      <c r="B135">
        <v>26</v>
      </c>
      <c r="C135">
        <v>19</v>
      </c>
      <c r="D135">
        <v>35</v>
      </c>
      <c r="E135">
        <v>53</v>
      </c>
      <c r="F135">
        <v>54</v>
      </c>
      <c r="G135">
        <v>59</v>
      </c>
      <c r="H135" s="4">
        <v>1411</v>
      </c>
      <c r="I135" s="4">
        <v>1744</v>
      </c>
      <c r="J135" s="4">
        <v>1583</v>
      </c>
      <c r="K135">
        <v>915</v>
      </c>
      <c r="L135">
        <v>800</v>
      </c>
      <c r="M135">
        <v>426</v>
      </c>
      <c r="N135">
        <v>72</v>
      </c>
      <c r="O135">
        <v>33</v>
      </c>
      <c r="P135">
        <v>134</v>
      </c>
      <c r="Q135" s="4">
        <v>1886</v>
      </c>
      <c r="R135" s="4">
        <v>1546</v>
      </c>
      <c r="S135" s="4">
        <v>1807</v>
      </c>
    </row>
    <row r="136" spans="1:19" x14ac:dyDescent="0.2">
      <c r="A136" s="5">
        <v>15</v>
      </c>
      <c r="B136">
        <v>26</v>
      </c>
      <c r="C136">
        <v>20</v>
      </c>
      <c r="D136">
        <v>33</v>
      </c>
      <c r="E136">
        <v>55</v>
      </c>
      <c r="F136">
        <v>58</v>
      </c>
      <c r="G136">
        <v>65</v>
      </c>
      <c r="H136" s="4">
        <v>1398</v>
      </c>
      <c r="I136" s="4">
        <v>1656</v>
      </c>
      <c r="J136" s="4">
        <v>1638</v>
      </c>
      <c r="K136">
        <v>1011</v>
      </c>
      <c r="L136">
        <v>861</v>
      </c>
      <c r="M136">
        <v>483</v>
      </c>
      <c r="N136">
        <v>76</v>
      </c>
      <c r="O136">
        <v>34</v>
      </c>
      <c r="P136">
        <v>144</v>
      </c>
      <c r="Q136" s="4">
        <v>1914</v>
      </c>
      <c r="R136" s="4">
        <v>1564</v>
      </c>
      <c r="S136" s="4">
        <v>1830</v>
      </c>
    </row>
    <row r="137" spans="1:19" x14ac:dyDescent="0.2">
      <c r="A137" s="5">
        <v>15.3333333333333</v>
      </c>
      <c r="B137">
        <v>27</v>
      </c>
      <c r="C137">
        <v>19</v>
      </c>
      <c r="D137">
        <v>30</v>
      </c>
      <c r="E137">
        <v>60</v>
      </c>
      <c r="F137">
        <v>57</v>
      </c>
      <c r="G137">
        <v>71</v>
      </c>
      <c r="H137" s="4">
        <v>1445</v>
      </c>
      <c r="I137" s="4">
        <v>1753</v>
      </c>
      <c r="J137" s="4">
        <v>1564</v>
      </c>
      <c r="K137">
        <v>1123</v>
      </c>
      <c r="L137">
        <v>990</v>
      </c>
      <c r="M137">
        <v>548</v>
      </c>
      <c r="N137">
        <v>84</v>
      </c>
      <c r="O137">
        <v>39</v>
      </c>
      <c r="P137">
        <v>148</v>
      </c>
      <c r="Q137" s="4">
        <v>1889</v>
      </c>
      <c r="R137" s="4">
        <v>1574</v>
      </c>
      <c r="S137" s="4">
        <v>1759</v>
      </c>
    </row>
    <row r="138" spans="1:19" x14ac:dyDescent="0.2">
      <c r="A138" s="5">
        <v>15.6666666666667</v>
      </c>
      <c r="B138">
        <v>27</v>
      </c>
      <c r="C138">
        <v>19</v>
      </c>
      <c r="D138">
        <v>32</v>
      </c>
      <c r="E138">
        <v>61</v>
      </c>
      <c r="F138">
        <v>61</v>
      </c>
      <c r="G138">
        <v>79</v>
      </c>
      <c r="H138" s="4">
        <v>1361</v>
      </c>
      <c r="I138" s="4">
        <v>1712</v>
      </c>
      <c r="J138" s="4">
        <v>1622</v>
      </c>
      <c r="K138">
        <v>1236</v>
      </c>
      <c r="L138">
        <v>1106</v>
      </c>
      <c r="M138">
        <v>620</v>
      </c>
      <c r="N138">
        <v>86</v>
      </c>
      <c r="O138">
        <v>41</v>
      </c>
      <c r="P138">
        <v>170</v>
      </c>
      <c r="Q138" s="4">
        <v>1878</v>
      </c>
      <c r="R138" s="4">
        <v>1592</v>
      </c>
      <c r="S138" s="4">
        <v>1740</v>
      </c>
    </row>
    <row r="139" spans="1:19" x14ac:dyDescent="0.2">
      <c r="A139" s="5">
        <v>16</v>
      </c>
      <c r="B139">
        <v>27</v>
      </c>
      <c r="C139">
        <v>18</v>
      </c>
      <c r="D139">
        <v>32</v>
      </c>
      <c r="E139">
        <v>63</v>
      </c>
      <c r="F139">
        <v>63</v>
      </c>
      <c r="G139">
        <v>86</v>
      </c>
      <c r="H139" s="4">
        <v>1422</v>
      </c>
      <c r="I139" s="4">
        <v>1707</v>
      </c>
      <c r="J139" s="4">
        <v>1585</v>
      </c>
      <c r="K139">
        <v>1291</v>
      </c>
      <c r="L139">
        <v>1162</v>
      </c>
      <c r="M139">
        <v>687</v>
      </c>
      <c r="N139">
        <v>98</v>
      </c>
      <c r="O139">
        <v>43</v>
      </c>
      <c r="P139">
        <v>185</v>
      </c>
      <c r="Q139" s="4">
        <v>1909</v>
      </c>
      <c r="R139" s="4">
        <v>1603</v>
      </c>
      <c r="S139" s="4">
        <v>1717</v>
      </c>
    </row>
    <row r="140" spans="1:19" x14ac:dyDescent="0.2">
      <c r="Q140" s="4"/>
      <c r="R140" s="4"/>
      <c r="S140" s="4"/>
    </row>
    <row r="141" spans="1:19" x14ac:dyDescent="0.2">
      <c r="Q141" s="4"/>
      <c r="R141" s="4"/>
      <c r="S141" s="4"/>
    </row>
    <row r="142" spans="1:19" x14ac:dyDescent="0.2">
      <c r="Q142" s="4"/>
      <c r="R142" s="4"/>
      <c r="S14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7"/>
  <sheetViews>
    <sheetView workbookViewId="0">
      <selection activeCell="E16" sqref="E16"/>
    </sheetView>
  </sheetViews>
  <sheetFormatPr baseColWidth="10" defaultColWidth="8.83203125" defaultRowHeight="15" x14ac:dyDescent="0.2"/>
  <sheetData>
    <row r="1" spans="1:4" x14ac:dyDescent="0.2">
      <c r="A1" s="1" t="s">
        <v>73</v>
      </c>
    </row>
    <row r="2" spans="1:4" x14ac:dyDescent="0.2">
      <c r="A2" t="s">
        <v>46</v>
      </c>
      <c r="B2" t="s">
        <v>74</v>
      </c>
      <c r="C2" t="s">
        <v>75</v>
      </c>
      <c r="D2" t="s">
        <v>77</v>
      </c>
    </row>
    <row r="3" spans="1:4" x14ac:dyDescent="0.2">
      <c r="A3" t="s">
        <v>5</v>
      </c>
      <c r="B3">
        <v>0</v>
      </c>
      <c r="C3">
        <v>556987</v>
      </c>
      <c r="D3" s="6">
        <f>(B3/C3)*89</f>
        <v>0</v>
      </c>
    </row>
    <row r="4" spans="1:4" x14ac:dyDescent="0.2">
      <c r="A4" t="s">
        <v>5</v>
      </c>
      <c r="B4">
        <v>127062</v>
      </c>
      <c r="C4">
        <v>619766</v>
      </c>
      <c r="D4" s="6">
        <f t="shared" ref="D4:D23" si="0">(B4/C4)*89</f>
        <v>18.246431717777355</v>
      </c>
    </row>
    <row r="5" spans="1:4" x14ac:dyDescent="0.2">
      <c r="A5" t="s">
        <v>5</v>
      </c>
      <c r="B5">
        <v>0</v>
      </c>
      <c r="C5">
        <v>559303</v>
      </c>
      <c r="D5" s="6">
        <f t="shared" si="0"/>
        <v>0</v>
      </c>
    </row>
    <row r="6" spans="1:4" x14ac:dyDescent="0.2">
      <c r="A6" t="s">
        <v>1</v>
      </c>
      <c r="B6">
        <v>475324</v>
      </c>
      <c r="C6">
        <v>702410</v>
      </c>
      <c r="D6" s="6">
        <f t="shared" si="0"/>
        <v>60.226699505986538</v>
      </c>
    </row>
    <row r="7" spans="1:4" x14ac:dyDescent="0.2">
      <c r="A7" t="s">
        <v>1</v>
      </c>
      <c r="B7">
        <v>408459</v>
      </c>
      <c r="C7">
        <v>534605</v>
      </c>
      <c r="D7" s="6">
        <f t="shared" si="0"/>
        <v>67.999459413959841</v>
      </c>
    </row>
    <row r="8" spans="1:4" x14ac:dyDescent="0.2">
      <c r="A8" t="s">
        <v>1</v>
      </c>
      <c r="B8">
        <v>498838</v>
      </c>
      <c r="C8">
        <v>675485</v>
      </c>
      <c r="D8" s="6">
        <f t="shared" si="0"/>
        <v>65.725489093022048</v>
      </c>
    </row>
    <row r="9" spans="1:4" x14ac:dyDescent="0.2">
      <c r="A9" t="s">
        <v>2</v>
      </c>
      <c r="B9">
        <v>4470688</v>
      </c>
      <c r="C9">
        <v>636570</v>
      </c>
      <c r="D9" s="6">
        <f t="shared" si="0"/>
        <v>625.05495389352313</v>
      </c>
    </row>
    <row r="10" spans="1:4" x14ac:dyDescent="0.2">
      <c r="A10" t="s">
        <v>2</v>
      </c>
      <c r="B10">
        <v>8703575</v>
      </c>
      <c r="C10">
        <v>1348928</v>
      </c>
      <c r="D10" s="6">
        <f t="shared" si="0"/>
        <v>574.24723558262565</v>
      </c>
    </row>
    <row r="11" spans="1:4" x14ac:dyDescent="0.2">
      <c r="A11" t="s">
        <v>2</v>
      </c>
      <c r="B11">
        <v>5971345</v>
      </c>
      <c r="C11">
        <v>847701</v>
      </c>
      <c r="D11" s="6">
        <f t="shared" si="0"/>
        <v>626.93060996742952</v>
      </c>
    </row>
    <row r="12" spans="1:4" x14ac:dyDescent="0.2">
      <c r="A12" t="s">
        <v>56</v>
      </c>
      <c r="B12">
        <v>7986435</v>
      </c>
      <c r="C12">
        <v>825667</v>
      </c>
      <c r="D12" s="6">
        <f t="shared" si="0"/>
        <v>860.87092617241581</v>
      </c>
    </row>
    <row r="13" spans="1:4" x14ac:dyDescent="0.2">
      <c r="A13" t="s">
        <v>56</v>
      </c>
      <c r="B13">
        <v>8364837</v>
      </c>
      <c r="C13">
        <v>1028680</v>
      </c>
      <c r="D13" s="6">
        <f t="shared" si="0"/>
        <v>723.71436501147105</v>
      </c>
    </row>
    <row r="14" spans="1:4" x14ac:dyDescent="0.2">
      <c r="A14" t="s">
        <v>56</v>
      </c>
      <c r="B14">
        <v>9237863</v>
      </c>
      <c r="C14">
        <v>1064853</v>
      </c>
      <c r="D14" s="6">
        <f t="shared" si="0"/>
        <v>772.09700024322603</v>
      </c>
    </row>
    <row r="15" spans="1:4" x14ac:dyDescent="0.2">
      <c r="A15" t="s">
        <v>57</v>
      </c>
      <c r="B15">
        <v>7396898</v>
      </c>
      <c r="C15">
        <v>903300</v>
      </c>
      <c r="D15" s="6">
        <f t="shared" si="0"/>
        <v>728.79876231595256</v>
      </c>
    </row>
    <row r="16" spans="1:4" x14ac:dyDescent="0.2">
      <c r="A16" t="s">
        <v>57</v>
      </c>
      <c r="B16">
        <v>8446891</v>
      </c>
      <c r="C16">
        <v>957486</v>
      </c>
      <c r="D16" s="6">
        <f t="shared" si="0"/>
        <v>785.15330668020215</v>
      </c>
    </row>
    <row r="17" spans="1:4" x14ac:dyDescent="0.2">
      <c r="A17" t="s">
        <v>57</v>
      </c>
      <c r="B17">
        <v>8831034</v>
      </c>
      <c r="C17">
        <v>1090184</v>
      </c>
      <c r="D17" s="6">
        <f t="shared" si="0"/>
        <v>720.94437819670816</v>
      </c>
    </row>
    <row r="18" spans="1:4" x14ac:dyDescent="0.2">
      <c r="A18" t="s">
        <v>58</v>
      </c>
      <c r="B18">
        <v>10254207</v>
      </c>
      <c r="C18">
        <v>1468342</v>
      </c>
      <c r="D18" s="6">
        <f t="shared" si="0"/>
        <v>621.53396347717364</v>
      </c>
    </row>
    <row r="19" spans="1:4" x14ac:dyDescent="0.2">
      <c r="A19" t="s">
        <v>58</v>
      </c>
      <c r="B19">
        <v>8049645</v>
      </c>
      <c r="C19">
        <v>941865</v>
      </c>
      <c r="D19" s="6">
        <f t="shared" si="0"/>
        <v>760.63810100173589</v>
      </c>
    </row>
    <row r="20" spans="1:4" x14ac:dyDescent="0.2">
      <c r="A20" t="s">
        <v>58</v>
      </c>
      <c r="B20">
        <v>8703560</v>
      </c>
      <c r="C20">
        <v>1153213</v>
      </c>
      <c r="D20" s="6">
        <f t="shared" si="0"/>
        <v>671.70318059196359</v>
      </c>
    </row>
    <row r="21" spans="1:4" x14ac:dyDescent="0.2">
      <c r="A21" t="s">
        <v>59</v>
      </c>
      <c r="B21">
        <v>5655479</v>
      </c>
      <c r="C21">
        <v>1214231</v>
      </c>
      <c r="D21" s="6">
        <f t="shared" si="0"/>
        <v>414.53202150167476</v>
      </c>
    </row>
    <row r="22" spans="1:4" x14ac:dyDescent="0.2">
      <c r="A22" t="s">
        <v>59</v>
      </c>
      <c r="B22">
        <v>6162537</v>
      </c>
      <c r="C22">
        <v>1689783</v>
      </c>
      <c r="D22" s="6">
        <f t="shared" si="0"/>
        <v>324.57764872767689</v>
      </c>
    </row>
    <row r="23" spans="1:4" x14ac:dyDescent="0.2">
      <c r="A23" t="s">
        <v>59</v>
      </c>
      <c r="B23">
        <v>5200028</v>
      </c>
      <c r="C23">
        <v>1455563</v>
      </c>
      <c r="D23" s="6">
        <f t="shared" si="0"/>
        <v>317.95428435595022</v>
      </c>
    </row>
    <row r="25" spans="1:4" x14ac:dyDescent="0.2">
      <c r="A25" s="1" t="s">
        <v>76</v>
      </c>
    </row>
    <row r="26" spans="1:4" x14ac:dyDescent="0.2">
      <c r="A26" t="s">
        <v>46</v>
      </c>
      <c r="B26" t="s">
        <v>74</v>
      </c>
      <c r="C26" t="s">
        <v>75</v>
      </c>
      <c r="D26" t="s">
        <v>77</v>
      </c>
    </row>
    <row r="27" spans="1:4" x14ac:dyDescent="0.2">
      <c r="A27" t="s">
        <v>5</v>
      </c>
      <c r="B27">
        <v>0</v>
      </c>
      <c r="C27">
        <v>631837</v>
      </c>
      <c r="D27" s="6">
        <f>(B27/C27)*89</f>
        <v>0</v>
      </c>
    </row>
    <row r="28" spans="1:4" x14ac:dyDescent="0.2">
      <c r="A28" t="s">
        <v>5</v>
      </c>
      <c r="B28">
        <v>0</v>
      </c>
      <c r="C28">
        <v>618838</v>
      </c>
      <c r="D28" s="6">
        <f t="shared" ref="D28:D47" si="1">(B28/C28)*89</f>
        <v>0</v>
      </c>
    </row>
    <row r="29" spans="1:4" x14ac:dyDescent="0.2">
      <c r="A29" t="s">
        <v>5</v>
      </c>
      <c r="B29">
        <v>0</v>
      </c>
      <c r="C29">
        <v>466818</v>
      </c>
      <c r="D29" s="6">
        <f t="shared" si="1"/>
        <v>0</v>
      </c>
    </row>
    <row r="30" spans="1:4" x14ac:dyDescent="0.2">
      <c r="A30" t="s">
        <v>1</v>
      </c>
      <c r="B30">
        <v>0</v>
      </c>
      <c r="C30">
        <v>506383</v>
      </c>
      <c r="D30" s="6">
        <f t="shared" si="1"/>
        <v>0</v>
      </c>
    </row>
    <row r="31" spans="1:4" x14ac:dyDescent="0.2">
      <c r="A31" t="s">
        <v>1</v>
      </c>
      <c r="B31">
        <v>0</v>
      </c>
      <c r="C31">
        <v>405437</v>
      </c>
      <c r="D31" s="6">
        <f t="shared" si="1"/>
        <v>0</v>
      </c>
    </row>
    <row r="32" spans="1:4" x14ac:dyDescent="0.2">
      <c r="A32" t="s">
        <v>1</v>
      </c>
      <c r="B32">
        <v>0</v>
      </c>
      <c r="C32">
        <v>419281</v>
      </c>
      <c r="D32" s="6">
        <f t="shared" si="1"/>
        <v>0</v>
      </c>
    </row>
    <row r="33" spans="1:4" x14ac:dyDescent="0.2">
      <c r="A33" t="s">
        <v>2</v>
      </c>
      <c r="B33">
        <v>236211</v>
      </c>
      <c r="C33">
        <v>385617</v>
      </c>
      <c r="D33" s="6">
        <f t="shared" si="1"/>
        <v>54.517251573452413</v>
      </c>
    </row>
    <row r="34" spans="1:4" x14ac:dyDescent="0.2">
      <c r="A34" t="s">
        <v>2</v>
      </c>
      <c r="B34">
        <v>262204</v>
      </c>
      <c r="C34">
        <v>437150</v>
      </c>
      <c r="D34" s="6">
        <f t="shared" si="1"/>
        <v>53.382491135765754</v>
      </c>
    </row>
    <row r="35" spans="1:4" x14ac:dyDescent="0.2">
      <c r="A35" t="s">
        <v>2</v>
      </c>
      <c r="B35">
        <v>204230</v>
      </c>
      <c r="C35">
        <v>389409</v>
      </c>
      <c r="D35" s="6">
        <f t="shared" si="1"/>
        <v>46.677067042620997</v>
      </c>
    </row>
    <row r="36" spans="1:4" x14ac:dyDescent="0.2">
      <c r="A36" t="s">
        <v>61</v>
      </c>
      <c r="B36">
        <v>704136</v>
      </c>
      <c r="C36">
        <v>513717</v>
      </c>
      <c r="D36" s="6">
        <f t="shared" si="1"/>
        <v>121.98954677380738</v>
      </c>
    </row>
    <row r="37" spans="1:4" x14ac:dyDescent="0.2">
      <c r="A37" t="s">
        <v>61</v>
      </c>
      <c r="B37">
        <v>608863</v>
      </c>
      <c r="C37">
        <v>479532</v>
      </c>
      <c r="D37" s="6">
        <f t="shared" si="1"/>
        <v>113.00352635486266</v>
      </c>
    </row>
    <row r="38" spans="1:4" x14ac:dyDescent="0.2">
      <c r="A38" t="s">
        <v>61</v>
      </c>
      <c r="B38">
        <v>813759</v>
      </c>
      <c r="C38">
        <v>468399</v>
      </c>
      <c r="D38" s="6">
        <f t="shared" si="1"/>
        <v>154.62148937124118</v>
      </c>
    </row>
    <row r="39" spans="1:4" x14ac:dyDescent="0.2">
      <c r="A39" t="s">
        <v>62</v>
      </c>
      <c r="B39">
        <v>1209157</v>
      </c>
      <c r="C39">
        <v>537442</v>
      </c>
      <c r="D39" s="6">
        <f t="shared" si="1"/>
        <v>200.23551006434181</v>
      </c>
    </row>
    <row r="40" spans="1:4" x14ac:dyDescent="0.2">
      <c r="A40" t="s">
        <v>62</v>
      </c>
      <c r="B40">
        <v>1125385</v>
      </c>
      <c r="C40">
        <v>530758</v>
      </c>
      <c r="D40" s="6">
        <f t="shared" si="1"/>
        <v>188.70985458532891</v>
      </c>
    </row>
    <row r="41" spans="1:4" x14ac:dyDescent="0.2">
      <c r="A41" t="s">
        <v>62</v>
      </c>
      <c r="B41">
        <v>1667823</v>
      </c>
      <c r="C41">
        <v>533669</v>
      </c>
      <c r="D41" s="6">
        <f t="shared" si="1"/>
        <v>278.14290693294907</v>
      </c>
    </row>
    <row r="42" spans="1:4" x14ac:dyDescent="0.2">
      <c r="A42" t="s">
        <v>63</v>
      </c>
      <c r="B42">
        <v>1363089</v>
      </c>
      <c r="C42">
        <v>576759</v>
      </c>
      <c r="D42" s="6">
        <f t="shared" si="1"/>
        <v>210.33901681638255</v>
      </c>
    </row>
    <row r="43" spans="1:4" x14ac:dyDescent="0.2">
      <c r="A43" t="s">
        <v>63</v>
      </c>
      <c r="B43">
        <v>1347553</v>
      </c>
      <c r="C43">
        <v>581352</v>
      </c>
      <c r="D43" s="6">
        <f t="shared" si="1"/>
        <v>206.29879487814611</v>
      </c>
    </row>
    <row r="44" spans="1:4" x14ac:dyDescent="0.2">
      <c r="A44" t="s">
        <v>63</v>
      </c>
      <c r="B44">
        <v>1395709</v>
      </c>
      <c r="C44">
        <v>631493</v>
      </c>
      <c r="D44" s="6">
        <f t="shared" si="1"/>
        <v>196.70542824702727</v>
      </c>
    </row>
    <row r="45" spans="1:4" x14ac:dyDescent="0.2">
      <c r="A45" t="s">
        <v>59</v>
      </c>
      <c r="B45">
        <v>1072408</v>
      </c>
      <c r="C45">
        <v>377438</v>
      </c>
      <c r="D45" s="6">
        <f t="shared" si="1"/>
        <v>252.874146217392</v>
      </c>
    </row>
    <row r="46" spans="1:4" x14ac:dyDescent="0.2">
      <c r="A46" t="s">
        <v>59</v>
      </c>
      <c r="B46">
        <v>2128664</v>
      </c>
      <c r="C46">
        <v>649143</v>
      </c>
      <c r="D46" s="6">
        <f t="shared" si="1"/>
        <v>291.84801499823612</v>
      </c>
    </row>
    <row r="47" spans="1:4" x14ac:dyDescent="0.2">
      <c r="A47" t="s">
        <v>59</v>
      </c>
      <c r="B47">
        <v>2144220</v>
      </c>
      <c r="C47">
        <v>795453</v>
      </c>
      <c r="D47" s="6">
        <f t="shared" si="1"/>
        <v>239.90805239278751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5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9" x14ac:dyDescent="0.2">
      <c r="A1" s="1" t="s">
        <v>42</v>
      </c>
    </row>
    <row r="2" spans="1:9" x14ac:dyDescent="0.2">
      <c r="A2" t="s">
        <v>9</v>
      </c>
      <c r="B2">
        <v>0</v>
      </c>
      <c r="C2">
        <v>1250</v>
      </c>
      <c r="D2">
        <v>2000</v>
      </c>
      <c r="E2">
        <v>2500</v>
      </c>
      <c r="F2">
        <v>4000</v>
      </c>
      <c r="G2">
        <v>5000</v>
      </c>
      <c r="H2">
        <v>8000</v>
      </c>
      <c r="I2">
        <v>10000</v>
      </c>
    </row>
    <row r="3" spans="1:9" x14ac:dyDescent="0.2">
      <c r="A3" t="s">
        <v>1</v>
      </c>
      <c r="B3">
        <v>0.17199999999999999</v>
      </c>
      <c r="C3">
        <v>0.17399999999999999</v>
      </c>
      <c r="D3">
        <v>0.20300000000000001</v>
      </c>
      <c r="E3">
        <v>0.20100000000000001</v>
      </c>
      <c r="F3">
        <v>0.191</v>
      </c>
      <c r="G3">
        <v>0.17499999999999999</v>
      </c>
      <c r="H3">
        <v>5.7000000000000002E-2</v>
      </c>
      <c r="I3">
        <v>4.2999999999999997E-2</v>
      </c>
    </row>
    <row r="4" spans="1:9" x14ac:dyDescent="0.2">
      <c r="A4" t="s">
        <v>1</v>
      </c>
      <c r="B4">
        <v>0.17100000000000001</v>
      </c>
      <c r="C4">
        <v>0.186</v>
      </c>
      <c r="D4">
        <v>0.20699999999999999</v>
      </c>
      <c r="E4">
        <v>0.20799999999999999</v>
      </c>
      <c r="F4">
        <v>0.187</v>
      </c>
      <c r="G4">
        <v>0.16800000000000001</v>
      </c>
      <c r="H4">
        <v>5.6000000000000001E-2</v>
      </c>
      <c r="I4">
        <v>3.7999999999999999E-2</v>
      </c>
    </row>
    <row r="5" spans="1:9" x14ac:dyDescent="0.2">
      <c r="A5" t="s">
        <v>1</v>
      </c>
      <c r="B5">
        <v>0.182</v>
      </c>
      <c r="C5">
        <v>0.193</v>
      </c>
      <c r="D5">
        <v>0.20799999999999999</v>
      </c>
      <c r="E5">
        <v>0.21199999999999999</v>
      </c>
      <c r="F5">
        <v>0.187</v>
      </c>
      <c r="G5">
        <v>0.154</v>
      </c>
      <c r="H5">
        <v>5.0999999999999997E-2</v>
      </c>
      <c r="I5">
        <v>0.04</v>
      </c>
    </row>
    <row r="6" spans="1:9" x14ac:dyDescent="0.2">
      <c r="A6" t="s">
        <v>2</v>
      </c>
      <c r="B6">
        <v>0.192</v>
      </c>
      <c r="C6">
        <v>0.2</v>
      </c>
      <c r="D6">
        <v>0.21099999999999999</v>
      </c>
      <c r="E6">
        <v>0.218</v>
      </c>
      <c r="F6">
        <v>0.20100000000000001</v>
      </c>
      <c r="G6">
        <v>0.183</v>
      </c>
      <c r="H6">
        <v>8.7999999999999995E-2</v>
      </c>
      <c r="I6">
        <v>4.4999999999999998E-2</v>
      </c>
    </row>
    <row r="7" spans="1:9" x14ac:dyDescent="0.2">
      <c r="A7" t="s">
        <v>2</v>
      </c>
      <c r="B7">
        <v>0.19400000000000001</v>
      </c>
      <c r="C7">
        <v>0.19700000000000001</v>
      </c>
      <c r="D7">
        <v>0.222</v>
      </c>
      <c r="E7">
        <v>0.21299999999999999</v>
      </c>
      <c r="F7">
        <v>0.19700000000000001</v>
      </c>
      <c r="G7">
        <v>0.18099999999999999</v>
      </c>
      <c r="H7">
        <v>0.112</v>
      </c>
      <c r="I7">
        <v>4.9000000000000002E-2</v>
      </c>
    </row>
    <row r="8" spans="1:9" x14ac:dyDescent="0.2">
      <c r="A8" t="s">
        <v>2</v>
      </c>
      <c r="B8">
        <v>0.19600000000000001</v>
      </c>
      <c r="C8">
        <v>0.20699999999999999</v>
      </c>
      <c r="D8">
        <v>0.20399999999999999</v>
      </c>
      <c r="E8">
        <v>0.218</v>
      </c>
      <c r="F8">
        <v>0.19800000000000001</v>
      </c>
      <c r="G8">
        <v>0.188</v>
      </c>
      <c r="H8">
        <v>0.06</v>
      </c>
      <c r="I8">
        <v>4.8000000000000001E-2</v>
      </c>
    </row>
    <row r="9" spans="1:9" x14ac:dyDescent="0.2">
      <c r="A9" t="s">
        <v>3</v>
      </c>
      <c r="B9">
        <v>0.19</v>
      </c>
      <c r="C9">
        <v>0.21099999999999999</v>
      </c>
      <c r="D9">
        <v>0.20599999999999999</v>
      </c>
      <c r="E9">
        <v>0.20899999999999999</v>
      </c>
      <c r="F9">
        <v>0.19800000000000001</v>
      </c>
      <c r="G9">
        <v>0.127</v>
      </c>
      <c r="H9">
        <v>3.5999999999999997E-2</v>
      </c>
      <c r="I9">
        <v>3.4000000000000002E-2</v>
      </c>
    </row>
    <row r="10" spans="1:9" x14ac:dyDescent="0.2">
      <c r="A10" t="s">
        <v>3</v>
      </c>
      <c r="B10">
        <v>0.187</v>
      </c>
      <c r="C10">
        <v>0.21</v>
      </c>
      <c r="D10">
        <v>0.217</v>
      </c>
      <c r="E10">
        <v>0.21</v>
      </c>
      <c r="F10">
        <v>0.17</v>
      </c>
      <c r="G10">
        <v>0.13600000000000001</v>
      </c>
      <c r="H10">
        <v>3.5999999999999997E-2</v>
      </c>
      <c r="I10">
        <v>3.5000000000000003E-2</v>
      </c>
    </row>
    <row r="11" spans="1:9" x14ac:dyDescent="0.2">
      <c r="A11" t="s">
        <v>3</v>
      </c>
      <c r="B11">
        <v>0.193</v>
      </c>
      <c r="C11">
        <v>0.20699999999999999</v>
      </c>
      <c r="D11">
        <v>0.21299999999999999</v>
      </c>
      <c r="E11">
        <v>0.214</v>
      </c>
      <c r="F11">
        <v>0.186</v>
      </c>
      <c r="G11">
        <v>0.129</v>
      </c>
      <c r="H11">
        <v>3.4000000000000002E-2</v>
      </c>
      <c r="I11">
        <v>3.3000000000000002E-2</v>
      </c>
    </row>
    <row r="12" spans="1:9" x14ac:dyDescent="0.2">
      <c r="A12" t="s">
        <v>4</v>
      </c>
      <c r="B12">
        <v>0.20899999999999999</v>
      </c>
      <c r="C12">
        <v>0.21099999999999999</v>
      </c>
      <c r="D12">
        <v>0.224</v>
      </c>
      <c r="E12">
        <v>0.24</v>
      </c>
      <c r="F12">
        <v>0.214</v>
      </c>
      <c r="G12">
        <v>8.4000000000000005E-2</v>
      </c>
      <c r="H12">
        <v>3.3000000000000002E-2</v>
      </c>
      <c r="I12">
        <v>3.3000000000000002E-2</v>
      </c>
    </row>
    <row r="13" spans="1:9" x14ac:dyDescent="0.2">
      <c r="A13" t="s">
        <v>4</v>
      </c>
      <c r="B13">
        <v>0.20399999999999999</v>
      </c>
      <c r="C13">
        <v>0.20399999999999999</v>
      </c>
      <c r="D13">
        <v>0.246</v>
      </c>
      <c r="E13">
        <v>0.23899999999999999</v>
      </c>
      <c r="F13">
        <v>0.12</v>
      </c>
      <c r="G13">
        <v>8.3000000000000004E-2</v>
      </c>
      <c r="H13">
        <v>3.4000000000000002E-2</v>
      </c>
      <c r="I13">
        <v>3.2000000000000001E-2</v>
      </c>
    </row>
    <row r="14" spans="1:9" x14ac:dyDescent="0.2">
      <c r="A14" t="s">
        <v>4</v>
      </c>
      <c r="B14">
        <v>0.20799999999999999</v>
      </c>
      <c r="C14">
        <v>0.21299999999999999</v>
      </c>
      <c r="D14">
        <v>0.22700000000000001</v>
      </c>
      <c r="E14">
        <v>0.221</v>
      </c>
      <c r="F14">
        <v>0.16</v>
      </c>
      <c r="G14">
        <v>7.0000000000000007E-2</v>
      </c>
      <c r="H14">
        <v>3.3000000000000002E-2</v>
      </c>
      <c r="I14">
        <v>3.4000000000000002E-2</v>
      </c>
    </row>
    <row r="15" spans="1:9" x14ac:dyDescent="0.2">
      <c r="A15" t="s">
        <v>5</v>
      </c>
      <c r="B15">
        <v>0.17399999999999999</v>
      </c>
      <c r="C15">
        <v>3.5000000000000003E-2</v>
      </c>
      <c r="D15">
        <v>3.5000000000000003E-2</v>
      </c>
      <c r="E15">
        <v>3.4000000000000002E-2</v>
      </c>
      <c r="F15">
        <v>3.4000000000000002E-2</v>
      </c>
      <c r="G15">
        <v>3.2000000000000001E-2</v>
      </c>
      <c r="H15">
        <v>3.2000000000000001E-2</v>
      </c>
      <c r="I15">
        <v>3.2000000000000001E-2</v>
      </c>
    </row>
    <row r="16" spans="1:9" x14ac:dyDescent="0.2">
      <c r="A16" t="s">
        <v>5</v>
      </c>
      <c r="B16">
        <v>0.183</v>
      </c>
      <c r="C16">
        <v>3.5000000000000003E-2</v>
      </c>
      <c r="D16">
        <v>3.5000000000000003E-2</v>
      </c>
      <c r="E16">
        <v>3.5000000000000003E-2</v>
      </c>
      <c r="F16">
        <v>3.4000000000000002E-2</v>
      </c>
      <c r="G16">
        <v>3.4000000000000002E-2</v>
      </c>
      <c r="H16">
        <v>3.4000000000000002E-2</v>
      </c>
      <c r="I16">
        <v>3.2000000000000001E-2</v>
      </c>
    </row>
    <row r="17" spans="1:9" x14ac:dyDescent="0.2">
      <c r="A17" t="s">
        <v>5</v>
      </c>
      <c r="B17">
        <v>0.192</v>
      </c>
      <c r="C17">
        <v>3.5000000000000003E-2</v>
      </c>
      <c r="D17">
        <v>3.4000000000000002E-2</v>
      </c>
      <c r="E17">
        <v>3.3000000000000002E-2</v>
      </c>
      <c r="F17">
        <v>3.4000000000000002E-2</v>
      </c>
      <c r="G17">
        <v>3.3000000000000002E-2</v>
      </c>
      <c r="H17">
        <v>3.2000000000000001E-2</v>
      </c>
      <c r="I17">
        <v>3.3000000000000002E-2</v>
      </c>
    </row>
    <row r="19" spans="1:9" x14ac:dyDescent="0.2">
      <c r="A19" s="1" t="s">
        <v>41</v>
      </c>
    </row>
    <row r="20" spans="1:9" x14ac:dyDescent="0.2">
      <c r="A20" t="s">
        <v>9</v>
      </c>
      <c r="B20">
        <v>0</v>
      </c>
      <c r="C20">
        <v>0.375</v>
      </c>
      <c r="D20">
        <v>0.5</v>
      </c>
      <c r="E20">
        <v>0.75</v>
      </c>
      <c r="F20">
        <v>1</v>
      </c>
      <c r="G20">
        <v>1.5</v>
      </c>
      <c r="H20">
        <v>2</v>
      </c>
      <c r="I20">
        <v>3</v>
      </c>
    </row>
    <row r="21" spans="1:9" x14ac:dyDescent="0.2">
      <c r="A21" t="s">
        <v>1</v>
      </c>
      <c r="B21">
        <v>0.193</v>
      </c>
      <c r="C21">
        <v>0.20300000000000001</v>
      </c>
      <c r="D21">
        <v>0.20699999999999999</v>
      </c>
      <c r="E21">
        <v>0.16200000000000001</v>
      </c>
      <c r="F21">
        <v>9.5000000000000001E-2</v>
      </c>
      <c r="G21">
        <v>4.8000000000000001E-2</v>
      </c>
      <c r="H21">
        <v>0.04</v>
      </c>
      <c r="I21">
        <v>0.04</v>
      </c>
    </row>
    <row r="22" spans="1:9" x14ac:dyDescent="0.2">
      <c r="A22" t="s">
        <v>1</v>
      </c>
      <c r="B22">
        <v>0.20899999999999999</v>
      </c>
      <c r="C22">
        <v>0.217</v>
      </c>
      <c r="D22">
        <v>0.21</v>
      </c>
      <c r="E22">
        <v>0.19500000000000001</v>
      </c>
      <c r="F22">
        <v>7.4999999999999997E-2</v>
      </c>
      <c r="G22">
        <v>0.05</v>
      </c>
      <c r="H22">
        <v>4.4999999999999998E-2</v>
      </c>
      <c r="I22">
        <v>3.9E-2</v>
      </c>
    </row>
    <row r="23" spans="1:9" x14ac:dyDescent="0.2">
      <c r="A23" t="s">
        <v>1</v>
      </c>
      <c r="B23">
        <v>0.20200000000000001</v>
      </c>
      <c r="C23">
        <v>0.20699999999999999</v>
      </c>
      <c r="D23">
        <v>0.20799999999999999</v>
      </c>
      <c r="E23">
        <v>9.7000000000000003E-2</v>
      </c>
      <c r="F23">
        <v>9.9000000000000005E-2</v>
      </c>
      <c r="G23">
        <v>5.0999999999999997E-2</v>
      </c>
      <c r="H23">
        <v>4.2000000000000003E-2</v>
      </c>
      <c r="I23">
        <v>0.04</v>
      </c>
    </row>
    <row r="24" spans="1:9" x14ac:dyDescent="0.2">
      <c r="A24" t="s">
        <v>2</v>
      </c>
      <c r="B24">
        <v>0.20799999999999999</v>
      </c>
      <c r="C24">
        <v>0.216</v>
      </c>
      <c r="D24">
        <v>0.21199999999999999</v>
      </c>
      <c r="E24">
        <v>0.189</v>
      </c>
      <c r="F24">
        <v>0.104</v>
      </c>
      <c r="G24">
        <v>6.2E-2</v>
      </c>
      <c r="H24">
        <v>3.3000000000000002E-2</v>
      </c>
      <c r="I24">
        <v>3.5999999999999997E-2</v>
      </c>
    </row>
    <row r="25" spans="1:9" x14ac:dyDescent="0.2">
      <c r="A25" t="s">
        <v>2</v>
      </c>
      <c r="B25">
        <v>0.18099999999999999</v>
      </c>
      <c r="C25">
        <v>0.20100000000000001</v>
      </c>
      <c r="D25">
        <v>0.187</v>
      </c>
      <c r="E25">
        <v>0.16200000000000001</v>
      </c>
      <c r="F25">
        <v>6.3E-2</v>
      </c>
      <c r="G25">
        <v>3.6999999999999998E-2</v>
      </c>
      <c r="H25">
        <v>0.05</v>
      </c>
      <c r="I25">
        <v>4.2999999999999997E-2</v>
      </c>
    </row>
    <row r="26" spans="1:9" x14ac:dyDescent="0.2">
      <c r="A26" t="s">
        <v>2</v>
      </c>
      <c r="B26">
        <v>0.21199999999999999</v>
      </c>
      <c r="C26">
        <v>0.20300000000000001</v>
      </c>
      <c r="D26">
        <v>0.224</v>
      </c>
      <c r="E26">
        <v>0.153</v>
      </c>
      <c r="F26">
        <v>0.104</v>
      </c>
      <c r="G26">
        <v>7.0999999999999994E-2</v>
      </c>
      <c r="H26">
        <v>0.06</v>
      </c>
      <c r="I26">
        <v>4.2000000000000003E-2</v>
      </c>
    </row>
    <row r="27" spans="1:9" x14ac:dyDescent="0.2">
      <c r="A27" t="s">
        <v>3</v>
      </c>
      <c r="B27">
        <v>0.20599999999999999</v>
      </c>
      <c r="C27">
        <v>0.217</v>
      </c>
      <c r="D27">
        <v>0.215</v>
      </c>
      <c r="E27">
        <v>7.2999999999999995E-2</v>
      </c>
      <c r="F27">
        <v>9.4E-2</v>
      </c>
      <c r="G27">
        <v>5.7000000000000002E-2</v>
      </c>
      <c r="H27">
        <v>5.3999999999999999E-2</v>
      </c>
      <c r="I27">
        <v>4.3999999999999997E-2</v>
      </c>
    </row>
    <row r="28" spans="1:9" x14ac:dyDescent="0.2">
      <c r="A28" t="s">
        <v>3</v>
      </c>
      <c r="B28">
        <v>0.20899999999999999</v>
      </c>
      <c r="C28">
        <v>0.22</v>
      </c>
      <c r="D28">
        <v>0.23300000000000001</v>
      </c>
      <c r="E28">
        <v>9.8000000000000004E-2</v>
      </c>
      <c r="F28">
        <v>0.112</v>
      </c>
      <c r="G28">
        <v>6.7000000000000004E-2</v>
      </c>
      <c r="H28">
        <v>4.3999999999999997E-2</v>
      </c>
      <c r="I28">
        <v>4.2999999999999997E-2</v>
      </c>
    </row>
    <row r="29" spans="1:9" x14ac:dyDescent="0.2">
      <c r="A29" t="s">
        <v>3</v>
      </c>
      <c r="B29">
        <v>0.21199999999999999</v>
      </c>
      <c r="C29">
        <v>0.23400000000000001</v>
      </c>
      <c r="D29">
        <v>0.22500000000000001</v>
      </c>
      <c r="E29">
        <v>0.21</v>
      </c>
      <c r="F29">
        <v>8.5999999999999993E-2</v>
      </c>
      <c r="G29">
        <v>6.7000000000000004E-2</v>
      </c>
      <c r="H29">
        <v>5.0999999999999997E-2</v>
      </c>
      <c r="I29">
        <v>4.4999999999999998E-2</v>
      </c>
    </row>
    <row r="30" spans="1:9" x14ac:dyDescent="0.2">
      <c r="A30" t="s">
        <v>4</v>
      </c>
      <c r="B30">
        <v>0.22800000000000001</v>
      </c>
      <c r="C30">
        <v>0.219</v>
      </c>
      <c r="D30">
        <v>0.20699999999999999</v>
      </c>
      <c r="E30">
        <v>0.19500000000000001</v>
      </c>
      <c r="F30">
        <v>0.193</v>
      </c>
      <c r="G30">
        <v>0.18</v>
      </c>
      <c r="H30">
        <v>0.182</v>
      </c>
      <c r="I30">
        <v>0.17899999999999999</v>
      </c>
    </row>
    <row r="31" spans="1:9" x14ac:dyDescent="0.2">
      <c r="A31" t="s">
        <v>4</v>
      </c>
      <c r="B31">
        <v>0.218</v>
      </c>
      <c r="C31">
        <v>0.20599999999999999</v>
      </c>
      <c r="D31">
        <v>0.19600000000000001</v>
      </c>
      <c r="E31">
        <v>0.183</v>
      </c>
      <c r="F31">
        <v>0.193</v>
      </c>
      <c r="G31">
        <v>0.188</v>
      </c>
      <c r="H31">
        <v>0.183</v>
      </c>
      <c r="I31">
        <v>0.17</v>
      </c>
    </row>
    <row r="32" spans="1:9" x14ac:dyDescent="0.2">
      <c r="A32" t="s">
        <v>4</v>
      </c>
      <c r="B32">
        <v>0.21099999999999999</v>
      </c>
      <c r="C32">
        <v>0.21</v>
      </c>
      <c r="D32">
        <v>0.19800000000000001</v>
      </c>
      <c r="E32">
        <v>0.2</v>
      </c>
      <c r="F32">
        <v>0.187</v>
      </c>
      <c r="G32">
        <v>0.17699999999999999</v>
      </c>
      <c r="H32">
        <v>0.18099999999999999</v>
      </c>
      <c r="I32">
        <v>0.17499999999999999</v>
      </c>
    </row>
    <row r="33" spans="1:9" x14ac:dyDescent="0.2">
      <c r="A33" t="s">
        <v>5</v>
      </c>
      <c r="B33">
        <v>0.17699999999999999</v>
      </c>
      <c r="C33">
        <v>0.20200000000000001</v>
      </c>
      <c r="D33">
        <v>0.20100000000000001</v>
      </c>
      <c r="E33">
        <v>0.20200000000000001</v>
      </c>
      <c r="F33">
        <v>0.126</v>
      </c>
      <c r="G33">
        <v>5.6000000000000001E-2</v>
      </c>
      <c r="H33">
        <v>4.1000000000000002E-2</v>
      </c>
      <c r="I33">
        <v>3.9E-2</v>
      </c>
    </row>
    <row r="34" spans="1:9" x14ac:dyDescent="0.2">
      <c r="A34" t="s">
        <v>5</v>
      </c>
      <c r="B34">
        <v>0.17399999999999999</v>
      </c>
      <c r="C34">
        <v>0.19900000000000001</v>
      </c>
      <c r="D34">
        <v>0.19600000000000001</v>
      </c>
      <c r="E34">
        <v>0.17599999999999999</v>
      </c>
      <c r="F34">
        <v>8.5000000000000006E-2</v>
      </c>
      <c r="G34">
        <v>6.0999999999999999E-2</v>
      </c>
      <c r="H34">
        <v>4.4999999999999998E-2</v>
      </c>
      <c r="I34">
        <v>3.5999999999999997E-2</v>
      </c>
    </row>
    <row r="35" spans="1:9" x14ac:dyDescent="0.2">
      <c r="A35" t="s">
        <v>5</v>
      </c>
      <c r="B35">
        <v>0.17199999999999999</v>
      </c>
      <c r="C35">
        <v>0.19600000000000001</v>
      </c>
      <c r="D35">
        <v>0.193</v>
      </c>
      <c r="E35">
        <v>0.18</v>
      </c>
      <c r="F35">
        <v>0.114</v>
      </c>
      <c r="G35">
        <v>0.05</v>
      </c>
      <c r="H35">
        <v>4.2000000000000003E-2</v>
      </c>
      <c r="I35">
        <v>4.1000000000000002E-2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2"/>
  <sheetViews>
    <sheetView workbookViewId="0">
      <selection activeCell="B1" sqref="B1"/>
    </sheetView>
  </sheetViews>
  <sheetFormatPr baseColWidth="10" defaultColWidth="8.83203125" defaultRowHeight="15" x14ac:dyDescent="0.2"/>
  <sheetData>
    <row r="1" spans="1:11" x14ac:dyDescent="0.2">
      <c r="A1" s="1" t="s">
        <v>43</v>
      </c>
    </row>
    <row r="2" spans="1:11" x14ac:dyDescent="0.2">
      <c r="C2" t="s">
        <v>9</v>
      </c>
      <c r="D2">
        <v>0</v>
      </c>
      <c r="E2">
        <v>37.5</v>
      </c>
      <c r="F2">
        <v>50</v>
      </c>
      <c r="G2">
        <v>75</v>
      </c>
      <c r="H2">
        <v>100</v>
      </c>
      <c r="I2">
        <v>150</v>
      </c>
      <c r="J2">
        <v>200</v>
      </c>
      <c r="K2">
        <v>300</v>
      </c>
    </row>
    <row r="3" spans="1:11" x14ac:dyDescent="0.2">
      <c r="A3" t="s">
        <v>46</v>
      </c>
      <c r="B3" t="s">
        <v>45</v>
      </c>
      <c r="C3" t="s">
        <v>44</v>
      </c>
    </row>
    <row r="4" spans="1:11" x14ac:dyDescent="0.2">
      <c r="A4" t="s">
        <v>1</v>
      </c>
      <c r="B4">
        <v>0</v>
      </c>
      <c r="C4">
        <v>0</v>
      </c>
      <c r="D4">
        <v>0.218</v>
      </c>
      <c r="E4">
        <v>0.17199999999999999</v>
      </c>
      <c r="F4">
        <v>0.16400000000000001</v>
      </c>
      <c r="G4">
        <v>8.7999999999999995E-2</v>
      </c>
      <c r="H4">
        <v>4.3999999999999997E-2</v>
      </c>
      <c r="I4">
        <v>0.04</v>
      </c>
      <c r="J4">
        <v>3.7999999999999999E-2</v>
      </c>
      <c r="K4">
        <v>3.7999999999999999E-2</v>
      </c>
    </row>
    <row r="5" spans="1:11" x14ac:dyDescent="0.2">
      <c r="A5" t="s">
        <v>1</v>
      </c>
      <c r="B5">
        <v>0</v>
      </c>
      <c r="C5">
        <v>0</v>
      </c>
      <c r="D5">
        <v>0.222</v>
      </c>
      <c r="E5">
        <v>0.17100000000000001</v>
      </c>
      <c r="F5">
        <v>0.161</v>
      </c>
      <c r="G5">
        <v>8.4000000000000005E-2</v>
      </c>
      <c r="H5">
        <v>4.3999999999999997E-2</v>
      </c>
      <c r="I5">
        <v>3.9E-2</v>
      </c>
      <c r="J5">
        <v>3.7999999999999999E-2</v>
      </c>
      <c r="K5">
        <v>3.9E-2</v>
      </c>
    </row>
    <row r="6" spans="1:11" x14ac:dyDescent="0.2">
      <c r="A6" t="s">
        <v>1</v>
      </c>
      <c r="B6">
        <v>0</v>
      </c>
      <c r="C6">
        <v>0</v>
      </c>
      <c r="D6">
        <v>0.222</v>
      </c>
      <c r="E6">
        <v>0.17799999999999999</v>
      </c>
      <c r="F6">
        <v>0.16200000000000001</v>
      </c>
      <c r="G6">
        <v>8.6999999999999994E-2</v>
      </c>
      <c r="H6">
        <v>4.4999999999999998E-2</v>
      </c>
      <c r="I6">
        <v>0.04</v>
      </c>
      <c r="J6">
        <v>3.7999999999999999E-2</v>
      </c>
      <c r="K6">
        <v>3.9E-2</v>
      </c>
    </row>
    <row r="7" spans="1:11" x14ac:dyDescent="0.2">
      <c r="A7" t="s">
        <v>3</v>
      </c>
      <c r="B7">
        <v>0</v>
      </c>
      <c r="C7">
        <v>0</v>
      </c>
      <c r="D7">
        <v>0.17299999999999999</v>
      </c>
      <c r="E7">
        <v>0.13900000000000001</v>
      </c>
      <c r="F7">
        <v>0.13100000000000001</v>
      </c>
      <c r="G7">
        <v>0.104</v>
      </c>
      <c r="H7">
        <v>4.9000000000000002E-2</v>
      </c>
      <c r="I7">
        <v>4.1000000000000002E-2</v>
      </c>
      <c r="J7">
        <v>3.5000000000000003E-2</v>
      </c>
      <c r="K7">
        <v>4.2999999999999997E-2</v>
      </c>
    </row>
    <row r="8" spans="1:11" x14ac:dyDescent="0.2">
      <c r="A8" t="s">
        <v>3</v>
      </c>
      <c r="B8">
        <v>0</v>
      </c>
      <c r="C8">
        <v>0</v>
      </c>
      <c r="D8">
        <v>0.17399999999999999</v>
      </c>
      <c r="E8">
        <v>0.14099999999999999</v>
      </c>
      <c r="F8">
        <v>0.13300000000000001</v>
      </c>
      <c r="G8">
        <v>9.0999999999999998E-2</v>
      </c>
      <c r="H8">
        <v>5.0999999999999997E-2</v>
      </c>
      <c r="I8">
        <v>4.1000000000000002E-2</v>
      </c>
      <c r="J8">
        <v>3.5999999999999997E-2</v>
      </c>
      <c r="K8">
        <v>3.5000000000000003E-2</v>
      </c>
    </row>
    <row r="9" spans="1:11" x14ac:dyDescent="0.2">
      <c r="A9" t="s">
        <v>3</v>
      </c>
      <c r="B9">
        <v>0</v>
      </c>
      <c r="C9">
        <v>0</v>
      </c>
      <c r="D9">
        <v>0.17299999999999999</v>
      </c>
      <c r="E9">
        <v>0.14099999999999999</v>
      </c>
      <c r="F9">
        <v>0.13600000000000001</v>
      </c>
      <c r="G9">
        <v>9.0999999999999998E-2</v>
      </c>
      <c r="H9">
        <v>5.0999999999999997E-2</v>
      </c>
      <c r="I9">
        <v>0.04</v>
      </c>
      <c r="J9">
        <v>3.7999999999999999E-2</v>
      </c>
      <c r="K9">
        <v>3.6999999999999998E-2</v>
      </c>
    </row>
    <row r="10" spans="1:11" x14ac:dyDescent="0.2">
      <c r="A10" t="s">
        <v>4</v>
      </c>
      <c r="B10">
        <v>0</v>
      </c>
      <c r="C10">
        <v>0</v>
      </c>
      <c r="D10">
        <v>0.19500000000000001</v>
      </c>
      <c r="E10">
        <v>0.18099999999999999</v>
      </c>
      <c r="F10">
        <v>0.17899999999999999</v>
      </c>
      <c r="G10">
        <v>0.16700000000000001</v>
      </c>
      <c r="H10">
        <v>0.17100000000000001</v>
      </c>
      <c r="I10">
        <v>0.16700000000000001</v>
      </c>
      <c r="J10">
        <v>0.153</v>
      </c>
      <c r="K10">
        <v>0.14000000000000001</v>
      </c>
    </row>
    <row r="11" spans="1:11" x14ac:dyDescent="0.2">
      <c r="A11" t="s">
        <v>4</v>
      </c>
      <c r="B11">
        <v>0</v>
      </c>
      <c r="C11">
        <v>0</v>
      </c>
      <c r="D11">
        <v>0.19</v>
      </c>
      <c r="E11">
        <v>0.17899999999999999</v>
      </c>
      <c r="F11">
        <v>0.17899999999999999</v>
      </c>
      <c r="G11">
        <v>0.17699999999999999</v>
      </c>
      <c r="H11">
        <v>0.17199999999999999</v>
      </c>
      <c r="I11">
        <v>0.161</v>
      </c>
      <c r="J11">
        <v>0.154</v>
      </c>
      <c r="K11">
        <v>0.151</v>
      </c>
    </row>
    <row r="12" spans="1:11" x14ac:dyDescent="0.2">
      <c r="A12" t="s">
        <v>4</v>
      </c>
      <c r="B12">
        <v>0</v>
      </c>
      <c r="C12">
        <v>0</v>
      </c>
      <c r="D12">
        <v>0.19</v>
      </c>
      <c r="E12">
        <v>0.17799999999999999</v>
      </c>
      <c r="F12">
        <v>0.17299999999999999</v>
      </c>
      <c r="G12">
        <v>0.16300000000000001</v>
      </c>
      <c r="H12">
        <v>0.159</v>
      </c>
      <c r="I12">
        <v>0.16</v>
      </c>
      <c r="J12">
        <v>0.14699999999999999</v>
      </c>
      <c r="K12">
        <v>0.153</v>
      </c>
    </row>
    <row r="13" spans="1:11" x14ac:dyDescent="0.2">
      <c r="A13" t="s">
        <v>5</v>
      </c>
      <c r="B13">
        <v>0</v>
      </c>
      <c r="C13">
        <v>0</v>
      </c>
      <c r="D13">
        <v>0.187</v>
      </c>
      <c r="E13">
        <v>0.04</v>
      </c>
      <c r="F13">
        <v>0.04</v>
      </c>
      <c r="G13">
        <v>0.04</v>
      </c>
      <c r="H13">
        <v>0.04</v>
      </c>
      <c r="I13">
        <v>0.04</v>
      </c>
      <c r="J13">
        <v>3.6999999999999998E-2</v>
      </c>
      <c r="K13">
        <v>3.9E-2</v>
      </c>
    </row>
    <row r="14" spans="1:11" x14ac:dyDescent="0.2">
      <c r="A14" t="s">
        <v>5</v>
      </c>
      <c r="B14">
        <v>0</v>
      </c>
      <c r="C14">
        <v>0</v>
      </c>
      <c r="D14">
        <v>0.187</v>
      </c>
      <c r="E14">
        <v>4.2000000000000003E-2</v>
      </c>
      <c r="F14">
        <v>4.2000000000000003E-2</v>
      </c>
      <c r="G14">
        <v>4.2000000000000003E-2</v>
      </c>
      <c r="H14">
        <v>4.1000000000000002E-2</v>
      </c>
      <c r="I14">
        <v>4.1000000000000002E-2</v>
      </c>
      <c r="J14">
        <v>0.04</v>
      </c>
      <c r="K14">
        <v>3.9E-2</v>
      </c>
    </row>
    <row r="15" spans="1:11" x14ac:dyDescent="0.2">
      <c r="A15" t="s">
        <v>5</v>
      </c>
      <c r="B15">
        <v>0</v>
      </c>
      <c r="C15">
        <v>0</v>
      </c>
      <c r="D15">
        <v>0.188</v>
      </c>
      <c r="E15">
        <v>4.4999999999999998E-2</v>
      </c>
      <c r="F15">
        <v>4.3999999999999997E-2</v>
      </c>
      <c r="G15">
        <v>4.2999999999999997E-2</v>
      </c>
      <c r="H15">
        <v>4.2000000000000003E-2</v>
      </c>
      <c r="I15">
        <v>4.2000000000000003E-2</v>
      </c>
      <c r="J15">
        <v>0.04</v>
      </c>
      <c r="K15">
        <v>3.9E-2</v>
      </c>
    </row>
    <row r="16" spans="1:11" x14ac:dyDescent="0.2">
      <c r="A16" t="s">
        <v>2</v>
      </c>
      <c r="B16">
        <v>0.5</v>
      </c>
      <c r="C16">
        <v>5</v>
      </c>
      <c r="D16">
        <v>0.22</v>
      </c>
      <c r="E16">
        <v>0.17</v>
      </c>
      <c r="F16">
        <v>0.152</v>
      </c>
      <c r="G16">
        <v>6.9000000000000006E-2</v>
      </c>
      <c r="H16">
        <v>4.3999999999999997E-2</v>
      </c>
      <c r="I16">
        <v>0.04</v>
      </c>
      <c r="J16">
        <v>3.6999999999999998E-2</v>
      </c>
      <c r="K16">
        <v>4.3999999999999997E-2</v>
      </c>
    </row>
    <row r="17" spans="1:11" x14ac:dyDescent="0.2">
      <c r="A17" t="s">
        <v>2</v>
      </c>
      <c r="B17">
        <v>0.5</v>
      </c>
      <c r="C17">
        <v>5</v>
      </c>
      <c r="D17">
        <v>0.22700000000000001</v>
      </c>
      <c r="E17">
        <v>0.17100000000000001</v>
      </c>
      <c r="F17">
        <v>0.156</v>
      </c>
      <c r="G17">
        <v>7.8E-2</v>
      </c>
      <c r="H17">
        <v>4.4999999999999998E-2</v>
      </c>
      <c r="I17">
        <v>4.1000000000000002E-2</v>
      </c>
      <c r="J17">
        <v>3.9E-2</v>
      </c>
      <c r="K17">
        <v>3.6999999999999998E-2</v>
      </c>
    </row>
    <row r="18" spans="1:11" x14ac:dyDescent="0.2">
      <c r="A18" t="s">
        <v>2</v>
      </c>
      <c r="B18">
        <v>0.5</v>
      </c>
      <c r="C18">
        <v>5</v>
      </c>
      <c r="D18">
        <v>0.23599999999999999</v>
      </c>
      <c r="E18">
        <v>0.17299999999999999</v>
      </c>
      <c r="F18">
        <v>0.186</v>
      </c>
      <c r="G18">
        <v>7.8E-2</v>
      </c>
      <c r="H18">
        <v>4.5999999999999999E-2</v>
      </c>
      <c r="I18">
        <v>4.1000000000000002E-2</v>
      </c>
      <c r="J18">
        <v>3.9E-2</v>
      </c>
      <c r="K18">
        <v>0.04</v>
      </c>
    </row>
    <row r="19" spans="1:11" x14ac:dyDescent="0.2">
      <c r="A19" t="s">
        <v>2</v>
      </c>
      <c r="B19">
        <v>0.5</v>
      </c>
      <c r="C19">
        <v>60</v>
      </c>
      <c r="D19">
        <v>0.23</v>
      </c>
      <c r="E19">
        <v>0.18099999999999999</v>
      </c>
      <c r="F19">
        <v>0.16700000000000001</v>
      </c>
      <c r="G19">
        <v>0.13500000000000001</v>
      </c>
      <c r="H19">
        <v>5.7000000000000002E-2</v>
      </c>
      <c r="I19">
        <v>0.04</v>
      </c>
      <c r="J19">
        <v>0.04</v>
      </c>
      <c r="K19">
        <v>3.9E-2</v>
      </c>
    </row>
    <row r="20" spans="1:11" x14ac:dyDescent="0.2">
      <c r="A20" t="s">
        <v>2</v>
      </c>
      <c r="B20">
        <v>0.5</v>
      </c>
      <c r="C20">
        <v>60</v>
      </c>
      <c r="D20">
        <v>0.23899999999999999</v>
      </c>
      <c r="E20">
        <v>0.193</v>
      </c>
      <c r="F20">
        <v>0.17199999999999999</v>
      </c>
      <c r="G20">
        <v>0.14099999999999999</v>
      </c>
      <c r="H20">
        <v>5.8000000000000003E-2</v>
      </c>
      <c r="I20">
        <v>4.2000000000000003E-2</v>
      </c>
      <c r="J20">
        <v>0.04</v>
      </c>
      <c r="K20">
        <v>3.7999999999999999E-2</v>
      </c>
    </row>
    <row r="21" spans="1:11" x14ac:dyDescent="0.2">
      <c r="A21" t="s">
        <v>2</v>
      </c>
      <c r="B21">
        <v>0.5</v>
      </c>
      <c r="C21">
        <v>60</v>
      </c>
      <c r="D21">
        <v>0.24199999999999999</v>
      </c>
      <c r="E21">
        <v>0.19500000000000001</v>
      </c>
      <c r="F21">
        <v>0.17599999999999999</v>
      </c>
      <c r="G21">
        <v>0.14399999999999999</v>
      </c>
      <c r="H21">
        <v>5.8000000000000003E-2</v>
      </c>
      <c r="I21">
        <v>4.2000000000000003E-2</v>
      </c>
      <c r="J21">
        <v>3.9E-2</v>
      </c>
      <c r="K21">
        <v>0.04</v>
      </c>
    </row>
    <row r="22" spans="1:11" x14ac:dyDescent="0.2">
      <c r="A22" t="s">
        <v>2</v>
      </c>
      <c r="B22">
        <v>0.5</v>
      </c>
      <c r="C22">
        <v>120</v>
      </c>
      <c r="D22">
        <v>0.23799999999999999</v>
      </c>
      <c r="E22">
        <v>0.19500000000000001</v>
      </c>
      <c r="F22">
        <v>0.18099999999999999</v>
      </c>
      <c r="G22">
        <v>0.16600000000000001</v>
      </c>
      <c r="H22">
        <v>9.0999999999999998E-2</v>
      </c>
      <c r="I22">
        <v>4.3999999999999997E-2</v>
      </c>
      <c r="J22">
        <v>4.3999999999999997E-2</v>
      </c>
      <c r="K22">
        <v>3.7999999999999999E-2</v>
      </c>
    </row>
    <row r="23" spans="1:11" x14ac:dyDescent="0.2">
      <c r="A23" t="s">
        <v>2</v>
      </c>
      <c r="B23">
        <v>0.5</v>
      </c>
      <c r="C23">
        <v>120</v>
      </c>
      <c r="D23">
        <v>0.23899999999999999</v>
      </c>
      <c r="E23">
        <v>0.19500000000000001</v>
      </c>
      <c r="F23">
        <v>0.188</v>
      </c>
      <c r="G23">
        <v>0.17799999999999999</v>
      </c>
      <c r="H23">
        <v>9.1999999999999998E-2</v>
      </c>
      <c r="I23">
        <v>4.3999999999999997E-2</v>
      </c>
      <c r="J23">
        <v>0.04</v>
      </c>
      <c r="K23">
        <v>3.9E-2</v>
      </c>
    </row>
    <row r="24" spans="1:11" x14ac:dyDescent="0.2">
      <c r="A24" t="s">
        <v>2</v>
      </c>
      <c r="B24">
        <v>0.5</v>
      </c>
      <c r="C24">
        <v>120</v>
      </c>
      <c r="D24">
        <v>0.23400000000000001</v>
      </c>
      <c r="E24">
        <v>0.182</v>
      </c>
      <c r="F24">
        <v>0.18099999999999999</v>
      </c>
      <c r="G24">
        <v>0.14499999999999999</v>
      </c>
      <c r="H24">
        <v>0.10100000000000001</v>
      </c>
      <c r="I24">
        <v>4.2999999999999997E-2</v>
      </c>
      <c r="J24">
        <v>0.04</v>
      </c>
      <c r="K24">
        <v>0.04</v>
      </c>
    </row>
    <row r="25" spans="1:11" x14ac:dyDescent="0.2">
      <c r="A25" t="s">
        <v>2</v>
      </c>
      <c r="B25">
        <v>1</v>
      </c>
      <c r="C25">
        <v>5</v>
      </c>
      <c r="D25">
        <v>0.20300000000000001</v>
      </c>
      <c r="E25">
        <v>0.16200000000000001</v>
      </c>
      <c r="F25">
        <v>0.14000000000000001</v>
      </c>
      <c r="G25">
        <v>6.2E-2</v>
      </c>
      <c r="H25">
        <v>4.2000000000000003E-2</v>
      </c>
      <c r="I25">
        <v>3.9E-2</v>
      </c>
      <c r="J25">
        <v>3.5000000000000003E-2</v>
      </c>
      <c r="K25">
        <v>3.5999999999999997E-2</v>
      </c>
    </row>
    <row r="26" spans="1:11" x14ac:dyDescent="0.2">
      <c r="A26" t="s">
        <v>2</v>
      </c>
      <c r="B26">
        <v>1</v>
      </c>
      <c r="C26">
        <v>5</v>
      </c>
      <c r="D26">
        <v>0.20799999999999999</v>
      </c>
      <c r="E26">
        <v>0.16700000000000001</v>
      </c>
      <c r="F26">
        <v>0.13700000000000001</v>
      </c>
      <c r="G26">
        <v>6.5000000000000002E-2</v>
      </c>
      <c r="H26">
        <v>4.2999999999999997E-2</v>
      </c>
      <c r="I26">
        <v>3.9E-2</v>
      </c>
      <c r="J26">
        <v>3.7999999999999999E-2</v>
      </c>
      <c r="K26">
        <v>3.6999999999999998E-2</v>
      </c>
    </row>
    <row r="27" spans="1:11" x14ac:dyDescent="0.2">
      <c r="A27" t="s">
        <v>2</v>
      </c>
      <c r="B27">
        <v>1</v>
      </c>
      <c r="C27">
        <v>5</v>
      </c>
      <c r="D27">
        <v>0.20499999999999999</v>
      </c>
      <c r="E27">
        <v>0.182</v>
      </c>
      <c r="F27">
        <v>0.14599999999999999</v>
      </c>
      <c r="G27">
        <v>6.3E-2</v>
      </c>
      <c r="H27">
        <v>4.3999999999999997E-2</v>
      </c>
      <c r="I27">
        <v>3.9E-2</v>
      </c>
      <c r="J27">
        <v>3.6999999999999998E-2</v>
      </c>
      <c r="K27">
        <v>4.1000000000000002E-2</v>
      </c>
    </row>
    <row r="28" spans="1:11" x14ac:dyDescent="0.2">
      <c r="A28" t="s">
        <v>2</v>
      </c>
      <c r="B28">
        <v>1</v>
      </c>
      <c r="C28">
        <v>60</v>
      </c>
      <c r="D28">
        <v>0.20399999999999999</v>
      </c>
      <c r="E28">
        <v>0.17199999999999999</v>
      </c>
      <c r="F28">
        <v>0.16700000000000001</v>
      </c>
      <c r="G28">
        <v>0.156</v>
      </c>
      <c r="H28">
        <v>0.152</v>
      </c>
      <c r="I28">
        <v>5.0999999999999997E-2</v>
      </c>
      <c r="J28">
        <v>3.7999999999999999E-2</v>
      </c>
      <c r="K28">
        <v>3.6999999999999998E-2</v>
      </c>
    </row>
    <row r="29" spans="1:11" x14ac:dyDescent="0.2">
      <c r="A29" t="s">
        <v>2</v>
      </c>
      <c r="B29">
        <v>1</v>
      </c>
      <c r="C29">
        <v>60</v>
      </c>
      <c r="D29">
        <v>0.20599999999999999</v>
      </c>
      <c r="E29">
        <v>0.17199999999999999</v>
      </c>
      <c r="F29">
        <v>0.16800000000000001</v>
      </c>
      <c r="G29">
        <v>0.159</v>
      </c>
      <c r="H29">
        <v>0.15</v>
      </c>
      <c r="I29">
        <v>4.8000000000000001E-2</v>
      </c>
      <c r="J29">
        <v>3.7999999999999999E-2</v>
      </c>
      <c r="K29">
        <v>3.6999999999999998E-2</v>
      </c>
    </row>
    <row r="30" spans="1:11" x14ac:dyDescent="0.2">
      <c r="A30" t="s">
        <v>2</v>
      </c>
      <c r="B30">
        <v>1</v>
      </c>
      <c r="C30">
        <v>60</v>
      </c>
      <c r="D30">
        <v>0.20899999999999999</v>
      </c>
      <c r="E30">
        <v>0.17399999999999999</v>
      </c>
      <c r="F30">
        <v>0.17299999999999999</v>
      </c>
      <c r="G30">
        <v>0.16</v>
      </c>
      <c r="H30">
        <v>0.151</v>
      </c>
      <c r="I30">
        <v>5.0999999999999997E-2</v>
      </c>
      <c r="J30">
        <v>3.9E-2</v>
      </c>
      <c r="K30">
        <v>3.7999999999999999E-2</v>
      </c>
    </row>
    <row r="31" spans="1:11" x14ac:dyDescent="0.2">
      <c r="A31" t="s">
        <v>2</v>
      </c>
      <c r="B31">
        <v>1</v>
      </c>
      <c r="C31">
        <v>120</v>
      </c>
      <c r="D31">
        <v>0.216</v>
      </c>
      <c r="E31">
        <v>0.20399999999999999</v>
      </c>
      <c r="F31">
        <v>0.19400000000000001</v>
      </c>
      <c r="G31">
        <v>0.17799999999999999</v>
      </c>
      <c r="H31">
        <v>0.17299999999999999</v>
      </c>
      <c r="I31">
        <v>0.159</v>
      </c>
      <c r="J31">
        <v>6.5000000000000002E-2</v>
      </c>
      <c r="K31">
        <v>4.4999999999999998E-2</v>
      </c>
    </row>
    <row r="32" spans="1:11" x14ac:dyDescent="0.2">
      <c r="A32" t="s">
        <v>2</v>
      </c>
      <c r="B32">
        <v>1</v>
      </c>
      <c r="C32">
        <v>120</v>
      </c>
      <c r="D32">
        <v>0.222</v>
      </c>
      <c r="E32">
        <v>0.214</v>
      </c>
      <c r="F32">
        <v>0.20699999999999999</v>
      </c>
      <c r="G32">
        <v>0.191</v>
      </c>
      <c r="H32">
        <v>0.187</v>
      </c>
      <c r="I32">
        <v>0.16900000000000001</v>
      </c>
      <c r="J32">
        <v>0.08</v>
      </c>
      <c r="K32">
        <v>4.2999999999999997E-2</v>
      </c>
    </row>
    <row r="33" spans="1:11" x14ac:dyDescent="0.2">
      <c r="A33" t="s">
        <v>2</v>
      </c>
      <c r="B33">
        <v>1</v>
      </c>
      <c r="C33">
        <v>120</v>
      </c>
      <c r="D33">
        <v>0.22500000000000001</v>
      </c>
      <c r="E33">
        <v>0.21299999999999999</v>
      </c>
      <c r="F33">
        <v>0.217</v>
      </c>
      <c r="G33">
        <v>0.19700000000000001</v>
      </c>
      <c r="H33">
        <v>0.187</v>
      </c>
      <c r="I33">
        <v>0.17399999999999999</v>
      </c>
      <c r="J33">
        <v>8.5999999999999993E-2</v>
      </c>
      <c r="K33">
        <v>4.4999999999999998E-2</v>
      </c>
    </row>
    <row r="34" spans="1:11" x14ac:dyDescent="0.2">
      <c r="A34" t="s">
        <v>2</v>
      </c>
      <c r="B34">
        <v>2</v>
      </c>
      <c r="C34">
        <v>5</v>
      </c>
      <c r="D34">
        <v>0.215</v>
      </c>
      <c r="E34">
        <v>0.16800000000000001</v>
      </c>
      <c r="F34">
        <v>0.14699999999999999</v>
      </c>
      <c r="G34">
        <v>6.7000000000000004E-2</v>
      </c>
      <c r="H34">
        <v>4.9000000000000002E-2</v>
      </c>
      <c r="I34">
        <v>4.2000000000000003E-2</v>
      </c>
      <c r="J34">
        <v>3.7999999999999999E-2</v>
      </c>
      <c r="K34">
        <v>3.7999999999999999E-2</v>
      </c>
    </row>
    <row r="35" spans="1:11" x14ac:dyDescent="0.2">
      <c r="A35" t="s">
        <v>2</v>
      </c>
      <c r="B35">
        <v>2</v>
      </c>
      <c r="C35">
        <v>5</v>
      </c>
      <c r="D35">
        <v>0.22</v>
      </c>
      <c r="E35">
        <v>0.17599999999999999</v>
      </c>
      <c r="F35">
        <v>0.156</v>
      </c>
      <c r="G35">
        <v>7.4999999999999997E-2</v>
      </c>
      <c r="H35">
        <v>5.0999999999999997E-2</v>
      </c>
      <c r="I35">
        <v>4.2000000000000003E-2</v>
      </c>
      <c r="J35">
        <v>3.9E-2</v>
      </c>
      <c r="K35">
        <v>3.9E-2</v>
      </c>
    </row>
    <row r="36" spans="1:11" x14ac:dyDescent="0.2">
      <c r="A36" t="s">
        <v>2</v>
      </c>
      <c r="B36">
        <v>2</v>
      </c>
      <c r="C36">
        <v>5</v>
      </c>
      <c r="D36">
        <v>0.221</v>
      </c>
      <c r="E36">
        <v>0.16900000000000001</v>
      </c>
      <c r="F36">
        <v>0.16300000000000001</v>
      </c>
      <c r="G36">
        <v>9.6000000000000002E-2</v>
      </c>
      <c r="H36">
        <v>4.8000000000000001E-2</v>
      </c>
      <c r="I36">
        <v>4.1000000000000002E-2</v>
      </c>
      <c r="J36">
        <v>3.9E-2</v>
      </c>
      <c r="K36">
        <v>4.2000000000000003E-2</v>
      </c>
    </row>
    <row r="37" spans="1:11" x14ac:dyDescent="0.2">
      <c r="A37" t="s">
        <v>2</v>
      </c>
      <c r="B37">
        <v>2</v>
      </c>
      <c r="C37">
        <v>60</v>
      </c>
      <c r="D37">
        <v>0.19600000000000001</v>
      </c>
      <c r="E37">
        <v>0.17899999999999999</v>
      </c>
      <c r="F37">
        <v>0.16900000000000001</v>
      </c>
      <c r="G37">
        <v>0.16400000000000001</v>
      </c>
      <c r="H37">
        <v>0.16</v>
      </c>
      <c r="I37">
        <v>0.151</v>
      </c>
      <c r="J37">
        <v>7.1999999999999995E-2</v>
      </c>
      <c r="K37">
        <v>3.6999999999999998E-2</v>
      </c>
    </row>
    <row r="38" spans="1:11" x14ac:dyDescent="0.2">
      <c r="A38" t="s">
        <v>2</v>
      </c>
      <c r="B38">
        <v>2</v>
      </c>
      <c r="C38">
        <v>60</v>
      </c>
      <c r="D38">
        <v>0.19600000000000001</v>
      </c>
      <c r="E38">
        <v>0.17499999999999999</v>
      </c>
      <c r="F38">
        <v>0.16600000000000001</v>
      </c>
      <c r="G38">
        <v>0.161</v>
      </c>
      <c r="H38">
        <v>0.156</v>
      </c>
      <c r="I38">
        <v>0.14499999999999999</v>
      </c>
      <c r="J38">
        <v>6.6000000000000003E-2</v>
      </c>
      <c r="K38">
        <v>3.7999999999999999E-2</v>
      </c>
    </row>
    <row r="39" spans="1:11" x14ac:dyDescent="0.2">
      <c r="A39" t="s">
        <v>2</v>
      </c>
      <c r="B39">
        <v>2</v>
      </c>
      <c r="C39">
        <v>60</v>
      </c>
      <c r="D39">
        <v>0.19900000000000001</v>
      </c>
      <c r="E39">
        <v>0.17799999999999999</v>
      </c>
      <c r="F39">
        <v>0.17</v>
      </c>
      <c r="G39">
        <v>0.16200000000000001</v>
      </c>
      <c r="H39">
        <v>0.156</v>
      </c>
      <c r="I39">
        <v>0.14199999999999999</v>
      </c>
      <c r="J39">
        <v>7.1999999999999995E-2</v>
      </c>
      <c r="K39">
        <v>3.7999999999999999E-2</v>
      </c>
    </row>
    <row r="40" spans="1:11" x14ac:dyDescent="0.2">
      <c r="A40" t="s">
        <v>2</v>
      </c>
      <c r="B40">
        <v>2</v>
      </c>
      <c r="C40">
        <v>120</v>
      </c>
      <c r="D40">
        <v>0.193</v>
      </c>
      <c r="E40">
        <v>0.17199999999999999</v>
      </c>
      <c r="F40">
        <v>0.16900000000000001</v>
      </c>
      <c r="G40">
        <v>0.161</v>
      </c>
      <c r="H40">
        <v>0.156</v>
      </c>
      <c r="I40">
        <v>0.14799999999999999</v>
      </c>
      <c r="J40">
        <v>0.13800000000000001</v>
      </c>
      <c r="K40">
        <v>3.9E-2</v>
      </c>
    </row>
    <row r="41" spans="1:11" x14ac:dyDescent="0.2">
      <c r="A41" t="s">
        <v>2</v>
      </c>
      <c r="B41">
        <v>2</v>
      </c>
      <c r="C41">
        <v>120</v>
      </c>
      <c r="D41">
        <v>0.19500000000000001</v>
      </c>
      <c r="E41">
        <v>0.17499999999999999</v>
      </c>
      <c r="F41">
        <v>0.17199999999999999</v>
      </c>
      <c r="G41">
        <v>0.16300000000000001</v>
      </c>
      <c r="H41">
        <v>0.156</v>
      </c>
      <c r="I41">
        <v>0.14799999999999999</v>
      </c>
      <c r="J41">
        <v>0.13800000000000001</v>
      </c>
      <c r="K41">
        <v>3.7999999999999999E-2</v>
      </c>
    </row>
    <row r="42" spans="1:11" x14ac:dyDescent="0.2">
      <c r="A42" t="s">
        <v>2</v>
      </c>
      <c r="B42">
        <v>2</v>
      </c>
      <c r="C42">
        <v>120</v>
      </c>
      <c r="D42">
        <v>0.19600000000000001</v>
      </c>
      <c r="E42">
        <v>0.17499999999999999</v>
      </c>
      <c r="F42">
        <v>0.17100000000000001</v>
      </c>
      <c r="G42">
        <v>0.16300000000000001</v>
      </c>
      <c r="H42">
        <v>0.158</v>
      </c>
      <c r="I42">
        <v>0.14699999999999999</v>
      </c>
      <c r="J42">
        <v>0.13800000000000001</v>
      </c>
      <c r="K42">
        <v>3.9E-2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3"/>
  <sheetViews>
    <sheetView workbookViewId="0">
      <selection activeCell="E3" sqref="E3"/>
    </sheetView>
  </sheetViews>
  <sheetFormatPr baseColWidth="10" defaultColWidth="8.83203125" defaultRowHeight="15" x14ac:dyDescent="0.2"/>
  <sheetData>
    <row r="1" spans="1:5" x14ac:dyDescent="0.2">
      <c r="A1" s="1" t="s">
        <v>47</v>
      </c>
    </row>
    <row r="2" spans="1:5" x14ac:dyDescent="0.2">
      <c r="A2" t="s">
        <v>67</v>
      </c>
      <c r="B2" t="s">
        <v>46</v>
      </c>
      <c r="C2" t="s">
        <v>78</v>
      </c>
      <c r="D2" t="s">
        <v>49</v>
      </c>
      <c r="E2" t="s">
        <v>79</v>
      </c>
    </row>
    <row r="3" spans="1:5" x14ac:dyDescent="0.2">
      <c r="B3" t="s">
        <v>5</v>
      </c>
      <c r="C3">
        <v>0.38900000000000001</v>
      </c>
      <c r="D3">
        <v>1127</v>
      </c>
      <c r="E3">
        <f>D3/C3</f>
        <v>2897.1722365038559</v>
      </c>
    </row>
    <row r="4" spans="1:5" x14ac:dyDescent="0.2">
      <c r="B4" t="s">
        <v>5</v>
      </c>
      <c r="C4">
        <v>0.39700000000000002</v>
      </c>
      <c r="D4">
        <v>1105</v>
      </c>
      <c r="E4">
        <f t="shared" ref="E4:E23" si="0">D4/C4</f>
        <v>2783.375314861461</v>
      </c>
    </row>
    <row r="5" spans="1:5" x14ac:dyDescent="0.2">
      <c r="B5" t="s">
        <v>5</v>
      </c>
      <c r="C5">
        <v>0.39300000000000002</v>
      </c>
      <c r="D5">
        <v>1153</v>
      </c>
      <c r="E5">
        <f t="shared" si="0"/>
        <v>2933.8422391857507</v>
      </c>
    </row>
    <row r="6" spans="1:5" x14ac:dyDescent="0.2">
      <c r="A6" t="s">
        <v>50</v>
      </c>
      <c r="B6" t="s">
        <v>3</v>
      </c>
      <c r="C6">
        <v>0.32400000000000001</v>
      </c>
      <c r="D6">
        <v>1315</v>
      </c>
      <c r="E6">
        <f t="shared" si="0"/>
        <v>4058.641975308642</v>
      </c>
    </row>
    <row r="7" spans="1:5" x14ac:dyDescent="0.2">
      <c r="A7" t="s">
        <v>50</v>
      </c>
      <c r="B7" t="s">
        <v>3</v>
      </c>
      <c r="C7">
        <v>0.32600000000000001</v>
      </c>
      <c r="D7">
        <v>1347</v>
      </c>
      <c r="E7">
        <f t="shared" si="0"/>
        <v>4131.9018404907974</v>
      </c>
    </row>
    <row r="8" spans="1:5" x14ac:dyDescent="0.2">
      <c r="A8" t="s">
        <v>50</v>
      </c>
      <c r="B8" t="s">
        <v>3</v>
      </c>
      <c r="C8">
        <v>0.33500000000000002</v>
      </c>
      <c r="D8">
        <v>1379</v>
      </c>
      <c r="E8">
        <f t="shared" si="0"/>
        <v>4116.4179104477607</v>
      </c>
    </row>
    <row r="9" spans="1:5" x14ac:dyDescent="0.2">
      <c r="A9" t="s">
        <v>50</v>
      </c>
      <c r="B9" t="s">
        <v>1</v>
      </c>
      <c r="C9">
        <v>0.28599999999999998</v>
      </c>
      <c r="D9">
        <v>1532</v>
      </c>
      <c r="E9">
        <f t="shared" si="0"/>
        <v>5356.643356643357</v>
      </c>
    </row>
    <row r="10" spans="1:5" x14ac:dyDescent="0.2">
      <c r="A10" t="s">
        <v>50</v>
      </c>
      <c r="B10" t="s">
        <v>1</v>
      </c>
      <c r="C10">
        <v>0.28899999999999998</v>
      </c>
      <c r="D10">
        <v>1519</v>
      </c>
      <c r="E10">
        <f t="shared" si="0"/>
        <v>5256.0553633217996</v>
      </c>
    </row>
    <row r="11" spans="1:5" x14ac:dyDescent="0.2">
      <c r="A11" t="s">
        <v>50</v>
      </c>
      <c r="B11" t="s">
        <v>1</v>
      </c>
      <c r="C11">
        <v>0.312</v>
      </c>
      <c r="D11">
        <v>1548</v>
      </c>
      <c r="E11">
        <f t="shared" si="0"/>
        <v>4961.5384615384619</v>
      </c>
    </row>
    <row r="12" spans="1:5" x14ac:dyDescent="0.2">
      <c r="A12" t="s">
        <v>50</v>
      </c>
      <c r="B12" t="s">
        <v>2</v>
      </c>
      <c r="C12">
        <v>0.32500000000000001</v>
      </c>
      <c r="D12">
        <v>6207</v>
      </c>
      <c r="E12">
        <f t="shared" si="0"/>
        <v>19098.461538461539</v>
      </c>
    </row>
    <row r="13" spans="1:5" x14ac:dyDescent="0.2">
      <c r="A13" t="s">
        <v>50</v>
      </c>
      <c r="B13" t="s">
        <v>2</v>
      </c>
      <c r="C13">
        <v>0.34200000000000003</v>
      </c>
      <c r="D13">
        <v>6558</v>
      </c>
      <c r="E13">
        <f t="shared" si="0"/>
        <v>19175.438596491225</v>
      </c>
    </row>
    <row r="14" spans="1:5" x14ac:dyDescent="0.2">
      <c r="A14" t="s">
        <v>50</v>
      </c>
      <c r="B14" t="s">
        <v>2</v>
      </c>
      <c r="C14">
        <v>0.34499999999999997</v>
      </c>
      <c r="D14">
        <v>6488</v>
      </c>
      <c r="E14">
        <f t="shared" si="0"/>
        <v>18805.797101449276</v>
      </c>
    </row>
    <row r="15" spans="1:5" x14ac:dyDescent="0.2">
      <c r="A15" t="s">
        <v>51</v>
      </c>
      <c r="B15" t="s">
        <v>3</v>
      </c>
      <c r="C15">
        <v>0.34100000000000003</v>
      </c>
      <c r="D15">
        <v>1710</v>
      </c>
      <c r="E15">
        <f t="shared" si="0"/>
        <v>5014.6627565982399</v>
      </c>
    </row>
    <row r="16" spans="1:5" x14ac:dyDescent="0.2">
      <c r="A16" t="s">
        <v>51</v>
      </c>
      <c r="B16" t="s">
        <v>3</v>
      </c>
      <c r="C16">
        <v>0.34899999999999998</v>
      </c>
      <c r="D16">
        <v>1802</v>
      </c>
      <c r="E16">
        <f t="shared" si="0"/>
        <v>5163.3237822349574</v>
      </c>
    </row>
    <row r="17" spans="1:5" x14ac:dyDescent="0.2">
      <c r="A17" t="s">
        <v>51</v>
      </c>
      <c r="B17" t="s">
        <v>3</v>
      </c>
      <c r="C17">
        <v>0.34499999999999997</v>
      </c>
      <c r="D17">
        <v>1826</v>
      </c>
      <c r="E17">
        <f t="shared" si="0"/>
        <v>5292.753623188406</v>
      </c>
    </row>
    <row r="18" spans="1:5" x14ac:dyDescent="0.2">
      <c r="A18" t="s">
        <v>51</v>
      </c>
      <c r="B18" t="s">
        <v>1</v>
      </c>
      <c r="C18">
        <v>0.29399999999999998</v>
      </c>
      <c r="D18">
        <v>1736</v>
      </c>
      <c r="E18">
        <f t="shared" si="0"/>
        <v>5904.7619047619055</v>
      </c>
    </row>
    <row r="19" spans="1:5" x14ac:dyDescent="0.2">
      <c r="A19" t="s">
        <v>51</v>
      </c>
      <c r="B19" t="s">
        <v>1</v>
      </c>
      <c r="C19">
        <v>0.316</v>
      </c>
      <c r="D19">
        <v>1712</v>
      </c>
      <c r="E19">
        <f t="shared" si="0"/>
        <v>5417.7215189873414</v>
      </c>
    </row>
    <row r="20" spans="1:5" x14ac:dyDescent="0.2">
      <c r="A20" t="s">
        <v>51</v>
      </c>
      <c r="B20" t="s">
        <v>1</v>
      </c>
      <c r="C20">
        <v>0.30099999999999999</v>
      </c>
      <c r="D20">
        <v>1743</v>
      </c>
      <c r="E20">
        <f t="shared" si="0"/>
        <v>5790.6976744186049</v>
      </c>
    </row>
    <row r="21" spans="1:5" x14ac:dyDescent="0.2">
      <c r="A21" t="s">
        <v>51</v>
      </c>
      <c r="B21" t="s">
        <v>2</v>
      </c>
      <c r="C21">
        <v>0.33500000000000002</v>
      </c>
      <c r="D21">
        <v>5614</v>
      </c>
      <c r="E21">
        <f t="shared" si="0"/>
        <v>16758.208955223879</v>
      </c>
    </row>
    <row r="22" spans="1:5" x14ac:dyDescent="0.2">
      <c r="A22" t="s">
        <v>51</v>
      </c>
      <c r="B22" t="s">
        <v>2</v>
      </c>
      <c r="C22">
        <v>0.33300000000000002</v>
      </c>
      <c r="D22">
        <v>5650</v>
      </c>
      <c r="E22">
        <f t="shared" si="0"/>
        <v>16966.966966966967</v>
      </c>
    </row>
    <row r="23" spans="1:5" x14ac:dyDescent="0.2">
      <c r="A23" t="s">
        <v>51</v>
      </c>
      <c r="B23" t="s">
        <v>2</v>
      </c>
      <c r="C23">
        <v>0.34599999999999997</v>
      </c>
      <c r="D23">
        <v>5723</v>
      </c>
      <c r="E23">
        <f t="shared" si="0"/>
        <v>16540.462427745664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45"/>
  <sheetViews>
    <sheetView workbookViewId="0">
      <selection activeCell="C15" sqref="C15"/>
    </sheetView>
  </sheetViews>
  <sheetFormatPr baseColWidth="10" defaultColWidth="8.83203125" defaultRowHeight="15" x14ac:dyDescent="0.2"/>
  <sheetData>
    <row r="1" spans="1:3" x14ac:dyDescent="0.2">
      <c r="A1" s="1" t="s">
        <v>52</v>
      </c>
    </row>
    <row r="2" spans="1:3" x14ac:dyDescent="0.2">
      <c r="A2" t="s">
        <v>53</v>
      </c>
      <c r="B2" t="s">
        <v>1</v>
      </c>
      <c r="C2" t="s">
        <v>2</v>
      </c>
    </row>
    <row r="3" spans="1:3" x14ac:dyDescent="0.2">
      <c r="B3">
        <v>24</v>
      </c>
      <c r="C3">
        <v>99</v>
      </c>
    </row>
    <row r="4" spans="1:3" x14ac:dyDescent="0.2">
      <c r="A4" t="s">
        <v>54</v>
      </c>
    </row>
    <row r="5" spans="1:3" x14ac:dyDescent="0.2">
      <c r="A5" t="s">
        <v>7</v>
      </c>
      <c r="B5" t="s">
        <v>1</v>
      </c>
      <c r="C5" t="s">
        <v>2</v>
      </c>
    </row>
    <row r="6" spans="1:3" x14ac:dyDescent="0.2">
      <c r="A6">
        <v>0.25</v>
      </c>
      <c r="B6">
        <v>0</v>
      </c>
      <c r="C6">
        <v>0</v>
      </c>
    </row>
    <row r="7" spans="1:3" x14ac:dyDescent="0.2">
      <c r="A7">
        <v>0.5</v>
      </c>
      <c r="B7">
        <v>0</v>
      </c>
      <c r="C7">
        <v>4</v>
      </c>
    </row>
    <row r="8" spans="1:3" x14ac:dyDescent="0.2">
      <c r="A8">
        <v>0.75</v>
      </c>
      <c r="B8">
        <v>0</v>
      </c>
      <c r="C8">
        <v>12</v>
      </c>
    </row>
    <row r="9" spans="1:3" x14ac:dyDescent="0.2">
      <c r="A9">
        <v>1</v>
      </c>
      <c r="B9">
        <v>0</v>
      </c>
      <c r="C9">
        <v>22</v>
      </c>
    </row>
    <row r="10" spans="1:3" x14ac:dyDescent="0.2">
      <c r="A10">
        <v>1.25</v>
      </c>
      <c r="B10">
        <v>0</v>
      </c>
      <c r="C10">
        <v>29</v>
      </c>
    </row>
    <row r="11" spans="1:3" x14ac:dyDescent="0.2">
      <c r="A11">
        <v>1.5</v>
      </c>
      <c r="B11">
        <v>2</v>
      </c>
      <c r="C11">
        <v>39</v>
      </c>
    </row>
    <row r="12" spans="1:3" x14ac:dyDescent="0.2">
      <c r="A12">
        <v>1.75</v>
      </c>
      <c r="B12">
        <v>2</v>
      </c>
      <c r="C12">
        <v>44</v>
      </c>
    </row>
    <row r="13" spans="1:3" x14ac:dyDescent="0.2">
      <c r="A13">
        <v>2</v>
      </c>
      <c r="B13">
        <v>2</v>
      </c>
      <c r="C13">
        <v>49</v>
      </c>
    </row>
    <row r="14" spans="1:3" x14ac:dyDescent="0.2">
      <c r="A14">
        <v>2.25</v>
      </c>
      <c r="B14">
        <v>2</v>
      </c>
      <c r="C14">
        <v>52</v>
      </c>
    </row>
    <row r="15" spans="1:3" x14ac:dyDescent="0.2">
      <c r="A15">
        <v>2.5</v>
      </c>
      <c r="B15">
        <v>2</v>
      </c>
      <c r="C15">
        <v>55</v>
      </c>
    </row>
    <row r="16" spans="1:3" x14ac:dyDescent="0.2">
      <c r="A16">
        <v>2.75</v>
      </c>
      <c r="B16">
        <v>2</v>
      </c>
      <c r="C16">
        <v>56</v>
      </c>
    </row>
    <row r="17" spans="1:3" x14ac:dyDescent="0.2">
      <c r="A17">
        <v>3</v>
      </c>
      <c r="B17">
        <v>2</v>
      </c>
      <c r="C17">
        <v>57</v>
      </c>
    </row>
    <row r="18" spans="1:3" x14ac:dyDescent="0.2">
      <c r="A18">
        <v>3.25</v>
      </c>
      <c r="B18">
        <v>2</v>
      </c>
      <c r="C18">
        <v>59</v>
      </c>
    </row>
    <row r="19" spans="1:3" x14ac:dyDescent="0.2">
      <c r="A19">
        <v>3.5</v>
      </c>
      <c r="B19">
        <v>2</v>
      </c>
      <c r="C19">
        <v>60</v>
      </c>
    </row>
    <row r="20" spans="1:3" x14ac:dyDescent="0.2">
      <c r="A20">
        <v>3.75</v>
      </c>
      <c r="B20">
        <v>2</v>
      </c>
      <c r="C20">
        <v>60</v>
      </c>
    </row>
    <row r="21" spans="1:3" x14ac:dyDescent="0.2">
      <c r="A21">
        <v>4</v>
      </c>
      <c r="B21">
        <v>2</v>
      </c>
      <c r="C21">
        <v>61</v>
      </c>
    </row>
    <row r="22" spans="1:3" x14ac:dyDescent="0.2">
      <c r="A22">
        <v>4.25</v>
      </c>
      <c r="B22">
        <v>2</v>
      </c>
      <c r="C22">
        <v>61</v>
      </c>
    </row>
    <row r="23" spans="1:3" x14ac:dyDescent="0.2">
      <c r="A23">
        <v>4.5</v>
      </c>
      <c r="B23">
        <v>2</v>
      </c>
      <c r="C23">
        <v>62</v>
      </c>
    </row>
    <row r="24" spans="1:3" x14ac:dyDescent="0.2">
      <c r="A24">
        <v>4.75</v>
      </c>
      <c r="B24">
        <v>2</v>
      </c>
      <c r="C24">
        <v>64</v>
      </c>
    </row>
    <row r="25" spans="1:3" x14ac:dyDescent="0.2">
      <c r="A25">
        <v>5</v>
      </c>
      <c r="B25">
        <v>2</v>
      </c>
      <c r="C25">
        <v>64</v>
      </c>
    </row>
    <row r="26" spans="1:3" x14ac:dyDescent="0.2">
      <c r="A26">
        <v>5.25</v>
      </c>
      <c r="B26">
        <v>3</v>
      </c>
      <c r="C26">
        <v>65</v>
      </c>
    </row>
    <row r="27" spans="1:3" x14ac:dyDescent="0.2">
      <c r="A27">
        <v>5.5</v>
      </c>
      <c r="B27">
        <v>3</v>
      </c>
      <c r="C27">
        <v>65</v>
      </c>
    </row>
    <row r="28" spans="1:3" x14ac:dyDescent="0.2">
      <c r="A28">
        <v>5.75</v>
      </c>
      <c r="B28">
        <v>3</v>
      </c>
      <c r="C28">
        <v>65</v>
      </c>
    </row>
    <row r="29" spans="1:3" x14ac:dyDescent="0.2">
      <c r="A29">
        <v>6</v>
      </c>
      <c r="B29">
        <v>3</v>
      </c>
      <c r="C29">
        <v>66</v>
      </c>
    </row>
    <row r="30" spans="1:3" x14ac:dyDescent="0.2">
      <c r="A30">
        <v>6.25</v>
      </c>
      <c r="B30">
        <v>3</v>
      </c>
      <c r="C30">
        <v>66</v>
      </c>
    </row>
    <row r="31" spans="1:3" x14ac:dyDescent="0.2">
      <c r="A31">
        <v>6.5</v>
      </c>
      <c r="B31">
        <v>3</v>
      </c>
      <c r="C31">
        <v>66</v>
      </c>
    </row>
    <row r="32" spans="1:3" x14ac:dyDescent="0.2">
      <c r="A32">
        <v>6.75</v>
      </c>
      <c r="B32">
        <v>3</v>
      </c>
      <c r="C32">
        <v>66</v>
      </c>
    </row>
    <row r="33" spans="1:3" x14ac:dyDescent="0.2">
      <c r="A33">
        <v>7</v>
      </c>
      <c r="B33">
        <v>3</v>
      </c>
      <c r="C33">
        <v>66</v>
      </c>
    </row>
    <row r="34" spans="1:3" x14ac:dyDescent="0.2">
      <c r="A34">
        <v>7.25</v>
      </c>
      <c r="B34">
        <v>3</v>
      </c>
      <c r="C34">
        <v>66</v>
      </c>
    </row>
    <row r="35" spans="1:3" x14ac:dyDescent="0.2">
      <c r="A35">
        <v>7.5</v>
      </c>
      <c r="B35">
        <v>3</v>
      </c>
      <c r="C35">
        <v>67</v>
      </c>
    </row>
    <row r="36" spans="1:3" x14ac:dyDescent="0.2">
      <c r="A36">
        <v>7.75</v>
      </c>
      <c r="B36">
        <v>3</v>
      </c>
      <c r="C36">
        <v>67</v>
      </c>
    </row>
    <row r="37" spans="1:3" x14ac:dyDescent="0.2">
      <c r="A37">
        <v>8</v>
      </c>
      <c r="B37">
        <v>3</v>
      </c>
      <c r="C37">
        <v>67</v>
      </c>
    </row>
    <row r="38" spans="1:3" x14ac:dyDescent="0.2">
      <c r="A38">
        <v>8.25</v>
      </c>
      <c r="B38">
        <v>3</v>
      </c>
      <c r="C38">
        <v>67</v>
      </c>
    </row>
    <row r="39" spans="1:3" x14ac:dyDescent="0.2">
      <c r="A39">
        <v>8.5</v>
      </c>
      <c r="B39">
        <v>3</v>
      </c>
      <c r="C39">
        <v>67</v>
      </c>
    </row>
    <row r="40" spans="1:3" x14ac:dyDescent="0.2">
      <c r="A40">
        <v>8.75</v>
      </c>
      <c r="B40">
        <v>3</v>
      </c>
      <c r="C40">
        <v>67</v>
      </c>
    </row>
    <row r="41" spans="1:3" x14ac:dyDescent="0.2">
      <c r="A41">
        <v>9</v>
      </c>
      <c r="B41">
        <v>3</v>
      </c>
      <c r="C41">
        <v>67</v>
      </c>
    </row>
    <row r="42" spans="1:3" x14ac:dyDescent="0.2">
      <c r="A42">
        <v>9.25</v>
      </c>
      <c r="B42">
        <v>3</v>
      </c>
      <c r="C42">
        <v>67</v>
      </c>
    </row>
    <row r="43" spans="1:3" x14ac:dyDescent="0.2">
      <c r="A43">
        <v>9.5</v>
      </c>
      <c r="B43">
        <v>3</v>
      </c>
      <c r="C43">
        <v>67</v>
      </c>
    </row>
    <row r="44" spans="1:3" x14ac:dyDescent="0.2">
      <c r="A44">
        <v>9.75</v>
      </c>
      <c r="B44">
        <v>3</v>
      </c>
      <c r="C44">
        <v>67</v>
      </c>
    </row>
    <row r="45" spans="1:3" x14ac:dyDescent="0.2">
      <c r="A45">
        <v>10</v>
      </c>
      <c r="B45">
        <v>3</v>
      </c>
      <c r="C45">
        <v>67</v>
      </c>
    </row>
    <row r="46" spans="1:3" x14ac:dyDescent="0.2">
      <c r="A46">
        <v>10.25</v>
      </c>
      <c r="B46">
        <v>3</v>
      </c>
      <c r="C46">
        <v>67</v>
      </c>
    </row>
    <row r="47" spans="1:3" x14ac:dyDescent="0.2">
      <c r="A47">
        <v>10.5</v>
      </c>
      <c r="B47">
        <v>3</v>
      </c>
      <c r="C47">
        <v>67</v>
      </c>
    </row>
    <row r="48" spans="1:3" x14ac:dyDescent="0.2">
      <c r="A48">
        <v>10.75</v>
      </c>
      <c r="B48">
        <v>3</v>
      </c>
      <c r="C48">
        <v>67</v>
      </c>
    </row>
    <row r="49" spans="1:3" x14ac:dyDescent="0.2">
      <c r="A49">
        <v>11</v>
      </c>
      <c r="B49">
        <v>3</v>
      </c>
      <c r="C49">
        <v>68</v>
      </c>
    </row>
    <row r="50" spans="1:3" x14ac:dyDescent="0.2">
      <c r="A50">
        <v>11.25</v>
      </c>
      <c r="B50">
        <v>3</v>
      </c>
      <c r="C50">
        <v>68</v>
      </c>
    </row>
    <row r="51" spans="1:3" x14ac:dyDescent="0.2">
      <c r="A51">
        <v>11.5</v>
      </c>
      <c r="B51">
        <v>3</v>
      </c>
      <c r="C51">
        <v>68</v>
      </c>
    </row>
    <row r="52" spans="1:3" x14ac:dyDescent="0.2">
      <c r="A52">
        <v>11.75</v>
      </c>
      <c r="B52">
        <v>3</v>
      </c>
      <c r="C52">
        <v>69</v>
      </c>
    </row>
    <row r="53" spans="1:3" x14ac:dyDescent="0.2">
      <c r="A53">
        <v>12</v>
      </c>
      <c r="B53">
        <v>3</v>
      </c>
      <c r="C53">
        <v>69</v>
      </c>
    </row>
    <row r="54" spans="1:3" x14ac:dyDescent="0.2">
      <c r="A54">
        <v>12.25</v>
      </c>
      <c r="B54">
        <v>3</v>
      </c>
      <c r="C54">
        <v>69</v>
      </c>
    </row>
    <row r="55" spans="1:3" x14ac:dyDescent="0.2">
      <c r="A55">
        <v>12.5</v>
      </c>
      <c r="B55">
        <v>3</v>
      </c>
      <c r="C55">
        <v>69</v>
      </c>
    </row>
    <row r="56" spans="1:3" x14ac:dyDescent="0.2">
      <c r="A56">
        <v>12.75</v>
      </c>
      <c r="B56">
        <v>3</v>
      </c>
      <c r="C56">
        <v>69</v>
      </c>
    </row>
    <row r="57" spans="1:3" x14ac:dyDescent="0.2">
      <c r="A57">
        <v>13</v>
      </c>
      <c r="B57">
        <v>3</v>
      </c>
      <c r="C57">
        <v>69</v>
      </c>
    </row>
    <row r="58" spans="1:3" x14ac:dyDescent="0.2">
      <c r="A58">
        <v>13.25</v>
      </c>
      <c r="B58">
        <v>3</v>
      </c>
      <c r="C58">
        <v>69</v>
      </c>
    </row>
    <row r="59" spans="1:3" x14ac:dyDescent="0.2">
      <c r="A59">
        <v>13.5</v>
      </c>
      <c r="B59">
        <v>3</v>
      </c>
      <c r="C59">
        <v>69</v>
      </c>
    </row>
    <row r="60" spans="1:3" x14ac:dyDescent="0.2">
      <c r="A60">
        <v>13.75</v>
      </c>
      <c r="B60">
        <v>3</v>
      </c>
      <c r="C60">
        <v>69</v>
      </c>
    </row>
    <row r="61" spans="1:3" x14ac:dyDescent="0.2">
      <c r="A61">
        <v>14</v>
      </c>
      <c r="B61">
        <v>3</v>
      </c>
      <c r="C61">
        <v>69</v>
      </c>
    </row>
    <row r="62" spans="1:3" x14ac:dyDescent="0.2">
      <c r="A62">
        <v>14.25</v>
      </c>
      <c r="B62">
        <v>3</v>
      </c>
      <c r="C62">
        <v>69</v>
      </c>
    </row>
    <row r="63" spans="1:3" x14ac:dyDescent="0.2">
      <c r="A63">
        <v>14.5</v>
      </c>
      <c r="B63">
        <v>3</v>
      </c>
      <c r="C63">
        <v>69</v>
      </c>
    </row>
    <row r="64" spans="1:3" x14ac:dyDescent="0.2">
      <c r="A64">
        <v>14.75</v>
      </c>
      <c r="B64">
        <v>3</v>
      </c>
      <c r="C64">
        <v>69</v>
      </c>
    </row>
    <row r="65" spans="1:3" x14ac:dyDescent="0.2">
      <c r="A65">
        <v>15</v>
      </c>
      <c r="B65">
        <v>3</v>
      </c>
      <c r="C65">
        <v>69</v>
      </c>
    </row>
    <row r="66" spans="1:3" x14ac:dyDescent="0.2">
      <c r="A66">
        <v>15.25</v>
      </c>
      <c r="B66">
        <v>3</v>
      </c>
      <c r="C66">
        <v>69</v>
      </c>
    </row>
    <row r="67" spans="1:3" x14ac:dyDescent="0.2">
      <c r="A67">
        <v>15.5</v>
      </c>
      <c r="B67">
        <v>3</v>
      </c>
      <c r="C67">
        <v>69</v>
      </c>
    </row>
    <row r="68" spans="1:3" x14ac:dyDescent="0.2">
      <c r="A68">
        <v>15.75</v>
      </c>
      <c r="B68">
        <v>3</v>
      </c>
      <c r="C68">
        <v>69</v>
      </c>
    </row>
    <row r="69" spans="1:3" x14ac:dyDescent="0.2">
      <c r="A69">
        <v>16</v>
      </c>
      <c r="B69">
        <v>3</v>
      </c>
      <c r="C69">
        <v>69</v>
      </c>
    </row>
    <row r="70" spans="1:3" x14ac:dyDescent="0.2">
      <c r="A70">
        <v>16.25</v>
      </c>
      <c r="B70">
        <v>3</v>
      </c>
      <c r="C70">
        <v>69</v>
      </c>
    </row>
    <row r="71" spans="1:3" x14ac:dyDescent="0.2">
      <c r="A71">
        <v>16.5</v>
      </c>
      <c r="B71">
        <v>3</v>
      </c>
      <c r="C71">
        <v>69</v>
      </c>
    </row>
    <row r="72" spans="1:3" x14ac:dyDescent="0.2">
      <c r="A72">
        <v>16.75</v>
      </c>
      <c r="B72">
        <v>3</v>
      </c>
      <c r="C72">
        <v>69</v>
      </c>
    </row>
    <row r="73" spans="1:3" x14ac:dyDescent="0.2">
      <c r="A73">
        <v>17</v>
      </c>
      <c r="B73">
        <v>3</v>
      </c>
      <c r="C73">
        <v>69</v>
      </c>
    </row>
    <row r="74" spans="1:3" x14ac:dyDescent="0.2">
      <c r="A74">
        <v>17.25</v>
      </c>
      <c r="B74">
        <v>3</v>
      </c>
      <c r="C74">
        <v>69</v>
      </c>
    </row>
    <row r="75" spans="1:3" x14ac:dyDescent="0.2">
      <c r="A75">
        <v>17.5</v>
      </c>
      <c r="B75">
        <v>3</v>
      </c>
      <c r="C75">
        <v>69</v>
      </c>
    </row>
    <row r="76" spans="1:3" x14ac:dyDescent="0.2">
      <c r="A76">
        <v>17.75</v>
      </c>
      <c r="B76">
        <v>3</v>
      </c>
      <c r="C76">
        <v>69</v>
      </c>
    </row>
    <row r="77" spans="1:3" x14ac:dyDescent="0.2">
      <c r="A77">
        <v>18</v>
      </c>
      <c r="B77">
        <v>3</v>
      </c>
      <c r="C77">
        <v>69</v>
      </c>
    </row>
    <row r="78" spans="1:3" x14ac:dyDescent="0.2">
      <c r="A78">
        <v>18.25</v>
      </c>
      <c r="B78">
        <v>3</v>
      </c>
      <c r="C78">
        <v>69</v>
      </c>
    </row>
    <row r="79" spans="1:3" x14ac:dyDescent="0.2">
      <c r="A79">
        <v>18.5</v>
      </c>
      <c r="B79">
        <v>3</v>
      </c>
      <c r="C79">
        <v>69</v>
      </c>
    </row>
    <row r="80" spans="1:3" x14ac:dyDescent="0.2">
      <c r="A80">
        <v>18.75</v>
      </c>
      <c r="B80">
        <v>3</v>
      </c>
      <c r="C80">
        <v>69</v>
      </c>
    </row>
    <row r="81" spans="1:3" x14ac:dyDescent="0.2">
      <c r="A81">
        <v>19</v>
      </c>
      <c r="B81">
        <v>3</v>
      </c>
      <c r="C81">
        <v>69</v>
      </c>
    </row>
    <row r="82" spans="1:3" x14ac:dyDescent="0.2">
      <c r="A82">
        <v>19.25</v>
      </c>
      <c r="B82">
        <v>3</v>
      </c>
      <c r="C82">
        <v>69</v>
      </c>
    </row>
    <row r="83" spans="1:3" x14ac:dyDescent="0.2">
      <c r="A83">
        <v>19.5</v>
      </c>
      <c r="B83">
        <v>3</v>
      </c>
      <c r="C83">
        <v>69</v>
      </c>
    </row>
    <row r="84" spans="1:3" x14ac:dyDescent="0.2">
      <c r="A84">
        <v>19.75</v>
      </c>
      <c r="B84">
        <v>3</v>
      </c>
      <c r="C84">
        <v>69</v>
      </c>
    </row>
    <row r="85" spans="1:3" x14ac:dyDescent="0.2">
      <c r="A85">
        <v>20</v>
      </c>
      <c r="B85">
        <v>3</v>
      </c>
      <c r="C85">
        <v>69</v>
      </c>
    </row>
    <row r="87" spans="1:3" x14ac:dyDescent="0.2">
      <c r="A87" s="1" t="s">
        <v>64</v>
      </c>
    </row>
    <row r="88" spans="1:3" x14ac:dyDescent="0.2">
      <c r="A88" t="s">
        <v>53</v>
      </c>
      <c r="B88" t="s">
        <v>1</v>
      </c>
      <c r="C88" t="s">
        <v>2</v>
      </c>
    </row>
    <row r="89" spans="1:3" x14ac:dyDescent="0.2">
      <c r="B89">
        <v>66</v>
      </c>
      <c r="C89">
        <v>126</v>
      </c>
    </row>
    <row r="90" spans="1:3" x14ac:dyDescent="0.2">
      <c r="A90" t="s">
        <v>54</v>
      </c>
    </row>
    <row r="91" spans="1:3" x14ac:dyDescent="0.2">
      <c r="A91" t="s">
        <v>7</v>
      </c>
      <c r="B91" t="s">
        <v>1</v>
      </c>
      <c r="C91" t="s">
        <v>2</v>
      </c>
    </row>
    <row r="92" spans="1:3" x14ac:dyDescent="0.2">
      <c r="A92" s="5">
        <v>0.33333333333333298</v>
      </c>
      <c r="B92">
        <v>0</v>
      </c>
      <c r="C92">
        <v>0</v>
      </c>
    </row>
    <row r="93" spans="1:3" x14ac:dyDescent="0.2">
      <c r="A93" s="5">
        <v>0.66666666666666696</v>
      </c>
      <c r="B93">
        <v>0</v>
      </c>
      <c r="C93">
        <v>0</v>
      </c>
    </row>
    <row r="94" spans="1:3" x14ac:dyDescent="0.2">
      <c r="A94" s="5">
        <v>1</v>
      </c>
      <c r="B94">
        <v>0</v>
      </c>
      <c r="C94">
        <v>3</v>
      </c>
    </row>
    <row r="95" spans="1:3" x14ac:dyDescent="0.2">
      <c r="A95" s="5">
        <v>1.3333333333333299</v>
      </c>
      <c r="B95">
        <v>0</v>
      </c>
      <c r="C95">
        <v>3</v>
      </c>
    </row>
    <row r="96" spans="1:3" x14ac:dyDescent="0.2">
      <c r="A96" s="5">
        <v>1.6666666666666701</v>
      </c>
      <c r="B96">
        <v>0</v>
      </c>
      <c r="C96">
        <v>4</v>
      </c>
    </row>
    <row r="97" spans="1:3" x14ac:dyDescent="0.2">
      <c r="A97" s="5">
        <v>2</v>
      </c>
      <c r="B97">
        <v>0</v>
      </c>
      <c r="C97">
        <v>8</v>
      </c>
    </row>
    <row r="98" spans="1:3" x14ac:dyDescent="0.2">
      <c r="A98" s="5">
        <v>2.3333333333333299</v>
      </c>
      <c r="B98">
        <v>0</v>
      </c>
      <c r="C98">
        <v>8</v>
      </c>
    </row>
    <row r="99" spans="1:3" x14ac:dyDescent="0.2">
      <c r="A99" s="5">
        <v>2.6666666666666701</v>
      </c>
      <c r="B99">
        <v>0</v>
      </c>
      <c r="C99">
        <v>9</v>
      </c>
    </row>
    <row r="100" spans="1:3" x14ac:dyDescent="0.2">
      <c r="A100" s="5">
        <v>3</v>
      </c>
      <c r="B100">
        <v>0</v>
      </c>
      <c r="C100">
        <v>11</v>
      </c>
    </row>
    <row r="101" spans="1:3" x14ac:dyDescent="0.2">
      <c r="A101" s="5">
        <v>3.3333333333333299</v>
      </c>
      <c r="B101">
        <v>0</v>
      </c>
      <c r="C101">
        <v>13</v>
      </c>
    </row>
    <row r="102" spans="1:3" x14ac:dyDescent="0.2">
      <c r="A102" s="5">
        <v>3.6666666666666701</v>
      </c>
      <c r="B102">
        <v>0</v>
      </c>
      <c r="C102">
        <v>14</v>
      </c>
    </row>
    <row r="103" spans="1:3" x14ac:dyDescent="0.2">
      <c r="A103" s="5">
        <v>4</v>
      </c>
      <c r="B103">
        <v>1</v>
      </c>
      <c r="C103">
        <v>16</v>
      </c>
    </row>
    <row r="104" spans="1:3" x14ac:dyDescent="0.2">
      <c r="A104" s="5">
        <v>4.3333333333333304</v>
      </c>
      <c r="B104">
        <v>1</v>
      </c>
      <c r="C104">
        <v>22</v>
      </c>
    </row>
    <row r="105" spans="1:3" x14ac:dyDescent="0.2">
      <c r="A105" s="5">
        <v>4.6666666666666696</v>
      </c>
      <c r="B105">
        <v>1</v>
      </c>
      <c r="C105">
        <v>24</v>
      </c>
    </row>
    <row r="106" spans="1:3" x14ac:dyDescent="0.2">
      <c r="A106" s="5">
        <v>5</v>
      </c>
      <c r="B106">
        <v>1</v>
      </c>
      <c r="C106">
        <v>27</v>
      </c>
    </row>
    <row r="107" spans="1:3" x14ac:dyDescent="0.2">
      <c r="A107" s="5">
        <v>5.3333333333333304</v>
      </c>
      <c r="B107">
        <v>1</v>
      </c>
      <c r="C107">
        <v>28</v>
      </c>
    </row>
    <row r="108" spans="1:3" x14ac:dyDescent="0.2">
      <c r="A108" s="5">
        <v>5.6666666666666696</v>
      </c>
      <c r="B108">
        <v>1</v>
      </c>
      <c r="C108">
        <v>31</v>
      </c>
    </row>
    <row r="109" spans="1:3" x14ac:dyDescent="0.2">
      <c r="A109" s="5">
        <v>6</v>
      </c>
      <c r="B109">
        <v>2</v>
      </c>
      <c r="C109">
        <v>32</v>
      </c>
    </row>
    <row r="110" spans="1:3" x14ac:dyDescent="0.2">
      <c r="A110" s="5">
        <v>6.3333333333333304</v>
      </c>
      <c r="B110">
        <v>2</v>
      </c>
      <c r="C110">
        <v>33</v>
      </c>
    </row>
    <row r="111" spans="1:3" x14ac:dyDescent="0.2">
      <c r="A111" s="5">
        <v>6.6666666666666696</v>
      </c>
      <c r="B111">
        <v>2</v>
      </c>
      <c r="C111">
        <v>34</v>
      </c>
    </row>
    <row r="112" spans="1:3" x14ac:dyDescent="0.2">
      <c r="A112" s="5">
        <v>7</v>
      </c>
      <c r="B112">
        <v>2</v>
      </c>
      <c r="C112">
        <v>38</v>
      </c>
    </row>
    <row r="113" spans="1:3" x14ac:dyDescent="0.2">
      <c r="A113" s="5">
        <v>7.3333333333333304</v>
      </c>
      <c r="B113">
        <v>2</v>
      </c>
      <c r="C113">
        <v>39</v>
      </c>
    </row>
    <row r="114" spans="1:3" x14ac:dyDescent="0.2">
      <c r="A114" s="5">
        <v>7.6666666666666696</v>
      </c>
      <c r="B114">
        <v>2</v>
      </c>
      <c r="C114">
        <v>41</v>
      </c>
    </row>
    <row r="115" spans="1:3" x14ac:dyDescent="0.2">
      <c r="A115" s="5">
        <v>8</v>
      </c>
      <c r="B115">
        <v>2</v>
      </c>
      <c r="C115">
        <v>43</v>
      </c>
    </row>
    <row r="116" spans="1:3" x14ac:dyDescent="0.2">
      <c r="A116" s="5">
        <v>8.3333333333333304</v>
      </c>
      <c r="B116">
        <v>2</v>
      </c>
      <c r="C116">
        <v>43</v>
      </c>
    </row>
    <row r="117" spans="1:3" x14ac:dyDescent="0.2">
      <c r="A117" s="5">
        <v>8.6666666666666696</v>
      </c>
      <c r="B117">
        <v>2</v>
      </c>
      <c r="C117">
        <v>43</v>
      </c>
    </row>
    <row r="118" spans="1:3" x14ac:dyDescent="0.2">
      <c r="A118" s="5">
        <v>9</v>
      </c>
      <c r="B118">
        <v>2</v>
      </c>
      <c r="C118">
        <v>43</v>
      </c>
    </row>
    <row r="119" spans="1:3" x14ac:dyDescent="0.2">
      <c r="A119" s="5">
        <v>9.3333333333333304</v>
      </c>
      <c r="B119">
        <v>2</v>
      </c>
      <c r="C119">
        <v>44</v>
      </c>
    </row>
    <row r="120" spans="1:3" x14ac:dyDescent="0.2">
      <c r="A120" s="5">
        <v>9.6666666666666696</v>
      </c>
      <c r="B120">
        <v>2</v>
      </c>
      <c r="C120">
        <v>44</v>
      </c>
    </row>
    <row r="121" spans="1:3" x14ac:dyDescent="0.2">
      <c r="A121" s="5">
        <v>10</v>
      </c>
      <c r="B121">
        <v>2</v>
      </c>
      <c r="C121">
        <v>45</v>
      </c>
    </row>
    <row r="122" spans="1:3" x14ac:dyDescent="0.2">
      <c r="A122" s="5">
        <v>10.3333333333333</v>
      </c>
      <c r="B122">
        <v>2</v>
      </c>
      <c r="C122">
        <v>45</v>
      </c>
    </row>
    <row r="123" spans="1:3" x14ac:dyDescent="0.2">
      <c r="A123" s="5">
        <v>10.6666666666667</v>
      </c>
      <c r="B123">
        <v>2</v>
      </c>
      <c r="C123">
        <v>46</v>
      </c>
    </row>
    <row r="124" spans="1:3" x14ac:dyDescent="0.2">
      <c r="A124" s="5">
        <v>11</v>
      </c>
      <c r="B124">
        <v>2</v>
      </c>
      <c r="C124">
        <v>46</v>
      </c>
    </row>
    <row r="125" spans="1:3" x14ac:dyDescent="0.2">
      <c r="A125" s="5">
        <v>11.3333333333333</v>
      </c>
      <c r="B125">
        <v>2</v>
      </c>
      <c r="C125">
        <v>46</v>
      </c>
    </row>
    <row r="126" spans="1:3" x14ac:dyDescent="0.2">
      <c r="A126" s="5">
        <v>11.6666666666667</v>
      </c>
      <c r="B126">
        <v>3</v>
      </c>
      <c r="C126">
        <v>46</v>
      </c>
    </row>
    <row r="127" spans="1:3" x14ac:dyDescent="0.2">
      <c r="A127" s="5">
        <v>12</v>
      </c>
      <c r="B127">
        <v>3</v>
      </c>
      <c r="C127">
        <v>47</v>
      </c>
    </row>
    <row r="128" spans="1:3" x14ac:dyDescent="0.2">
      <c r="A128" s="5">
        <v>12.3333333333333</v>
      </c>
      <c r="B128">
        <v>3</v>
      </c>
      <c r="C128">
        <v>48</v>
      </c>
    </row>
    <row r="129" spans="1:3" x14ac:dyDescent="0.2">
      <c r="A129" s="5">
        <v>12.6666666666667</v>
      </c>
      <c r="B129">
        <v>3</v>
      </c>
      <c r="C129">
        <v>48</v>
      </c>
    </row>
    <row r="130" spans="1:3" x14ac:dyDescent="0.2">
      <c r="A130" s="5">
        <v>13</v>
      </c>
      <c r="B130">
        <v>3</v>
      </c>
      <c r="C130">
        <v>48</v>
      </c>
    </row>
    <row r="131" spans="1:3" x14ac:dyDescent="0.2">
      <c r="A131" s="5">
        <v>13.3333333333333</v>
      </c>
      <c r="B131">
        <v>3</v>
      </c>
      <c r="C131">
        <v>48</v>
      </c>
    </row>
    <row r="132" spans="1:3" x14ac:dyDescent="0.2">
      <c r="A132" s="5">
        <v>13.6666666666667</v>
      </c>
      <c r="B132">
        <v>3</v>
      </c>
      <c r="C132">
        <v>48</v>
      </c>
    </row>
    <row r="133" spans="1:3" x14ac:dyDescent="0.2">
      <c r="A133" s="5">
        <v>14</v>
      </c>
      <c r="B133">
        <v>3</v>
      </c>
      <c r="C133">
        <v>50</v>
      </c>
    </row>
    <row r="134" spans="1:3" x14ac:dyDescent="0.2">
      <c r="A134" s="5">
        <v>14.3333333333333</v>
      </c>
      <c r="B134">
        <v>3</v>
      </c>
      <c r="C134">
        <v>50</v>
      </c>
    </row>
    <row r="135" spans="1:3" x14ac:dyDescent="0.2">
      <c r="A135" s="5">
        <v>14.6666666666667</v>
      </c>
      <c r="B135">
        <v>3</v>
      </c>
      <c r="C135">
        <v>50</v>
      </c>
    </row>
    <row r="136" spans="1:3" x14ac:dyDescent="0.2">
      <c r="A136" s="5">
        <v>15</v>
      </c>
      <c r="B136">
        <v>3</v>
      </c>
      <c r="C136">
        <v>52</v>
      </c>
    </row>
    <row r="137" spans="1:3" x14ac:dyDescent="0.2">
      <c r="A137" s="5">
        <v>15.3333333333333</v>
      </c>
      <c r="B137">
        <v>3</v>
      </c>
      <c r="C137">
        <v>52</v>
      </c>
    </row>
    <row r="138" spans="1:3" x14ac:dyDescent="0.2">
      <c r="A138" s="5">
        <v>15.6666666666667</v>
      </c>
      <c r="B138">
        <v>3</v>
      </c>
      <c r="C138">
        <v>52</v>
      </c>
    </row>
    <row r="139" spans="1:3" x14ac:dyDescent="0.2">
      <c r="A139" s="5">
        <v>16</v>
      </c>
      <c r="B139">
        <v>3</v>
      </c>
      <c r="C139">
        <v>52</v>
      </c>
    </row>
    <row r="140" spans="1:3" x14ac:dyDescent="0.2">
      <c r="A140" s="5">
        <v>16.3333333333333</v>
      </c>
      <c r="B140">
        <v>3</v>
      </c>
      <c r="C140">
        <v>52</v>
      </c>
    </row>
    <row r="141" spans="1:3" x14ac:dyDescent="0.2">
      <c r="A141" s="5">
        <v>16.6666666666667</v>
      </c>
      <c r="B141">
        <v>3</v>
      </c>
      <c r="C141">
        <v>52</v>
      </c>
    </row>
    <row r="142" spans="1:3" x14ac:dyDescent="0.2">
      <c r="A142" s="5">
        <v>17</v>
      </c>
      <c r="B142">
        <v>3</v>
      </c>
      <c r="C142">
        <v>53</v>
      </c>
    </row>
    <row r="143" spans="1:3" x14ac:dyDescent="0.2">
      <c r="A143" s="5">
        <v>17.3333333333333</v>
      </c>
      <c r="B143">
        <v>3</v>
      </c>
      <c r="C143">
        <v>53</v>
      </c>
    </row>
    <row r="144" spans="1:3" x14ac:dyDescent="0.2">
      <c r="A144" s="5">
        <v>17.6666666666667</v>
      </c>
      <c r="B144">
        <v>3</v>
      </c>
      <c r="C144">
        <v>53</v>
      </c>
    </row>
    <row r="145" spans="1:3" x14ac:dyDescent="0.2">
      <c r="A145" s="5">
        <v>18</v>
      </c>
      <c r="B145">
        <v>3</v>
      </c>
      <c r="C145">
        <v>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1" x14ac:dyDescent="0.2">
      <c r="A1" s="1" t="s">
        <v>65</v>
      </c>
    </row>
    <row r="2" spans="1:1" x14ac:dyDescent="0.2">
      <c r="A2" t="s">
        <v>66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239"/>
  <sheetViews>
    <sheetView tabSelected="1" workbookViewId="0">
      <selection activeCell="K3" sqref="K3"/>
    </sheetView>
  </sheetViews>
  <sheetFormatPr baseColWidth="10" defaultColWidth="8.83203125" defaultRowHeight="15" x14ac:dyDescent="0.2"/>
  <sheetData>
    <row r="1" spans="1:22" x14ac:dyDescent="0.2">
      <c r="A1" s="1" t="s">
        <v>55</v>
      </c>
    </row>
    <row r="2" spans="1:22" x14ac:dyDescent="0.2">
      <c r="B2" t="s">
        <v>48</v>
      </c>
    </row>
    <row r="3" spans="1:22" x14ac:dyDescent="0.2">
      <c r="A3" t="s">
        <v>7</v>
      </c>
      <c r="B3" t="s">
        <v>5</v>
      </c>
      <c r="C3" t="s">
        <v>5</v>
      </c>
      <c r="D3" t="s">
        <v>5</v>
      </c>
      <c r="E3" t="s">
        <v>1</v>
      </c>
      <c r="F3" t="s">
        <v>1</v>
      </c>
      <c r="G3" t="s">
        <v>1</v>
      </c>
      <c r="H3" t="s">
        <v>2</v>
      </c>
      <c r="I3" t="s">
        <v>2</v>
      </c>
      <c r="J3" t="s">
        <v>2</v>
      </c>
      <c r="K3" t="s">
        <v>56</v>
      </c>
      <c r="L3" t="s">
        <v>56</v>
      </c>
      <c r="M3" t="s">
        <v>56</v>
      </c>
      <c r="N3" t="s">
        <v>57</v>
      </c>
      <c r="O3" t="s">
        <v>57</v>
      </c>
      <c r="P3" t="s">
        <v>57</v>
      </c>
      <c r="Q3" t="s">
        <v>58</v>
      </c>
      <c r="R3" t="s">
        <v>58</v>
      </c>
      <c r="S3" t="s">
        <v>58</v>
      </c>
      <c r="T3" t="s">
        <v>59</v>
      </c>
      <c r="U3" t="s">
        <v>59</v>
      </c>
      <c r="V3" t="s">
        <v>59</v>
      </c>
    </row>
    <row r="4" spans="1:22" x14ac:dyDescent="0.2">
      <c r="A4">
        <v>0</v>
      </c>
      <c r="B4">
        <v>5.1999999999999998E-2</v>
      </c>
      <c r="C4">
        <v>5.5E-2</v>
      </c>
      <c r="D4">
        <v>5.5E-2</v>
      </c>
      <c r="E4">
        <v>0.05</v>
      </c>
      <c r="F4">
        <v>5.2999999999999999E-2</v>
      </c>
      <c r="G4">
        <v>5.3999999999999999E-2</v>
      </c>
      <c r="H4">
        <v>5.5E-2</v>
      </c>
      <c r="I4">
        <v>5.7000000000000002E-2</v>
      </c>
      <c r="J4">
        <v>5.8000000000000003E-2</v>
      </c>
      <c r="K4">
        <v>6.6000000000000003E-2</v>
      </c>
      <c r="L4">
        <v>6.0999999999999999E-2</v>
      </c>
      <c r="M4">
        <v>6.5000000000000002E-2</v>
      </c>
      <c r="N4">
        <v>5.8999999999999997E-2</v>
      </c>
      <c r="O4">
        <v>5.8000000000000003E-2</v>
      </c>
      <c r="P4">
        <v>6.0999999999999999E-2</v>
      </c>
      <c r="Q4">
        <v>6.2E-2</v>
      </c>
      <c r="R4">
        <v>6.3E-2</v>
      </c>
      <c r="S4">
        <v>6.4000000000000001E-2</v>
      </c>
      <c r="T4">
        <v>5.3999999999999999E-2</v>
      </c>
      <c r="U4">
        <v>5.7000000000000002E-2</v>
      </c>
      <c r="V4">
        <v>5.8000000000000003E-2</v>
      </c>
    </row>
    <row r="5" spans="1:22" x14ac:dyDescent="0.2">
      <c r="A5">
        <v>0.99249999999999905</v>
      </c>
      <c r="B5">
        <v>6.3E-2</v>
      </c>
      <c r="C5">
        <v>6.8000000000000005E-2</v>
      </c>
      <c r="D5">
        <v>6.9000000000000006E-2</v>
      </c>
      <c r="E5">
        <v>5.7000000000000002E-2</v>
      </c>
      <c r="F5">
        <v>6.0999999999999999E-2</v>
      </c>
      <c r="G5">
        <v>6.0999999999999999E-2</v>
      </c>
      <c r="H5">
        <v>6.5000000000000002E-2</v>
      </c>
      <c r="I5">
        <v>6.6000000000000003E-2</v>
      </c>
      <c r="J5">
        <v>6.7000000000000004E-2</v>
      </c>
      <c r="K5">
        <v>7.5999999999999998E-2</v>
      </c>
      <c r="L5">
        <v>7.0999999999999994E-2</v>
      </c>
      <c r="M5">
        <v>7.3999999999999996E-2</v>
      </c>
      <c r="N5">
        <v>6.7000000000000004E-2</v>
      </c>
      <c r="O5">
        <v>6.5000000000000002E-2</v>
      </c>
      <c r="P5">
        <v>6.9000000000000006E-2</v>
      </c>
      <c r="Q5">
        <v>6.9000000000000006E-2</v>
      </c>
      <c r="R5">
        <v>7.3999999999999996E-2</v>
      </c>
      <c r="S5">
        <v>7.3999999999999996E-2</v>
      </c>
      <c r="T5">
        <v>6.3E-2</v>
      </c>
      <c r="U5">
        <v>6.6000000000000003E-2</v>
      </c>
      <c r="V5">
        <v>6.9000000000000006E-2</v>
      </c>
    </row>
    <row r="6" spans="1:22" x14ac:dyDescent="0.2">
      <c r="A6">
        <v>2.04111111111111</v>
      </c>
      <c r="B6">
        <v>9.1999999999999998E-2</v>
      </c>
      <c r="C6">
        <v>0.10199999999999999</v>
      </c>
      <c r="D6">
        <v>0.105</v>
      </c>
      <c r="E6">
        <v>7.4999999999999997E-2</v>
      </c>
      <c r="F6">
        <v>8.3000000000000004E-2</v>
      </c>
      <c r="G6">
        <v>8.2000000000000003E-2</v>
      </c>
      <c r="H6">
        <v>8.4000000000000005E-2</v>
      </c>
      <c r="I6">
        <v>8.5999999999999993E-2</v>
      </c>
      <c r="J6">
        <v>8.7999999999999995E-2</v>
      </c>
      <c r="K6">
        <v>9.6000000000000002E-2</v>
      </c>
      <c r="L6">
        <v>9.1999999999999998E-2</v>
      </c>
      <c r="M6">
        <v>9.6000000000000002E-2</v>
      </c>
      <c r="N6">
        <v>8.5000000000000006E-2</v>
      </c>
      <c r="O6">
        <v>8.4000000000000005E-2</v>
      </c>
      <c r="P6">
        <v>0.09</v>
      </c>
      <c r="Q6">
        <v>8.7999999999999995E-2</v>
      </c>
      <c r="R6">
        <v>9.4E-2</v>
      </c>
      <c r="S6">
        <v>9.5000000000000001E-2</v>
      </c>
      <c r="T6">
        <v>7.3999999999999996E-2</v>
      </c>
      <c r="U6">
        <v>0.08</v>
      </c>
      <c r="V6">
        <v>8.3000000000000004E-2</v>
      </c>
    </row>
    <row r="7" spans="1:22" x14ac:dyDescent="0.2">
      <c r="A7">
        <v>3.0788888888888901</v>
      </c>
      <c r="B7">
        <v>0.14699999999999999</v>
      </c>
      <c r="C7">
        <v>0.158</v>
      </c>
      <c r="D7">
        <v>0.16600000000000001</v>
      </c>
      <c r="E7">
        <v>0.108</v>
      </c>
      <c r="F7">
        <v>0.121</v>
      </c>
      <c r="G7">
        <v>0.122</v>
      </c>
      <c r="H7">
        <v>0.122</v>
      </c>
      <c r="I7">
        <v>0.126</v>
      </c>
      <c r="J7">
        <v>0.128</v>
      </c>
      <c r="K7">
        <v>0.13400000000000001</v>
      </c>
      <c r="L7">
        <v>0.129</v>
      </c>
      <c r="M7">
        <v>0.13600000000000001</v>
      </c>
      <c r="N7">
        <v>0.124</v>
      </c>
      <c r="O7">
        <v>0.11600000000000001</v>
      </c>
      <c r="P7">
        <v>0.128</v>
      </c>
      <c r="Q7">
        <v>0.124</v>
      </c>
      <c r="R7">
        <v>0.13</v>
      </c>
      <c r="S7">
        <v>0.13100000000000001</v>
      </c>
      <c r="T7">
        <v>9.4E-2</v>
      </c>
      <c r="U7">
        <v>0.10199999999999999</v>
      </c>
      <c r="V7">
        <v>0.107</v>
      </c>
    </row>
    <row r="8" spans="1:22" x14ac:dyDescent="0.2">
      <c r="A8">
        <v>3.9663888888888899</v>
      </c>
      <c r="B8">
        <v>0.22800000000000001</v>
      </c>
      <c r="C8">
        <v>0.246</v>
      </c>
      <c r="D8">
        <v>0.26700000000000002</v>
      </c>
      <c r="E8">
        <v>0.16</v>
      </c>
      <c r="F8">
        <v>0.17799999999999999</v>
      </c>
      <c r="G8">
        <v>0.183</v>
      </c>
      <c r="H8">
        <v>0.17299999999999999</v>
      </c>
      <c r="I8">
        <v>0.18</v>
      </c>
      <c r="J8">
        <v>0.18</v>
      </c>
      <c r="K8">
        <v>0.18099999999999999</v>
      </c>
      <c r="L8">
        <v>0.17399999999999999</v>
      </c>
      <c r="M8">
        <v>0.193</v>
      </c>
      <c r="N8">
        <v>0.17499999999999999</v>
      </c>
      <c r="O8">
        <v>0.16400000000000001</v>
      </c>
      <c r="P8">
        <v>0.182</v>
      </c>
      <c r="Q8">
        <v>0.16900000000000001</v>
      </c>
      <c r="R8">
        <v>0.17699999999999999</v>
      </c>
      <c r="S8">
        <v>0.182</v>
      </c>
      <c r="T8">
        <v>0.113</v>
      </c>
      <c r="U8">
        <v>0.121</v>
      </c>
      <c r="V8">
        <v>0.13100000000000001</v>
      </c>
    </row>
    <row r="9" spans="1:22" x14ac:dyDescent="0.2">
      <c r="A9">
        <v>4.45722222222222</v>
      </c>
      <c r="B9">
        <v>0.25700000000000001</v>
      </c>
      <c r="C9">
        <v>0.27700000000000002</v>
      </c>
      <c r="D9">
        <v>0.29899999999999999</v>
      </c>
      <c r="E9">
        <v>0.20699999999999999</v>
      </c>
      <c r="F9">
        <v>0.23300000000000001</v>
      </c>
      <c r="G9">
        <v>0.23899999999999999</v>
      </c>
      <c r="H9">
        <v>0.222</v>
      </c>
      <c r="I9">
        <v>0.23400000000000001</v>
      </c>
      <c r="J9">
        <v>0.22800000000000001</v>
      </c>
      <c r="K9">
        <v>0.22500000000000001</v>
      </c>
      <c r="L9">
        <v>0.219</v>
      </c>
      <c r="M9">
        <v>0.247</v>
      </c>
      <c r="N9">
        <v>0.22600000000000001</v>
      </c>
      <c r="O9">
        <v>0.21099999999999999</v>
      </c>
      <c r="P9">
        <v>0.22800000000000001</v>
      </c>
      <c r="Q9">
        <v>0.22</v>
      </c>
      <c r="R9">
        <v>0.22700000000000001</v>
      </c>
      <c r="S9">
        <v>0.23100000000000001</v>
      </c>
      <c r="T9">
        <v>0.12</v>
      </c>
      <c r="U9">
        <v>0.127</v>
      </c>
      <c r="V9">
        <v>0.14099999999999999</v>
      </c>
    </row>
    <row r="10" spans="1:22" x14ac:dyDescent="0.2">
      <c r="A10">
        <v>4.9427777777777804</v>
      </c>
      <c r="B10">
        <v>0.30499999999999999</v>
      </c>
      <c r="C10">
        <v>0.33500000000000002</v>
      </c>
      <c r="D10">
        <v>0.36899999999999999</v>
      </c>
      <c r="E10">
        <v>0.23100000000000001</v>
      </c>
      <c r="F10">
        <v>0.25800000000000001</v>
      </c>
      <c r="G10">
        <v>0.27</v>
      </c>
      <c r="H10">
        <v>0.247</v>
      </c>
      <c r="I10">
        <v>0.26200000000000001</v>
      </c>
      <c r="J10">
        <v>0.26100000000000001</v>
      </c>
      <c r="K10">
        <v>0.253</v>
      </c>
      <c r="L10">
        <v>0.251</v>
      </c>
      <c r="M10">
        <v>0.28000000000000003</v>
      </c>
      <c r="N10">
        <v>0.251</v>
      </c>
      <c r="O10">
        <v>0.24</v>
      </c>
      <c r="P10">
        <v>0.26300000000000001</v>
      </c>
      <c r="Q10">
        <v>0.255</v>
      </c>
      <c r="R10">
        <v>0.26300000000000001</v>
      </c>
      <c r="S10">
        <v>0.26</v>
      </c>
      <c r="T10">
        <v>0.13100000000000001</v>
      </c>
      <c r="U10">
        <v>0.14000000000000001</v>
      </c>
      <c r="V10">
        <v>0.152</v>
      </c>
    </row>
    <row r="11" spans="1:22" x14ac:dyDescent="0.2">
      <c r="A11">
        <v>5.5938888888888902</v>
      </c>
      <c r="B11">
        <v>0.41199999999999998</v>
      </c>
      <c r="C11">
        <v>0.45</v>
      </c>
      <c r="D11">
        <v>0.5</v>
      </c>
      <c r="E11">
        <v>0.315</v>
      </c>
      <c r="F11">
        <v>0.35</v>
      </c>
      <c r="G11">
        <v>0.36399999999999999</v>
      </c>
      <c r="H11">
        <v>0.318</v>
      </c>
      <c r="I11">
        <v>0.33500000000000002</v>
      </c>
      <c r="J11">
        <v>0.34200000000000003</v>
      </c>
      <c r="K11">
        <v>0.31900000000000001</v>
      </c>
      <c r="L11">
        <v>0.32400000000000001</v>
      </c>
      <c r="M11">
        <v>0.374</v>
      </c>
      <c r="N11">
        <v>0.32300000000000001</v>
      </c>
      <c r="O11">
        <v>0.312</v>
      </c>
      <c r="P11">
        <v>0.34799999999999998</v>
      </c>
      <c r="Q11">
        <v>0.32600000000000001</v>
      </c>
      <c r="R11">
        <v>0.34300000000000003</v>
      </c>
      <c r="S11">
        <v>0.34399999999999997</v>
      </c>
      <c r="T11">
        <v>0.154</v>
      </c>
      <c r="U11">
        <v>0.157</v>
      </c>
      <c r="V11">
        <v>0.16800000000000001</v>
      </c>
    </row>
    <row r="12" spans="1:22" x14ac:dyDescent="0.2">
      <c r="A12">
        <v>5.9569444444444501</v>
      </c>
      <c r="B12">
        <v>0.495</v>
      </c>
      <c r="C12">
        <v>0.54</v>
      </c>
      <c r="D12">
        <v>0.59399999999999997</v>
      </c>
      <c r="E12">
        <v>0.376</v>
      </c>
      <c r="F12">
        <v>0.41899999999999998</v>
      </c>
      <c r="G12">
        <v>0.435</v>
      </c>
      <c r="H12">
        <v>0.377</v>
      </c>
      <c r="I12">
        <v>0.39300000000000002</v>
      </c>
      <c r="J12">
        <v>0.41199999999999998</v>
      </c>
      <c r="K12">
        <v>0.374</v>
      </c>
      <c r="L12">
        <v>0.38600000000000001</v>
      </c>
      <c r="M12">
        <v>0.439</v>
      </c>
      <c r="N12">
        <v>0.377</v>
      </c>
      <c r="O12">
        <v>0.36199999999999999</v>
      </c>
      <c r="P12">
        <v>0.41899999999999998</v>
      </c>
      <c r="Q12">
        <v>0.38900000000000001</v>
      </c>
      <c r="R12">
        <v>0.40699999999999997</v>
      </c>
      <c r="S12">
        <v>0.40500000000000003</v>
      </c>
      <c r="T12">
        <v>0.16500000000000001</v>
      </c>
      <c r="U12">
        <v>0.17100000000000001</v>
      </c>
      <c r="V12">
        <v>0.18099999999999999</v>
      </c>
    </row>
    <row r="13" spans="1:22" x14ac:dyDescent="0.2">
      <c r="A13">
        <v>6.4797222222222199</v>
      </c>
      <c r="B13">
        <v>0.61399999999999999</v>
      </c>
      <c r="C13">
        <v>0.67500000000000004</v>
      </c>
      <c r="D13">
        <v>0.73599999999999999</v>
      </c>
      <c r="E13">
        <v>0.47399999999999998</v>
      </c>
      <c r="F13">
        <v>0.53900000000000003</v>
      </c>
      <c r="G13">
        <v>0.56100000000000005</v>
      </c>
      <c r="H13">
        <v>0.46899999999999997</v>
      </c>
      <c r="I13">
        <v>0.49299999999999999</v>
      </c>
      <c r="J13">
        <v>0.51200000000000001</v>
      </c>
      <c r="K13">
        <v>0.47</v>
      </c>
      <c r="L13">
        <v>0.48699999999999999</v>
      </c>
      <c r="M13">
        <v>0.55900000000000005</v>
      </c>
      <c r="N13">
        <v>0.47499999999999998</v>
      </c>
      <c r="O13">
        <v>0.45500000000000002</v>
      </c>
      <c r="P13">
        <v>0.52500000000000002</v>
      </c>
      <c r="Q13">
        <v>0.48799999999999999</v>
      </c>
      <c r="R13">
        <v>0.52100000000000002</v>
      </c>
      <c r="S13">
        <v>0.51500000000000001</v>
      </c>
      <c r="T13">
        <v>0.17899999999999999</v>
      </c>
      <c r="U13">
        <v>0.187</v>
      </c>
      <c r="V13">
        <v>0.19600000000000001</v>
      </c>
    </row>
    <row r="14" spans="1:22" x14ac:dyDescent="0.2">
      <c r="A14">
        <v>6.9375</v>
      </c>
      <c r="B14">
        <v>0.68700000000000006</v>
      </c>
      <c r="C14">
        <v>0.75900000000000001</v>
      </c>
      <c r="D14">
        <v>0.81799999999999995</v>
      </c>
      <c r="E14">
        <v>0.50900000000000001</v>
      </c>
      <c r="F14">
        <v>0.59299999999999997</v>
      </c>
      <c r="G14">
        <v>0.63300000000000001</v>
      </c>
      <c r="H14">
        <v>0.52100000000000002</v>
      </c>
      <c r="I14">
        <v>0.55500000000000005</v>
      </c>
      <c r="J14">
        <v>0.55700000000000005</v>
      </c>
      <c r="K14">
        <v>0.47799999999999998</v>
      </c>
      <c r="L14">
        <v>0.50600000000000001</v>
      </c>
      <c r="M14">
        <v>0.56699999999999995</v>
      </c>
      <c r="N14">
        <v>0.48699999999999999</v>
      </c>
      <c r="O14">
        <v>0.45700000000000002</v>
      </c>
      <c r="P14">
        <v>0.53</v>
      </c>
      <c r="Q14">
        <v>0.49</v>
      </c>
      <c r="R14">
        <v>0.52600000000000002</v>
      </c>
      <c r="S14">
        <v>0.52100000000000002</v>
      </c>
      <c r="T14">
        <v>0.186</v>
      </c>
      <c r="U14">
        <v>0.20100000000000001</v>
      </c>
      <c r="V14">
        <v>0.2</v>
      </c>
    </row>
    <row r="15" spans="1:22" x14ac:dyDescent="0.2">
      <c r="A15">
        <v>7.1475</v>
      </c>
      <c r="B15">
        <v>0.82399999999999995</v>
      </c>
      <c r="C15">
        <v>0.84799999999999998</v>
      </c>
      <c r="D15">
        <v>0.89</v>
      </c>
      <c r="E15">
        <v>0.55800000000000005</v>
      </c>
      <c r="F15">
        <v>0.63200000000000001</v>
      </c>
      <c r="G15">
        <v>0.67100000000000004</v>
      </c>
      <c r="H15">
        <v>0.61399999999999999</v>
      </c>
      <c r="I15">
        <v>0.65500000000000003</v>
      </c>
      <c r="J15">
        <v>0.61199999999999999</v>
      </c>
      <c r="K15">
        <v>0.54200000000000004</v>
      </c>
      <c r="L15">
        <v>0.57099999999999995</v>
      </c>
      <c r="M15">
        <v>0.60899999999999999</v>
      </c>
      <c r="N15">
        <v>0.55900000000000005</v>
      </c>
      <c r="O15">
        <v>0.501</v>
      </c>
      <c r="P15">
        <v>0.55100000000000005</v>
      </c>
      <c r="Q15">
        <v>0.52300000000000002</v>
      </c>
      <c r="R15">
        <v>0.57399999999999995</v>
      </c>
      <c r="S15">
        <v>0.56899999999999995</v>
      </c>
      <c r="T15">
        <v>0.22900000000000001</v>
      </c>
      <c r="U15">
        <v>0.24199999999999999</v>
      </c>
      <c r="V15">
        <v>0.24199999999999999</v>
      </c>
    </row>
    <row r="16" spans="1:22" x14ac:dyDescent="0.2">
      <c r="A16">
        <v>7.3141666666666696</v>
      </c>
      <c r="B16">
        <v>0.872</v>
      </c>
      <c r="C16">
        <v>0.89300000000000002</v>
      </c>
      <c r="D16">
        <v>0.93300000000000005</v>
      </c>
      <c r="E16">
        <v>0.59699999999999998</v>
      </c>
      <c r="F16">
        <v>0.67300000000000004</v>
      </c>
      <c r="G16">
        <v>0.71199999999999997</v>
      </c>
      <c r="H16">
        <v>0.65900000000000003</v>
      </c>
      <c r="I16">
        <v>0.7</v>
      </c>
      <c r="J16">
        <v>0.63900000000000001</v>
      </c>
      <c r="K16">
        <v>0.56399999999999995</v>
      </c>
      <c r="L16">
        <v>0.59</v>
      </c>
      <c r="M16">
        <v>0.628</v>
      </c>
      <c r="N16">
        <v>0.57499999999999996</v>
      </c>
      <c r="O16">
        <v>0.51100000000000001</v>
      </c>
      <c r="P16">
        <v>0.55600000000000005</v>
      </c>
      <c r="Q16">
        <v>0.51900000000000002</v>
      </c>
      <c r="R16">
        <v>0.57699999999999996</v>
      </c>
      <c r="S16">
        <v>0.57299999999999995</v>
      </c>
      <c r="T16">
        <v>0.23699999999999999</v>
      </c>
      <c r="U16">
        <v>0.247</v>
      </c>
      <c r="V16">
        <v>0.249</v>
      </c>
    </row>
    <row r="17" spans="1:22" x14ac:dyDescent="0.2">
      <c r="A17">
        <v>7.4808333333333401</v>
      </c>
      <c r="B17">
        <v>0.92600000000000005</v>
      </c>
      <c r="C17">
        <v>0.94099999999999995</v>
      </c>
      <c r="D17">
        <v>0.98499999999999999</v>
      </c>
      <c r="E17">
        <v>0.63800000000000001</v>
      </c>
      <c r="F17">
        <v>0.71699999999999997</v>
      </c>
      <c r="G17">
        <v>0.76500000000000001</v>
      </c>
      <c r="H17">
        <v>0.70899999999999996</v>
      </c>
      <c r="I17">
        <v>0.752</v>
      </c>
      <c r="J17">
        <v>0.67500000000000004</v>
      </c>
      <c r="K17">
        <v>0.59299999999999997</v>
      </c>
      <c r="L17">
        <v>0.61399999999999999</v>
      </c>
      <c r="M17">
        <v>0.65500000000000003</v>
      </c>
      <c r="N17">
        <v>0.59499999999999997</v>
      </c>
      <c r="O17">
        <v>0.52300000000000002</v>
      </c>
      <c r="P17">
        <v>0.56899999999999995</v>
      </c>
      <c r="Q17">
        <v>0.52300000000000002</v>
      </c>
      <c r="R17">
        <v>0.58199999999999996</v>
      </c>
      <c r="S17">
        <v>0.57499999999999996</v>
      </c>
      <c r="T17">
        <v>0.24299999999999999</v>
      </c>
      <c r="U17">
        <v>0.252</v>
      </c>
      <c r="V17">
        <v>0.25600000000000001</v>
      </c>
    </row>
    <row r="18" spans="1:22" x14ac:dyDescent="0.2">
      <c r="A18">
        <v>7.6475</v>
      </c>
      <c r="B18">
        <v>0.97699999999999998</v>
      </c>
      <c r="C18">
        <v>0.98899999999999999</v>
      </c>
      <c r="D18">
        <v>1.032</v>
      </c>
      <c r="E18">
        <v>0.68500000000000005</v>
      </c>
      <c r="F18">
        <v>0.76800000000000002</v>
      </c>
      <c r="G18">
        <v>0.81699999999999995</v>
      </c>
      <c r="H18">
        <v>0.75700000000000001</v>
      </c>
      <c r="I18">
        <v>0.80100000000000005</v>
      </c>
      <c r="J18">
        <v>0.71699999999999997</v>
      </c>
      <c r="K18">
        <v>0.626</v>
      </c>
      <c r="L18">
        <v>0.64500000000000002</v>
      </c>
      <c r="M18">
        <v>0.68700000000000006</v>
      </c>
      <c r="N18">
        <v>0.61899999999999999</v>
      </c>
      <c r="O18">
        <v>0.54</v>
      </c>
      <c r="P18">
        <v>0.58799999999999997</v>
      </c>
      <c r="Q18">
        <v>0.52700000000000002</v>
      </c>
      <c r="R18">
        <v>0.58599999999999997</v>
      </c>
      <c r="S18">
        <v>0.57999999999999996</v>
      </c>
      <c r="T18">
        <v>0.248</v>
      </c>
      <c r="U18">
        <v>0.25700000000000001</v>
      </c>
      <c r="V18">
        <v>0.26100000000000001</v>
      </c>
    </row>
    <row r="19" spans="1:22" x14ac:dyDescent="0.2">
      <c r="A19">
        <v>7.8141666666666696</v>
      </c>
      <c r="B19">
        <v>1.032</v>
      </c>
      <c r="C19">
        <v>1.038</v>
      </c>
      <c r="D19">
        <v>1.079</v>
      </c>
      <c r="E19">
        <v>0.73199999999999998</v>
      </c>
      <c r="F19">
        <v>0.82199999999999995</v>
      </c>
      <c r="G19">
        <v>0.87</v>
      </c>
      <c r="H19">
        <v>0.80300000000000005</v>
      </c>
      <c r="I19">
        <v>0.85699999999999998</v>
      </c>
      <c r="J19">
        <v>0.76100000000000001</v>
      </c>
      <c r="K19">
        <v>0.66600000000000004</v>
      </c>
      <c r="L19">
        <v>0.67800000000000005</v>
      </c>
      <c r="M19">
        <v>0.72099999999999997</v>
      </c>
      <c r="N19">
        <v>0.65200000000000002</v>
      </c>
      <c r="O19">
        <v>0.56000000000000005</v>
      </c>
      <c r="P19">
        <v>0.61199999999999999</v>
      </c>
      <c r="Q19">
        <v>0.53300000000000003</v>
      </c>
      <c r="R19">
        <v>0.59399999999999997</v>
      </c>
      <c r="S19">
        <v>0.58899999999999997</v>
      </c>
      <c r="T19">
        <v>0.254</v>
      </c>
      <c r="U19">
        <v>0.26400000000000001</v>
      </c>
      <c r="V19">
        <v>0.26600000000000001</v>
      </c>
    </row>
    <row r="20" spans="1:22" x14ac:dyDescent="0.2">
      <c r="A20">
        <v>7.9808333333333401</v>
      </c>
      <c r="B20">
        <v>1.08</v>
      </c>
      <c r="C20">
        <v>1.0820000000000001</v>
      </c>
      <c r="D20">
        <v>1.121</v>
      </c>
      <c r="E20">
        <v>0.77800000000000002</v>
      </c>
      <c r="F20">
        <v>0.86299999999999999</v>
      </c>
      <c r="G20">
        <v>0.91900000000000004</v>
      </c>
      <c r="H20">
        <v>0.85099999999999998</v>
      </c>
      <c r="I20">
        <v>0.90300000000000002</v>
      </c>
      <c r="J20">
        <v>0.81299999999999994</v>
      </c>
      <c r="K20">
        <v>0.70199999999999996</v>
      </c>
      <c r="L20">
        <v>0.71199999999999997</v>
      </c>
      <c r="M20">
        <v>0.76</v>
      </c>
      <c r="N20">
        <v>0.69099999999999995</v>
      </c>
      <c r="O20">
        <v>0.58799999999999997</v>
      </c>
      <c r="P20">
        <v>0.64200000000000002</v>
      </c>
      <c r="Q20">
        <v>0.54300000000000004</v>
      </c>
      <c r="R20">
        <v>0.60699999999999998</v>
      </c>
      <c r="S20">
        <v>0.60899999999999999</v>
      </c>
      <c r="T20">
        <v>0.25800000000000001</v>
      </c>
      <c r="U20">
        <v>0.27100000000000002</v>
      </c>
      <c r="V20">
        <v>0.27200000000000002</v>
      </c>
    </row>
    <row r="21" spans="1:22" x14ac:dyDescent="0.2">
      <c r="A21">
        <v>8.1475000000000009</v>
      </c>
      <c r="B21">
        <v>1.1120000000000001</v>
      </c>
      <c r="C21">
        <v>1.1120000000000001</v>
      </c>
      <c r="D21">
        <v>1.1479999999999999</v>
      </c>
      <c r="E21">
        <v>0.82199999999999995</v>
      </c>
      <c r="F21">
        <v>0.91700000000000004</v>
      </c>
      <c r="G21">
        <v>0.96799999999999997</v>
      </c>
      <c r="H21">
        <v>0.9</v>
      </c>
      <c r="I21">
        <v>0.96699999999999997</v>
      </c>
      <c r="J21">
        <v>0.85499999999999998</v>
      </c>
      <c r="K21">
        <v>0.74199999999999999</v>
      </c>
      <c r="L21">
        <v>0.75</v>
      </c>
      <c r="M21">
        <v>0.79800000000000004</v>
      </c>
      <c r="N21">
        <v>0.72</v>
      </c>
      <c r="O21">
        <v>0.61899999999999999</v>
      </c>
      <c r="P21">
        <v>0.67600000000000005</v>
      </c>
      <c r="Q21">
        <v>0.55900000000000005</v>
      </c>
      <c r="R21">
        <v>0.63</v>
      </c>
      <c r="S21">
        <v>0.63</v>
      </c>
      <c r="T21">
        <v>0.26300000000000001</v>
      </c>
      <c r="U21">
        <v>0.27600000000000002</v>
      </c>
      <c r="V21">
        <v>0.27700000000000002</v>
      </c>
    </row>
    <row r="22" spans="1:22" x14ac:dyDescent="0.2">
      <c r="A22">
        <v>8.3141666666666705</v>
      </c>
      <c r="B22">
        <v>1.1359999999999999</v>
      </c>
      <c r="C22">
        <v>1.135</v>
      </c>
      <c r="D22">
        <v>1.167</v>
      </c>
      <c r="E22">
        <v>0.86299999999999999</v>
      </c>
      <c r="F22">
        <v>0.95299999999999996</v>
      </c>
      <c r="G22">
        <v>0.94899999999999995</v>
      </c>
      <c r="H22">
        <v>0.94299999999999995</v>
      </c>
      <c r="I22">
        <v>1.0109999999999999</v>
      </c>
      <c r="J22">
        <v>0.89900000000000002</v>
      </c>
      <c r="K22">
        <v>0.78100000000000003</v>
      </c>
      <c r="L22">
        <v>0.78800000000000003</v>
      </c>
      <c r="M22">
        <v>0.84099999999999997</v>
      </c>
      <c r="N22">
        <v>0.75</v>
      </c>
      <c r="O22">
        <v>0.64700000000000002</v>
      </c>
      <c r="P22">
        <v>0.70899999999999996</v>
      </c>
      <c r="Q22">
        <v>0.57899999999999996</v>
      </c>
      <c r="R22">
        <v>0.65500000000000003</v>
      </c>
      <c r="S22">
        <v>0.65500000000000003</v>
      </c>
      <c r="T22">
        <v>0.26400000000000001</v>
      </c>
      <c r="U22">
        <v>0.28100000000000003</v>
      </c>
      <c r="V22">
        <v>0.28199999999999997</v>
      </c>
    </row>
    <row r="23" spans="1:22" x14ac:dyDescent="0.2">
      <c r="A23">
        <v>8.4808333333333401</v>
      </c>
      <c r="B23">
        <v>1.1559999999999999</v>
      </c>
      <c r="C23">
        <v>1.143</v>
      </c>
      <c r="D23">
        <v>1.214</v>
      </c>
      <c r="E23">
        <v>0.89500000000000002</v>
      </c>
      <c r="F23">
        <v>0.98699999999999999</v>
      </c>
      <c r="G23">
        <v>0.97199999999999998</v>
      </c>
      <c r="H23">
        <v>0.98199999999999998</v>
      </c>
      <c r="I23">
        <v>1.05</v>
      </c>
      <c r="J23">
        <v>0.94099999999999995</v>
      </c>
      <c r="K23">
        <v>0.82399999999999995</v>
      </c>
      <c r="L23">
        <v>0.83299999999999996</v>
      </c>
      <c r="M23">
        <v>0.874</v>
      </c>
      <c r="N23">
        <v>0.79900000000000004</v>
      </c>
      <c r="O23">
        <v>0.68100000000000005</v>
      </c>
      <c r="P23">
        <v>0.748</v>
      </c>
      <c r="Q23">
        <v>0.61199999999999999</v>
      </c>
      <c r="R23">
        <v>0.68700000000000006</v>
      </c>
      <c r="S23">
        <v>0.68700000000000006</v>
      </c>
      <c r="T23">
        <v>0.26600000000000001</v>
      </c>
      <c r="U23">
        <v>0.28599999999999998</v>
      </c>
      <c r="V23">
        <v>0.28699999999999998</v>
      </c>
    </row>
    <row r="24" spans="1:22" x14ac:dyDescent="0.2">
      <c r="A24">
        <v>8.6475000000000009</v>
      </c>
      <c r="B24">
        <v>1.1719999999999999</v>
      </c>
      <c r="C24">
        <v>1.2070000000000001</v>
      </c>
      <c r="D24">
        <v>1.2250000000000001</v>
      </c>
      <c r="E24">
        <v>0.91900000000000004</v>
      </c>
      <c r="F24">
        <v>1.0189999999999999</v>
      </c>
      <c r="G24">
        <v>0.997</v>
      </c>
      <c r="H24">
        <v>0.99199999999999999</v>
      </c>
      <c r="I24">
        <v>1.08</v>
      </c>
      <c r="J24">
        <v>0.98</v>
      </c>
      <c r="K24">
        <v>0.86599999999999999</v>
      </c>
      <c r="L24">
        <v>0.86499999999999999</v>
      </c>
      <c r="M24">
        <v>0.90400000000000003</v>
      </c>
      <c r="N24">
        <v>0.82899999999999996</v>
      </c>
      <c r="O24">
        <v>0.71399999999999997</v>
      </c>
      <c r="P24">
        <v>0.78800000000000003</v>
      </c>
      <c r="Q24">
        <v>0.64400000000000002</v>
      </c>
      <c r="R24">
        <v>0.72</v>
      </c>
      <c r="S24">
        <v>0.71899999999999997</v>
      </c>
      <c r="T24">
        <v>0.26900000000000002</v>
      </c>
      <c r="U24">
        <v>0.28999999999999998</v>
      </c>
      <c r="V24">
        <v>0.28999999999999998</v>
      </c>
    </row>
    <row r="25" spans="1:22" x14ac:dyDescent="0.2">
      <c r="A25">
        <v>8.8141666666666705</v>
      </c>
      <c r="B25">
        <v>1.1879999999999999</v>
      </c>
      <c r="C25">
        <v>1.22</v>
      </c>
      <c r="D25">
        <v>1.2350000000000001</v>
      </c>
      <c r="E25">
        <v>0.93700000000000006</v>
      </c>
      <c r="F25">
        <v>1.046</v>
      </c>
      <c r="G25">
        <v>1.016</v>
      </c>
      <c r="H25">
        <v>0.999</v>
      </c>
      <c r="I25">
        <v>1.0900000000000001</v>
      </c>
      <c r="J25">
        <v>1.008</v>
      </c>
      <c r="K25">
        <v>0.91100000000000003</v>
      </c>
      <c r="L25">
        <v>0.89600000000000002</v>
      </c>
      <c r="M25">
        <v>0.93500000000000005</v>
      </c>
      <c r="N25">
        <v>0.86199999999999999</v>
      </c>
      <c r="O25">
        <v>0.754</v>
      </c>
      <c r="P25">
        <v>0.82</v>
      </c>
      <c r="Q25">
        <v>0.67800000000000005</v>
      </c>
      <c r="R25">
        <v>0.754</v>
      </c>
      <c r="S25">
        <v>0.752</v>
      </c>
      <c r="T25">
        <v>0.27300000000000002</v>
      </c>
      <c r="U25">
        <v>0.29499999999999998</v>
      </c>
      <c r="V25">
        <v>0.29699999999999999</v>
      </c>
    </row>
    <row r="26" spans="1:22" x14ac:dyDescent="0.2">
      <c r="A26">
        <v>8.9808333333333401</v>
      </c>
      <c r="B26">
        <v>1.2</v>
      </c>
      <c r="C26">
        <v>1.232</v>
      </c>
      <c r="D26">
        <v>1.2450000000000001</v>
      </c>
      <c r="E26">
        <v>0.95799999999999996</v>
      </c>
      <c r="F26">
        <v>1.0649999999999999</v>
      </c>
      <c r="G26">
        <v>1.028</v>
      </c>
      <c r="H26">
        <v>1.02</v>
      </c>
      <c r="I26">
        <v>1.109</v>
      </c>
      <c r="J26">
        <v>1.038</v>
      </c>
      <c r="K26">
        <v>0.94899999999999995</v>
      </c>
      <c r="L26">
        <v>0.92400000000000004</v>
      </c>
      <c r="M26">
        <v>0.96399999999999997</v>
      </c>
      <c r="N26">
        <v>0.88600000000000001</v>
      </c>
      <c r="O26">
        <v>0.79300000000000004</v>
      </c>
      <c r="P26">
        <v>0.85399999999999998</v>
      </c>
      <c r="Q26">
        <v>0.71</v>
      </c>
      <c r="R26">
        <v>0.78200000000000003</v>
      </c>
      <c r="S26">
        <v>0.77600000000000002</v>
      </c>
      <c r="T26">
        <v>0.27500000000000002</v>
      </c>
      <c r="U26">
        <v>0.30099999999999999</v>
      </c>
      <c r="V26">
        <v>0.30199999999999999</v>
      </c>
    </row>
    <row r="27" spans="1:22" x14ac:dyDescent="0.2">
      <c r="A27">
        <v>9.1475000000000009</v>
      </c>
      <c r="B27">
        <v>1.212</v>
      </c>
      <c r="C27">
        <v>1.242</v>
      </c>
      <c r="D27">
        <v>1.252</v>
      </c>
      <c r="E27">
        <v>1.0209999999999999</v>
      </c>
      <c r="F27">
        <v>1.1100000000000001</v>
      </c>
      <c r="G27">
        <v>1.044</v>
      </c>
      <c r="H27">
        <v>1.0369999999999999</v>
      </c>
      <c r="I27">
        <v>1.1259999999999999</v>
      </c>
      <c r="J27">
        <v>1.0629999999999999</v>
      </c>
      <c r="K27">
        <v>0.97299999999999998</v>
      </c>
      <c r="L27">
        <v>0.94599999999999995</v>
      </c>
      <c r="M27">
        <v>0.96099999999999997</v>
      </c>
      <c r="N27">
        <v>0.90600000000000003</v>
      </c>
      <c r="O27">
        <v>0.83299999999999996</v>
      </c>
      <c r="P27">
        <v>0.88</v>
      </c>
      <c r="Q27">
        <v>0.74299999999999999</v>
      </c>
      <c r="R27">
        <v>0.81100000000000005</v>
      </c>
      <c r="S27">
        <v>0.80100000000000005</v>
      </c>
      <c r="T27">
        <v>0.28000000000000003</v>
      </c>
      <c r="U27">
        <v>0.30599999999999999</v>
      </c>
      <c r="V27">
        <v>0.308</v>
      </c>
    </row>
    <row r="28" spans="1:22" x14ac:dyDescent="0.2">
      <c r="A28">
        <v>9.3141666666666705</v>
      </c>
      <c r="B28">
        <v>1.2190000000000001</v>
      </c>
      <c r="C28">
        <v>1.246</v>
      </c>
      <c r="D28">
        <v>1.2629999999999999</v>
      </c>
      <c r="E28">
        <v>1.0369999999999999</v>
      </c>
      <c r="F28">
        <v>1.135</v>
      </c>
      <c r="G28">
        <v>1.0589999999999999</v>
      </c>
      <c r="H28">
        <v>1.052</v>
      </c>
      <c r="I28">
        <v>1.1419999999999999</v>
      </c>
      <c r="J28">
        <v>1.0880000000000001</v>
      </c>
      <c r="K28">
        <v>0.997</v>
      </c>
      <c r="L28">
        <v>0.96299999999999997</v>
      </c>
      <c r="M28">
        <v>1.004</v>
      </c>
      <c r="N28">
        <v>0.92600000000000005</v>
      </c>
      <c r="O28">
        <v>0.86899999999999999</v>
      </c>
      <c r="P28">
        <v>0.90700000000000003</v>
      </c>
      <c r="Q28">
        <v>0.76900000000000002</v>
      </c>
      <c r="R28">
        <v>0.83399999999999996</v>
      </c>
      <c r="S28">
        <v>0.82499999999999996</v>
      </c>
      <c r="T28">
        <v>0.28199999999999997</v>
      </c>
      <c r="U28">
        <v>0.313</v>
      </c>
      <c r="V28">
        <v>0.314</v>
      </c>
    </row>
    <row r="29" spans="1:22" x14ac:dyDescent="0.2">
      <c r="A29">
        <v>9.4808333333333401</v>
      </c>
      <c r="B29">
        <v>1.181</v>
      </c>
      <c r="C29">
        <v>1.252</v>
      </c>
      <c r="D29">
        <v>1.26</v>
      </c>
      <c r="E29">
        <v>1.07</v>
      </c>
      <c r="F29">
        <v>1.1499999999999999</v>
      </c>
      <c r="G29">
        <v>1.0720000000000001</v>
      </c>
      <c r="H29">
        <v>1.0660000000000001</v>
      </c>
      <c r="I29">
        <v>1.1539999999999999</v>
      </c>
      <c r="J29">
        <v>1.1020000000000001</v>
      </c>
      <c r="K29">
        <v>1.0209999999999999</v>
      </c>
      <c r="L29">
        <v>0.98099999999999998</v>
      </c>
      <c r="M29">
        <v>1.002</v>
      </c>
      <c r="N29">
        <v>0.94399999999999995</v>
      </c>
      <c r="O29">
        <v>0.90200000000000002</v>
      </c>
      <c r="P29">
        <v>0.92700000000000005</v>
      </c>
      <c r="Q29">
        <v>0.79500000000000004</v>
      </c>
      <c r="R29">
        <v>0.85799999999999998</v>
      </c>
      <c r="S29">
        <v>0.84599999999999997</v>
      </c>
      <c r="T29">
        <v>0.28499999999999998</v>
      </c>
      <c r="U29">
        <v>0.317</v>
      </c>
      <c r="V29">
        <v>0.31900000000000001</v>
      </c>
    </row>
    <row r="30" spans="1:22" x14ac:dyDescent="0.2">
      <c r="A30">
        <v>9.6475000000000009</v>
      </c>
      <c r="B30">
        <v>1.1839999999999999</v>
      </c>
      <c r="C30">
        <v>1.256</v>
      </c>
      <c r="D30">
        <v>1.262</v>
      </c>
      <c r="E30">
        <v>1.085</v>
      </c>
      <c r="F30">
        <v>1.1579999999999999</v>
      </c>
      <c r="G30">
        <v>1.08</v>
      </c>
      <c r="H30">
        <v>1.077</v>
      </c>
      <c r="I30">
        <v>1.165</v>
      </c>
      <c r="J30">
        <v>1.1200000000000001</v>
      </c>
      <c r="K30">
        <v>1.0449999999999999</v>
      </c>
      <c r="L30">
        <v>0.995</v>
      </c>
      <c r="M30">
        <v>1.026</v>
      </c>
      <c r="N30">
        <v>0.96199999999999997</v>
      </c>
      <c r="O30">
        <v>0.93600000000000005</v>
      </c>
      <c r="P30">
        <v>0.94599999999999995</v>
      </c>
      <c r="Q30">
        <v>0.81699999999999995</v>
      </c>
      <c r="R30">
        <v>0.879</v>
      </c>
      <c r="S30">
        <v>0.86499999999999999</v>
      </c>
      <c r="T30">
        <v>0.28899999999999998</v>
      </c>
      <c r="U30">
        <v>0.32400000000000001</v>
      </c>
      <c r="V30">
        <v>0.32400000000000001</v>
      </c>
    </row>
    <row r="31" spans="1:22" x14ac:dyDescent="0.2">
      <c r="A31">
        <v>9.8141666666666705</v>
      </c>
      <c r="B31">
        <v>1.1859999999999999</v>
      </c>
      <c r="C31">
        <v>1.256</v>
      </c>
      <c r="D31">
        <v>1.262</v>
      </c>
      <c r="E31">
        <v>1.097</v>
      </c>
      <c r="F31">
        <v>1.1679999999999999</v>
      </c>
      <c r="G31">
        <v>1.089</v>
      </c>
      <c r="H31">
        <v>1.0840000000000001</v>
      </c>
      <c r="I31">
        <v>1.1719999999999999</v>
      </c>
      <c r="J31">
        <v>1.1339999999999999</v>
      </c>
      <c r="K31">
        <v>1.0669999999999999</v>
      </c>
      <c r="L31">
        <v>1.006</v>
      </c>
      <c r="M31">
        <v>1.0369999999999999</v>
      </c>
      <c r="N31">
        <v>0.97599999999999998</v>
      </c>
      <c r="O31">
        <v>0.96799999999999997</v>
      </c>
      <c r="P31">
        <v>0.96199999999999997</v>
      </c>
      <c r="Q31">
        <v>0.83799999999999997</v>
      </c>
      <c r="R31">
        <v>0.89900000000000002</v>
      </c>
      <c r="S31">
        <v>0.88100000000000001</v>
      </c>
      <c r="T31">
        <v>0.29299999999999998</v>
      </c>
      <c r="U31">
        <v>0.32900000000000001</v>
      </c>
      <c r="V31">
        <v>0.33100000000000002</v>
      </c>
    </row>
    <row r="32" spans="1:22" x14ac:dyDescent="0.2">
      <c r="A32">
        <v>9.9808333333333401</v>
      </c>
      <c r="B32">
        <v>1.1830000000000001</v>
      </c>
      <c r="C32">
        <v>1.2230000000000001</v>
      </c>
      <c r="D32">
        <v>1.26</v>
      </c>
      <c r="E32">
        <v>1.111</v>
      </c>
      <c r="F32">
        <v>1.1659999999999999</v>
      </c>
      <c r="G32">
        <v>1.0920000000000001</v>
      </c>
      <c r="H32">
        <v>1.089</v>
      </c>
      <c r="I32">
        <v>1.1759999999999999</v>
      </c>
      <c r="J32">
        <v>1.151</v>
      </c>
      <c r="K32">
        <v>1.085</v>
      </c>
      <c r="L32">
        <v>1.014</v>
      </c>
      <c r="M32">
        <v>1.044</v>
      </c>
      <c r="N32">
        <v>0.98599999999999999</v>
      </c>
      <c r="O32">
        <v>1</v>
      </c>
      <c r="P32">
        <v>0.97399999999999998</v>
      </c>
      <c r="Q32">
        <v>0.85499999999999998</v>
      </c>
      <c r="R32">
        <v>0.91500000000000004</v>
      </c>
      <c r="S32">
        <v>0.89500000000000002</v>
      </c>
      <c r="T32">
        <v>0.29699999999999999</v>
      </c>
      <c r="U32">
        <v>0.33500000000000002</v>
      </c>
      <c r="V32">
        <v>0.33700000000000002</v>
      </c>
    </row>
    <row r="33" spans="1:22" x14ac:dyDescent="0.2">
      <c r="A33">
        <v>10.147500000000001</v>
      </c>
      <c r="B33">
        <v>1.181</v>
      </c>
      <c r="C33">
        <v>1.2170000000000001</v>
      </c>
      <c r="D33">
        <v>1.254</v>
      </c>
      <c r="E33">
        <v>1.111</v>
      </c>
      <c r="F33">
        <v>1.169</v>
      </c>
      <c r="G33">
        <v>1.0940000000000001</v>
      </c>
      <c r="H33">
        <v>1.091</v>
      </c>
      <c r="I33">
        <v>1.1779999999999999</v>
      </c>
      <c r="J33">
        <v>1.163</v>
      </c>
      <c r="K33">
        <v>1.103</v>
      </c>
      <c r="L33">
        <v>1.0209999999999999</v>
      </c>
      <c r="M33">
        <v>1.0489999999999999</v>
      </c>
      <c r="N33">
        <v>1.002</v>
      </c>
      <c r="O33">
        <v>1.032</v>
      </c>
      <c r="P33">
        <v>0.98599999999999999</v>
      </c>
      <c r="Q33">
        <v>0.86699999999999999</v>
      </c>
      <c r="R33">
        <v>0.93</v>
      </c>
      <c r="S33">
        <v>0.90800000000000003</v>
      </c>
      <c r="T33">
        <v>0.30099999999999999</v>
      </c>
      <c r="U33">
        <v>0.34100000000000003</v>
      </c>
      <c r="V33">
        <v>0.34399999999999997</v>
      </c>
    </row>
    <row r="34" spans="1:22" x14ac:dyDescent="0.2">
      <c r="A34">
        <v>10.314166666666701</v>
      </c>
      <c r="B34">
        <v>1.1759999999999999</v>
      </c>
      <c r="C34">
        <v>1.2110000000000001</v>
      </c>
      <c r="D34">
        <v>1.2509999999999999</v>
      </c>
      <c r="E34">
        <v>1.105</v>
      </c>
      <c r="F34">
        <v>1.1879999999999999</v>
      </c>
      <c r="G34">
        <v>1.093</v>
      </c>
      <c r="H34">
        <v>1.089</v>
      </c>
      <c r="I34">
        <v>1.179</v>
      </c>
      <c r="J34">
        <v>1.177</v>
      </c>
      <c r="K34">
        <v>1.119</v>
      </c>
      <c r="L34">
        <v>1.028</v>
      </c>
      <c r="M34">
        <v>1.054</v>
      </c>
      <c r="N34">
        <v>1.006</v>
      </c>
      <c r="O34">
        <v>1.0589999999999999</v>
      </c>
      <c r="P34">
        <v>0.99399999999999999</v>
      </c>
      <c r="Q34">
        <v>0.88600000000000001</v>
      </c>
      <c r="R34">
        <v>0.94199999999999995</v>
      </c>
      <c r="S34">
        <v>0.91800000000000004</v>
      </c>
      <c r="T34">
        <v>0.30399999999999999</v>
      </c>
      <c r="U34">
        <v>0.34499999999999997</v>
      </c>
      <c r="V34">
        <v>0.34799999999999998</v>
      </c>
    </row>
    <row r="35" spans="1:22" x14ac:dyDescent="0.2">
      <c r="A35">
        <v>10.480833333333299</v>
      </c>
      <c r="B35">
        <v>1.173</v>
      </c>
      <c r="C35">
        <v>1.2050000000000001</v>
      </c>
      <c r="D35">
        <v>1.2430000000000001</v>
      </c>
      <c r="E35">
        <v>1.121</v>
      </c>
      <c r="F35">
        <v>1.19</v>
      </c>
      <c r="G35">
        <v>1.093</v>
      </c>
      <c r="H35">
        <v>1.0880000000000001</v>
      </c>
      <c r="I35">
        <v>1.1779999999999999</v>
      </c>
      <c r="J35">
        <v>1.1910000000000001</v>
      </c>
      <c r="K35">
        <v>1.1319999999999999</v>
      </c>
      <c r="L35">
        <v>1.0329999999999999</v>
      </c>
      <c r="M35">
        <v>1.056</v>
      </c>
      <c r="N35">
        <v>1.0109999999999999</v>
      </c>
      <c r="O35">
        <v>1.0860000000000001</v>
      </c>
      <c r="P35">
        <v>1</v>
      </c>
      <c r="Q35">
        <v>0.89300000000000002</v>
      </c>
      <c r="R35">
        <v>0.95299999999999996</v>
      </c>
      <c r="S35">
        <v>0.92500000000000004</v>
      </c>
      <c r="T35">
        <v>0.308</v>
      </c>
      <c r="U35">
        <v>0.35</v>
      </c>
      <c r="V35">
        <v>0.35399999999999998</v>
      </c>
    </row>
    <row r="36" spans="1:22" x14ac:dyDescent="0.2">
      <c r="A36">
        <v>10.647500000000001</v>
      </c>
      <c r="B36">
        <v>1.1679999999999999</v>
      </c>
      <c r="C36">
        <v>1.2</v>
      </c>
      <c r="D36">
        <v>1.238</v>
      </c>
      <c r="E36">
        <v>1.1200000000000001</v>
      </c>
      <c r="F36">
        <v>1.1859999999999999</v>
      </c>
      <c r="G36">
        <v>1.101</v>
      </c>
      <c r="H36">
        <v>1.085</v>
      </c>
      <c r="I36">
        <v>1.1759999999999999</v>
      </c>
      <c r="J36">
        <v>1.202</v>
      </c>
      <c r="K36">
        <v>1.1439999999999999</v>
      </c>
      <c r="L36">
        <v>1.032</v>
      </c>
      <c r="M36">
        <v>1.0580000000000001</v>
      </c>
      <c r="N36">
        <v>1.0129999999999999</v>
      </c>
      <c r="O36">
        <v>1.111</v>
      </c>
      <c r="P36">
        <v>1.006</v>
      </c>
      <c r="Q36">
        <v>0.90200000000000002</v>
      </c>
      <c r="R36">
        <v>0.96099999999999997</v>
      </c>
      <c r="S36">
        <v>0.93200000000000005</v>
      </c>
      <c r="T36">
        <v>0.313</v>
      </c>
      <c r="U36">
        <v>0.35599999999999998</v>
      </c>
      <c r="V36">
        <v>0.35899999999999999</v>
      </c>
    </row>
    <row r="37" spans="1:22" x14ac:dyDescent="0.2">
      <c r="A37">
        <v>10.814166666666701</v>
      </c>
      <c r="B37">
        <v>1.1619999999999999</v>
      </c>
      <c r="C37">
        <v>1.1950000000000001</v>
      </c>
      <c r="D37">
        <v>1.232</v>
      </c>
      <c r="E37">
        <v>1.1080000000000001</v>
      </c>
      <c r="F37">
        <v>1.1819999999999999</v>
      </c>
      <c r="G37">
        <v>1.0980000000000001</v>
      </c>
      <c r="H37">
        <v>1.0840000000000001</v>
      </c>
      <c r="I37">
        <v>1.1739999999999999</v>
      </c>
      <c r="J37">
        <v>1.21</v>
      </c>
      <c r="K37">
        <v>1.1539999999999999</v>
      </c>
      <c r="L37">
        <v>1.034</v>
      </c>
      <c r="M37">
        <v>1.0580000000000001</v>
      </c>
      <c r="N37">
        <v>1.016</v>
      </c>
      <c r="O37">
        <v>1.1339999999999999</v>
      </c>
      <c r="P37">
        <v>1.0089999999999999</v>
      </c>
      <c r="Q37">
        <v>0.90900000000000003</v>
      </c>
      <c r="R37">
        <v>0.96799999999999997</v>
      </c>
      <c r="S37">
        <v>0.93799999999999994</v>
      </c>
      <c r="T37">
        <v>0.315</v>
      </c>
      <c r="U37">
        <v>0.36199999999999999</v>
      </c>
      <c r="V37">
        <v>0.36299999999999999</v>
      </c>
    </row>
    <row r="38" spans="1:22" x14ac:dyDescent="0.2">
      <c r="A38">
        <v>10.980833333333299</v>
      </c>
      <c r="B38">
        <v>1.157</v>
      </c>
      <c r="C38">
        <v>1.19</v>
      </c>
      <c r="D38">
        <v>1.2250000000000001</v>
      </c>
      <c r="E38">
        <v>1.1120000000000001</v>
      </c>
      <c r="F38">
        <v>1.18</v>
      </c>
      <c r="G38">
        <v>1.097</v>
      </c>
      <c r="H38">
        <v>1.0820000000000001</v>
      </c>
      <c r="I38">
        <v>1.1719999999999999</v>
      </c>
      <c r="J38">
        <v>1.222</v>
      </c>
      <c r="K38">
        <v>1.163</v>
      </c>
      <c r="L38">
        <v>1.0329999999999999</v>
      </c>
      <c r="M38">
        <v>1.0569999999999999</v>
      </c>
      <c r="N38">
        <v>1.016</v>
      </c>
      <c r="O38">
        <v>1.153</v>
      </c>
      <c r="P38">
        <v>1.012</v>
      </c>
      <c r="Q38">
        <v>0.91900000000000004</v>
      </c>
      <c r="R38">
        <v>0.97299999999999998</v>
      </c>
      <c r="S38">
        <v>0.94099999999999995</v>
      </c>
      <c r="T38">
        <v>0.32</v>
      </c>
      <c r="U38">
        <v>0.36499999999999999</v>
      </c>
      <c r="V38">
        <v>0.36599999999999999</v>
      </c>
    </row>
    <row r="39" spans="1:22" x14ac:dyDescent="0.2">
      <c r="A39">
        <v>11.147500000000001</v>
      </c>
      <c r="B39">
        <v>1.1539999999999999</v>
      </c>
      <c r="C39">
        <v>1.1850000000000001</v>
      </c>
      <c r="D39">
        <v>1.2050000000000001</v>
      </c>
      <c r="E39">
        <v>1.107</v>
      </c>
      <c r="F39">
        <v>1.179</v>
      </c>
      <c r="G39">
        <v>1.0920000000000001</v>
      </c>
      <c r="H39">
        <v>1.08</v>
      </c>
      <c r="I39">
        <v>1.171</v>
      </c>
      <c r="J39">
        <v>1.2330000000000001</v>
      </c>
      <c r="K39">
        <v>1.1719999999999999</v>
      </c>
      <c r="L39">
        <v>1.0309999999999999</v>
      </c>
      <c r="M39">
        <v>1.056</v>
      </c>
      <c r="N39">
        <v>1.0149999999999999</v>
      </c>
      <c r="O39">
        <v>1.171</v>
      </c>
      <c r="P39">
        <v>1.012</v>
      </c>
      <c r="Q39">
        <v>0.92400000000000004</v>
      </c>
      <c r="R39">
        <v>0.97499999999999998</v>
      </c>
      <c r="S39">
        <v>0.94399999999999995</v>
      </c>
      <c r="T39">
        <v>0.32500000000000001</v>
      </c>
      <c r="U39">
        <v>0.371</v>
      </c>
      <c r="V39">
        <v>0.371</v>
      </c>
    </row>
    <row r="40" spans="1:22" x14ac:dyDescent="0.2">
      <c r="A40">
        <v>11.314166666666701</v>
      </c>
      <c r="B40">
        <v>1.147</v>
      </c>
      <c r="C40">
        <v>1.179</v>
      </c>
      <c r="D40">
        <v>1.1990000000000001</v>
      </c>
      <c r="E40">
        <v>1.1080000000000001</v>
      </c>
      <c r="F40">
        <v>1.171</v>
      </c>
      <c r="G40">
        <v>1.091</v>
      </c>
      <c r="H40">
        <v>1.0780000000000001</v>
      </c>
      <c r="I40">
        <v>1.171</v>
      </c>
      <c r="J40">
        <v>1.24</v>
      </c>
      <c r="K40">
        <v>1.18</v>
      </c>
      <c r="L40">
        <v>1.0309999999999999</v>
      </c>
      <c r="M40">
        <v>1.0549999999999999</v>
      </c>
      <c r="N40">
        <v>1.0149999999999999</v>
      </c>
      <c r="O40">
        <v>1.1870000000000001</v>
      </c>
      <c r="P40">
        <v>1.0109999999999999</v>
      </c>
      <c r="Q40">
        <v>0.92700000000000005</v>
      </c>
      <c r="R40">
        <v>0.97599999999999998</v>
      </c>
      <c r="S40">
        <v>0.94499999999999995</v>
      </c>
      <c r="T40">
        <v>0.32700000000000001</v>
      </c>
      <c r="U40">
        <v>0.374</v>
      </c>
      <c r="V40">
        <v>0.373</v>
      </c>
    </row>
    <row r="41" spans="1:22" x14ac:dyDescent="0.2">
      <c r="A41">
        <v>11.480833333333299</v>
      </c>
      <c r="B41">
        <v>1.143</v>
      </c>
      <c r="C41">
        <v>1.175</v>
      </c>
      <c r="D41">
        <v>1.1930000000000001</v>
      </c>
      <c r="E41">
        <v>1.107</v>
      </c>
      <c r="F41">
        <v>1.173</v>
      </c>
      <c r="G41">
        <v>1.0900000000000001</v>
      </c>
      <c r="H41">
        <v>1.077</v>
      </c>
      <c r="I41">
        <v>1.17</v>
      </c>
      <c r="J41">
        <v>1.2470000000000001</v>
      </c>
      <c r="K41">
        <v>1.1870000000000001</v>
      </c>
      <c r="L41">
        <v>1.028</v>
      </c>
      <c r="M41">
        <v>1.0529999999999999</v>
      </c>
      <c r="N41">
        <v>1.0129999999999999</v>
      </c>
      <c r="O41">
        <v>1.202</v>
      </c>
      <c r="P41">
        <v>1.0109999999999999</v>
      </c>
      <c r="Q41">
        <v>0.92800000000000005</v>
      </c>
      <c r="R41">
        <v>0.97699999999999998</v>
      </c>
      <c r="S41">
        <v>0.94499999999999995</v>
      </c>
      <c r="T41">
        <v>0.33100000000000002</v>
      </c>
      <c r="U41">
        <v>0.38</v>
      </c>
      <c r="V41">
        <v>0.38</v>
      </c>
    </row>
    <row r="42" spans="1:22" x14ac:dyDescent="0.2">
      <c r="A42">
        <v>11.647500000000001</v>
      </c>
      <c r="B42">
        <v>1.133</v>
      </c>
      <c r="C42">
        <v>1.169</v>
      </c>
      <c r="D42">
        <v>1.1870000000000001</v>
      </c>
      <c r="E42">
        <v>1.1040000000000001</v>
      </c>
      <c r="F42">
        <v>1.1659999999999999</v>
      </c>
      <c r="G42">
        <v>1.0880000000000001</v>
      </c>
      <c r="H42">
        <v>1.0780000000000001</v>
      </c>
      <c r="I42">
        <v>1.171</v>
      </c>
      <c r="J42">
        <v>1.254</v>
      </c>
      <c r="K42">
        <v>1.194</v>
      </c>
      <c r="L42">
        <v>1.028</v>
      </c>
      <c r="M42">
        <v>1.0529999999999999</v>
      </c>
      <c r="N42">
        <v>1.0109999999999999</v>
      </c>
      <c r="O42">
        <v>1.216</v>
      </c>
      <c r="P42">
        <v>1.0089999999999999</v>
      </c>
      <c r="Q42">
        <v>0.93200000000000005</v>
      </c>
      <c r="R42">
        <v>0.97699999999999998</v>
      </c>
      <c r="S42">
        <v>0.94499999999999995</v>
      </c>
      <c r="T42">
        <v>0.33400000000000002</v>
      </c>
      <c r="U42">
        <v>0.38200000000000001</v>
      </c>
      <c r="V42">
        <v>0.38200000000000001</v>
      </c>
    </row>
    <row r="43" spans="1:22" x14ac:dyDescent="0.2">
      <c r="A43">
        <v>11.814166666666701</v>
      </c>
      <c r="B43">
        <v>1.1299999999999999</v>
      </c>
      <c r="C43">
        <v>1.1639999999999999</v>
      </c>
      <c r="D43">
        <v>1.1830000000000001</v>
      </c>
      <c r="E43">
        <v>1.101</v>
      </c>
      <c r="F43">
        <v>1.1719999999999999</v>
      </c>
      <c r="G43">
        <v>1.085</v>
      </c>
      <c r="H43">
        <v>1.0760000000000001</v>
      </c>
      <c r="I43">
        <v>1.169</v>
      </c>
      <c r="J43">
        <v>1.26</v>
      </c>
      <c r="K43">
        <v>1.1990000000000001</v>
      </c>
      <c r="L43">
        <v>1.03</v>
      </c>
      <c r="M43">
        <v>1.054</v>
      </c>
      <c r="N43">
        <v>1.0089999999999999</v>
      </c>
      <c r="O43">
        <v>1.2270000000000001</v>
      </c>
      <c r="P43">
        <v>1.01</v>
      </c>
      <c r="Q43">
        <v>0.93300000000000005</v>
      </c>
      <c r="R43">
        <v>0.97599999999999998</v>
      </c>
      <c r="S43">
        <v>0.94399999999999995</v>
      </c>
      <c r="T43">
        <v>0.33800000000000002</v>
      </c>
      <c r="U43">
        <v>0.38500000000000001</v>
      </c>
      <c r="V43">
        <v>0.38500000000000001</v>
      </c>
    </row>
    <row r="44" spans="1:22" x14ac:dyDescent="0.2">
      <c r="A44">
        <v>11.980833333333299</v>
      </c>
      <c r="B44">
        <v>1.1240000000000001</v>
      </c>
      <c r="C44">
        <v>1.157</v>
      </c>
      <c r="D44">
        <v>1.179</v>
      </c>
      <c r="E44">
        <v>1.103</v>
      </c>
      <c r="F44">
        <v>1.177</v>
      </c>
      <c r="G44">
        <v>1.079</v>
      </c>
      <c r="H44">
        <v>1.0780000000000001</v>
      </c>
      <c r="I44">
        <v>1.171</v>
      </c>
      <c r="J44">
        <v>1.266</v>
      </c>
      <c r="K44">
        <v>1.204</v>
      </c>
      <c r="L44">
        <v>1.028</v>
      </c>
      <c r="M44">
        <v>1.0529999999999999</v>
      </c>
      <c r="N44">
        <v>1.008</v>
      </c>
      <c r="O44">
        <v>1.2390000000000001</v>
      </c>
      <c r="P44">
        <v>1.0089999999999999</v>
      </c>
      <c r="Q44">
        <v>0.93100000000000005</v>
      </c>
      <c r="R44">
        <v>0.97399999999999998</v>
      </c>
      <c r="S44">
        <v>0.94399999999999995</v>
      </c>
      <c r="T44">
        <v>0.34200000000000003</v>
      </c>
      <c r="U44">
        <v>0.38800000000000001</v>
      </c>
      <c r="V44">
        <v>0.38700000000000001</v>
      </c>
    </row>
    <row r="45" spans="1:22" x14ac:dyDescent="0.2">
      <c r="A45">
        <v>12.147500000000001</v>
      </c>
      <c r="B45">
        <v>1.119</v>
      </c>
      <c r="C45">
        <v>1.1579999999999999</v>
      </c>
      <c r="D45">
        <v>1.1739999999999999</v>
      </c>
      <c r="E45">
        <v>1.1000000000000001</v>
      </c>
      <c r="F45">
        <v>1.169</v>
      </c>
      <c r="G45">
        <v>1.0780000000000001</v>
      </c>
      <c r="H45">
        <v>1.079</v>
      </c>
      <c r="I45">
        <v>1.171</v>
      </c>
      <c r="J45">
        <v>1.2709999999999999</v>
      </c>
      <c r="K45">
        <v>1.2090000000000001</v>
      </c>
      <c r="L45">
        <v>1.0309999999999999</v>
      </c>
      <c r="M45">
        <v>1.0549999999999999</v>
      </c>
      <c r="N45">
        <v>1.0069999999999999</v>
      </c>
      <c r="O45">
        <v>1.248</v>
      </c>
      <c r="P45">
        <v>1.01</v>
      </c>
      <c r="Q45">
        <v>0.93300000000000005</v>
      </c>
      <c r="R45">
        <v>0.97499999999999998</v>
      </c>
      <c r="S45">
        <v>0.94499999999999995</v>
      </c>
      <c r="T45">
        <v>0.34399999999999997</v>
      </c>
      <c r="U45">
        <v>0.39400000000000002</v>
      </c>
      <c r="V45">
        <v>0.39</v>
      </c>
    </row>
    <row r="46" spans="1:22" x14ac:dyDescent="0.2">
      <c r="A46">
        <v>12.314166666666701</v>
      </c>
      <c r="B46">
        <v>1.115</v>
      </c>
      <c r="C46">
        <v>1.1539999999999999</v>
      </c>
      <c r="D46">
        <v>1.171</v>
      </c>
      <c r="E46">
        <v>1.1000000000000001</v>
      </c>
      <c r="F46">
        <v>1.1679999999999999</v>
      </c>
      <c r="G46">
        <v>1.077</v>
      </c>
      <c r="H46">
        <v>1.081</v>
      </c>
      <c r="I46">
        <v>1.1719999999999999</v>
      </c>
      <c r="J46">
        <v>1.2729999999999999</v>
      </c>
      <c r="K46">
        <v>1.212</v>
      </c>
      <c r="L46">
        <v>1.0309999999999999</v>
      </c>
      <c r="M46">
        <v>1.0549999999999999</v>
      </c>
      <c r="N46">
        <v>1.0069999999999999</v>
      </c>
      <c r="O46">
        <v>1.258</v>
      </c>
      <c r="P46">
        <v>1.012</v>
      </c>
      <c r="Q46">
        <v>0.93300000000000005</v>
      </c>
      <c r="R46">
        <v>0.97499999999999998</v>
      </c>
      <c r="S46">
        <v>0.94499999999999995</v>
      </c>
      <c r="T46">
        <v>0.34799999999999998</v>
      </c>
      <c r="U46">
        <v>0.39600000000000002</v>
      </c>
      <c r="V46">
        <v>0.39400000000000002</v>
      </c>
    </row>
    <row r="47" spans="1:22" x14ac:dyDescent="0.2">
      <c r="A47">
        <v>12.480833333333299</v>
      </c>
      <c r="B47">
        <v>1.1080000000000001</v>
      </c>
      <c r="C47">
        <v>1.151</v>
      </c>
      <c r="D47">
        <v>1.1679999999999999</v>
      </c>
      <c r="E47">
        <v>1.095</v>
      </c>
      <c r="F47">
        <v>1.1659999999999999</v>
      </c>
      <c r="G47">
        <v>1.0740000000000001</v>
      </c>
      <c r="H47">
        <v>1.081</v>
      </c>
      <c r="I47">
        <v>1.1719999999999999</v>
      </c>
      <c r="J47">
        <v>1.2829999999999999</v>
      </c>
      <c r="K47">
        <v>1.214</v>
      </c>
      <c r="L47">
        <v>1.0309999999999999</v>
      </c>
      <c r="M47">
        <v>1.0589999999999999</v>
      </c>
      <c r="N47">
        <v>1.008</v>
      </c>
      <c r="O47">
        <v>1.266</v>
      </c>
      <c r="P47">
        <v>1.012</v>
      </c>
      <c r="Q47">
        <v>0.93400000000000005</v>
      </c>
      <c r="R47">
        <v>0.97499999999999998</v>
      </c>
      <c r="S47">
        <v>0.94799999999999995</v>
      </c>
      <c r="T47">
        <v>0.34899999999999998</v>
      </c>
      <c r="U47">
        <v>0.39900000000000002</v>
      </c>
      <c r="V47">
        <v>0.39600000000000002</v>
      </c>
    </row>
    <row r="48" spans="1:22" x14ac:dyDescent="0.2">
      <c r="A48">
        <v>12.647500000000001</v>
      </c>
      <c r="B48">
        <v>1.1080000000000001</v>
      </c>
      <c r="C48">
        <v>1.145</v>
      </c>
      <c r="D48">
        <v>1.167</v>
      </c>
      <c r="E48">
        <v>1.1020000000000001</v>
      </c>
      <c r="F48">
        <v>1.1759999999999999</v>
      </c>
      <c r="G48">
        <v>1.0609999999999999</v>
      </c>
      <c r="H48">
        <v>1.083</v>
      </c>
      <c r="I48">
        <v>1.1739999999999999</v>
      </c>
      <c r="J48">
        <v>1.282</v>
      </c>
      <c r="K48">
        <v>1.2170000000000001</v>
      </c>
      <c r="L48">
        <v>1.0329999999999999</v>
      </c>
      <c r="M48">
        <v>1.0609999999999999</v>
      </c>
      <c r="N48">
        <v>1.0069999999999999</v>
      </c>
      <c r="O48">
        <v>1.274</v>
      </c>
      <c r="P48">
        <v>1.012</v>
      </c>
      <c r="Q48">
        <v>0.93400000000000005</v>
      </c>
      <c r="R48">
        <v>0.97599999999999998</v>
      </c>
      <c r="S48">
        <v>0.94899999999999995</v>
      </c>
      <c r="T48">
        <v>0.35199999999999998</v>
      </c>
      <c r="U48">
        <v>0.40200000000000002</v>
      </c>
      <c r="V48">
        <v>0.39600000000000002</v>
      </c>
    </row>
    <row r="49" spans="1:22" x14ac:dyDescent="0.2">
      <c r="A49">
        <v>12.814166666666701</v>
      </c>
      <c r="B49">
        <v>1.107</v>
      </c>
      <c r="C49">
        <v>1.1439999999999999</v>
      </c>
      <c r="D49">
        <v>1.1639999999999999</v>
      </c>
      <c r="E49">
        <v>1.099</v>
      </c>
      <c r="F49">
        <v>1.1679999999999999</v>
      </c>
      <c r="G49">
        <v>1.091</v>
      </c>
      <c r="H49">
        <v>1.085</v>
      </c>
      <c r="I49">
        <v>1.177</v>
      </c>
      <c r="J49">
        <v>1.2849999999999999</v>
      </c>
      <c r="K49">
        <v>1.2190000000000001</v>
      </c>
      <c r="L49">
        <v>1.036</v>
      </c>
      <c r="M49">
        <v>1.0609999999999999</v>
      </c>
      <c r="N49">
        <v>1.01</v>
      </c>
      <c r="O49">
        <v>1.2809999999999999</v>
      </c>
      <c r="P49">
        <v>1.0129999999999999</v>
      </c>
      <c r="Q49">
        <v>0.93500000000000005</v>
      </c>
      <c r="R49">
        <v>0.97799999999999998</v>
      </c>
      <c r="S49">
        <v>0.94899999999999995</v>
      </c>
      <c r="T49">
        <v>0.35399999999999998</v>
      </c>
      <c r="U49">
        <v>0.40500000000000003</v>
      </c>
      <c r="V49">
        <v>0.39900000000000002</v>
      </c>
    </row>
    <row r="50" spans="1:22" x14ac:dyDescent="0.2">
      <c r="A50">
        <v>12.980833333333299</v>
      </c>
      <c r="B50">
        <v>1.1080000000000001</v>
      </c>
      <c r="C50">
        <v>1.143</v>
      </c>
      <c r="D50">
        <v>1.165</v>
      </c>
      <c r="E50">
        <v>1.1040000000000001</v>
      </c>
      <c r="F50">
        <v>1.17</v>
      </c>
      <c r="G50">
        <v>1.089</v>
      </c>
      <c r="H50">
        <v>1.0860000000000001</v>
      </c>
      <c r="I50">
        <v>1.18</v>
      </c>
      <c r="J50">
        <v>1.286</v>
      </c>
      <c r="K50">
        <v>1.222</v>
      </c>
      <c r="L50">
        <v>1.038</v>
      </c>
      <c r="M50">
        <v>1.0649999999999999</v>
      </c>
      <c r="N50">
        <v>1.0129999999999999</v>
      </c>
      <c r="O50">
        <v>1.288</v>
      </c>
      <c r="P50">
        <v>1.0149999999999999</v>
      </c>
      <c r="Q50">
        <v>0.93600000000000005</v>
      </c>
      <c r="R50">
        <v>0.98</v>
      </c>
      <c r="S50">
        <v>0.95299999999999996</v>
      </c>
      <c r="T50">
        <v>0.35299999999999998</v>
      </c>
      <c r="U50">
        <v>0.40799999999999997</v>
      </c>
      <c r="V50">
        <v>0.39600000000000002</v>
      </c>
    </row>
    <row r="51" spans="1:22" x14ac:dyDescent="0.2">
      <c r="A51">
        <v>13.147500000000001</v>
      </c>
      <c r="B51">
        <v>1.105</v>
      </c>
      <c r="C51">
        <v>1.141</v>
      </c>
      <c r="D51">
        <v>1.163</v>
      </c>
      <c r="E51">
        <v>1.095</v>
      </c>
      <c r="F51">
        <v>1.1619999999999999</v>
      </c>
      <c r="G51">
        <v>1.07</v>
      </c>
      <c r="H51">
        <v>1.0900000000000001</v>
      </c>
      <c r="I51">
        <v>1.1819999999999999</v>
      </c>
      <c r="J51">
        <v>1.29</v>
      </c>
      <c r="K51">
        <v>1.224</v>
      </c>
      <c r="L51">
        <v>1.042</v>
      </c>
      <c r="M51">
        <v>1.069</v>
      </c>
      <c r="N51">
        <v>1.0149999999999999</v>
      </c>
      <c r="O51">
        <v>1.296</v>
      </c>
      <c r="P51">
        <v>1.018</v>
      </c>
      <c r="Q51">
        <v>0.94199999999999995</v>
      </c>
      <c r="R51">
        <v>0.98199999999999998</v>
      </c>
      <c r="S51">
        <v>0.95599999999999996</v>
      </c>
      <c r="T51">
        <v>0.35799999999999998</v>
      </c>
      <c r="U51">
        <v>0.41</v>
      </c>
      <c r="V51">
        <v>0.39800000000000002</v>
      </c>
    </row>
    <row r="52" spans="1:22" x14ac:dyDescent="0.2">
      <c r="A52">
        <v>13.314166666666701</v>
      </c>
      <c r="B52">
        <v>1.105</v>
      </c>
      <c r="C52">
        <v>1.147</v>
      </c>
      <c r="D52">
        <v>1.1639999999999999</v>
      </c>
      <c r="E52">
        <v>1.099</v>
      </c>
      <c r="F52">
        <v>1.1619999999999999</v>
      </c>
      <c r="G52">
        <v>1.0669999999999999</v>
      </c>
      <c r="H52">
        <v>1.093</v>
      </c>
      <c r="I52">
        <v>1.1839999999999999</v>
      </c>
      <c r="J52">
        <v>1.29</v>
      </c>
      <c r="K52">
        <v>1.2250000000000001</v>
      </c>
      <c r="L52">
        <v>1.044</v>
      </c>
      <c r="M52">
        <v>1.0720000000000001</v>
      </c>
      <c r="N52">
        <v>1.018</v>
      </c>
      <c r="O52">
        <v>1.3029999999999999</v>
      </c>
      <c r="P52">
        <v>1.02</v>
      </c>
      <c r="Q52">
        <v>0.94199999999999995</v>
      </c>
      <c r="R52">
        <v>0.98499999999999999</v>
      </c>
      <c r="S52">
        <v>0.95899999999999996</v>
      </c>
      <c r="T52">
        <v>0.35799999999999998</v>
      </c>
      <c r="U52">
        <v>0.41299999999999998</v>
      </c>
      <c r="V52">
        <v>0.39800000000000002</v>
      </c>
    </row>
    <row r="53" spans="1:22" x14ac:dyDescent="0.2">
      <c r="A53">
        <v>13.480833333333299</v>
      </c>
      <c r="B53">
        <v>1.103</v>
      </c>
      <c r="C53">
        <v>1.1459999999999999</v>
      </c>
      <c r="D53">
        <v>1.163</v>
      </c>
      <c r="E53">
        <v>1.0920000000000001</v>
      </c>
      <c r="F53">
        <v>1.159</v>
      </c>
      <c r="G53">
        <v>1.069</v>
      </c>
      <c r="H53">
        <v>1.095</v>
      </c>
      <c r="I53">
        <v>1.1839999999999999</v>
      </c>
      <c r="J53">
        <v>1.292</v>
      </c>
      <c r="K53">
        <v>1.228</v>
      </c>
      <c r="L53">
        <v>1.048</v>
      </c>
      <c r="M53">
        <v>1.077</v>
      </c>
      <c r="N53">
        <v>1.022</v>
      </c>
      <c r="O53">
        <v>1.3080000000000001</v>
      </c>
      <c r="P53">
        <v>1.024</v>
      </c>
      <c r="Q53">
        <v>0.94499999999999995</v>
      </c>
      <c r="R53">
        <v>0.98799999999999999</v>
      </c>
      <c r="S53">
        <v>0.96199999999999997</v>
      </c>
      <c r="T53">
        <v>0.36199999999999999</v>
      </c>
      <c r="U53">
        <v>0.41299999999999998</v>
      </c>
      <c r="V53">
        <v>0.39900000000000002</v>
      </c>
    </row>
    <row r="54" spans="1:22" x14ac:dyDescent="0.2">
      <c r="A54">
        <v>13.647500000000001</v>
      </c>
      <c r="B54">
        <v>1.1020000000000001</v>
      </c>
      <c r="C54">
        <v>1.147</v>
      </c>
      <c r="D54">
        <v>1.1619999999999999</v>
      </c>
      <c r="E54">
        <v>1.107</v>
      </c>
      <c r="F54">
        <v>1.1599999999999999</v>
      </c>
      <c r="G54">
        <v>1.069</v>
      </c>
      <c r="H54">
        <v>1.097</v>
      </c>
      <c r="I54">
        <v>1.1890000000000001</v>
      </c>
      <c r="J54">
        <v>1.2929999999999999</v>
      </c>
      <c r="K54">
        <v>1.228</v>
      </c>
      <c r="L54">
        <v>1.0509999999999999</v>
      </c>
      <c r="M54">
        <v>1.081</v>
      </c>
      <c r="N54">
        <v>1.0269999999999999</v>
      </c>
      <c r="O54">
        <v>1.3140000000000001</v>
      </c>
      <c r="P54">
        <v>1.0269999999999999</v>
      </c>
      <c r="Q54">
        <v>0.94799999999999995</v>
      </c>
      <c r="R54">
        <v>0.99199999999999999</v>
      </c>
      <c r="S54">
        <v>0.96699999999999997</v>
      </c>
      <c r="T54">
        <v>0.36199999999999999</v>
      </c>
      <c r="U54">
        <v>0.41499999999999998</v>
      </c>
      <c r="V54">
        <v>0.4</v>
      </c>
    </row>
    <row r="55" spans="1:22" x14ac:dyDescent="0.2">
      <c r="A55">
        <v>13.814166666666701</v>
      </c>
      <c r="B55">
        <v>1.1020000000000001</v>
      </c>
      <c r="C55">
        <v>1.1419999999999999</v>
      </c>
      <c r="D55">
        <v>1.1619999999999999</v>
      </c>
      <c r="E55">
        <v>1.0980000000000001</v>
      </c>
      <c r="F55">
        <v>1.1739999999999999</v>
      </c>
      <c r="G55">
        <v>1.0680000000000001</v>
      </c>
      <c r="H55">
        <v>1.1000000000000001</v>
      </c>
      <c r="I55">
        <v>1.1919999999999999</v>
      </c>
      <c r="J55">
        <v>1.292</v>
      </c>
      <c r="K55">
        <v>1.2290000000000001</v>
      </c>
      <c r="L55">
        <v>1.0549999999999999</v>
      </c>
      <c r="M55">
        <v>1.0840000000000001</v>
      </c>
      <c r="N55">
        <v>1.03</v>
      </c>
      <c r="O55">
        <v>1.319</v>
      </c>
      <c r="P55">
        <v>1.03</v>
      </c>
      <c r="Q55">
        <v>0.95099999999999996</v>
      </c>
      <c r="R55">
        <v>0.995</v>
      </c>
      <c r="S55">
        <v>0.97099999999999997</v>
      </c>
      <c r="T55">
        <v>0.36199999999999999</v>
      </c>
      <c r="U55">
        <v>0.41799999999999998</v>
      </c>
      <c r="V55">
        <v>0.4</v>
      </c>
    </row>
    <row r="56" spans="1:22" x14ac:dyDescent="0.2">
      <c r="A56">
        <v>13.980833333333299</v>
      </c>
      <c r="B56">
        <v>1.103</v>
      </c>
      <c r="C56">
        <v>1.145</v>
      </c>
      <c r="D56">
        <v>1.163</v>
      </c>
      <c r="E56">
        <v>1.101</v>
      </c>
      <c r="F56">
        <v>1.165</v>
      </c>
      <c r="G56">
        <v>1.071</v>
      </c>
      <c r="H56">
        <v>1.105</v>
      </c>
      <c r="I56">
        <v>1.196</v>
      </c>
      <c r="J56">
        <v>1.2929999999999999</v>
      </c>
      <c r="K56">
        <v>1.2290000000000001</v>
      </c>
      <c r="L56">
        <v>1.0569999999999999</v>
      </c>
      <c r="M56">
        <v>1.089</v>
      </c>
      <c r="N56">
        <v>1.034</v>
      </c>
      <c r="O56">
        <v>1.323</v>
      </c>
      <c r="P56">
        <v>1.0329999999999999</v>
      </c>
      <c r="Q56">
        <v>0.95399999999999996</v>
      </c>
      <c r="R56">
        <v>0.998</v>
      </c>
      <c r="S56">
        <v>0.97599999999999998</v>
      </c>
      <c r="T56">
        <v>0.36499999999999999</v>
      </c>
      <c r="U56">
        <v>0.41699999999999998</v>
      </c>
      <c r="V56">
        <v>0.4</v>
      </c>
    </row>
    <row r="57" spans="1:22" x14ac:dyDescent="0.2">
      <c r="A57">
        <v>14.147500000000001</v>
      </c>
      <c r="B57">
        <v>1.103</v>
      </c>
      <c r="C57">
        <v>1.1439999999999999</v>
      </c>
      <c r="D57">
        <v>1.1659999999999999</v>
      </c>
      <c r="E57">
        <v>1.0940000000000001</v>
      </c>
      <c r="F57">
        <v>1.1659999999999999</v>
      </c>
      <c r="G57">
        <v>1.0760000000000001</v>
      </c>
      <c r="H57">
        <v>1.1060000000000001</v>
      </c>
      <c r="I57">
        <v>1.198</v>
      </c>
      <c r="J57">
        <v>1.2909999999999999</v>
      </c>
      <c r="K57">
        <v>1.2310000000000001</v>
      </c>
      <c r="L57">
        <v>1.0620000000000001</v>
      </c>
      <c r="M57">
        <v>1.0940000000000001</v>
      </c>
      <c r="N57">
        <v>1.0369999999999999</v>
      </c>
      <c r="O57">
        <v>1.3260000000000001</v>
      </c>
      <c r="P57">
        <v>1.0369999999999999</v>
      </c>
      <c r="Q57">
        <v>0.95699999999999996</v>
      </c>
      <c r="R57">
        <v>1.0029999999999999</v>
      </c>
      <c r="S57">
        <v>0.98</v>
      </c>
      <c r="T57">
        <v>0.36699999999999999</v>
      </c>
      <c r="U57">
        <v>0.41799999999999998</v>
      </c>
      <c r="V57">
        <v>0.40200000000000002</v>
      </c>
    </row>
    <row r="58" spans="1:22" x14ac:dyDescent="0.2">
      <c r="A58">
        <v>14.314166666666701</v>
      </c>
      <c r="B58">
        <v>1.103</v>
      </c>
      <c r="C58">
        <v>1.1439999999999999</v>
      </c>
      <c r="D58">
        <v>1.165</v>
      </c>
      <c r="E58">
        <v>1.1040000000000001</v>
      </c>
      <c r="F58">
        <v>1.1679999999999999</v>
      </c>
      <c r="G58">
        <v>1.0720000000000001</v>
      </c>
      <c r="H58">
        <v>1.111</v>
      </c>
      <c r="I58">
        <v>1.1990000000000001</v>
      </c>
      <c r="J58">
        <v>1.294</v>
      </c>
      <c r="K58">
        <v>1.2310000000000001</v>
      </c>
      <c r="L58">
        <v>1.0660000000000001</v>
      </c>
      <c r="M58">
        <v>1.1020000000000001</v>
      </c>
      <c r="N58">
        <v>1.0409999999999999</v>
      </c>
      <c r="O58">
        <v>1.33</v>
      </c>
      <c r="P58">
        <v>1.042</v>
      </c>
      <c r="Q58">
        <v>0.96199999999999997</v>
      </c>
      <c r="R58">
        <v>1.0069999999999999</v>
      </c>
      <c r="S58">
        <v>0.98499999999999999</v>
      </c>
      <c r="T58">
        <v>0.36799999999999999</v>
      </c>
      <c r="U58">
        <v>0.41699999999999998</v>
      </c>
      <c r="V58">
        <v>0.40200000000000002</v>
      </c>
    </row>
    <row r="59" spans="1:22" x14ac:dyDescent="0.2">
      <c r="A59">
        <v>14.480833333333299</v>
      </c>
      <c r="B59">
        <v>1.1040000000000001</v>
      </c>
      <c r="C59">
        <v>1.1439999999999999</v>
      </c>
      <c r="D59">
        <v>1.167</v>
      </c>
      <c r="E59">
        <v>1.1080000000000001</v>
      </c>
      <c r="F59">
        <v>1.173</v>
      </c>
      <c r="G59">
        <v>1.081</v>
      </c>
      <c r="H59">
        <v>1.113</v>
      </c>
      <c r="I59">
        <v>1.2030000000000001</v>
      </c>
      <c r="J59">
        <v>1.292</v>
      </c>
      <c r="K59">
        <v>1.2310000000000001</v>
      </c>
      <c r="L59">
        <v>1.07</v>
      </c>
      <c r="M59">
        <v>1.1040000000000001</v>
      </c>
      <c r="N59">
        <v>1.046</v>
      </c>
      <c r="O59">
        <v>1.333</v>
      </c>
      <c r="P59">
        <v>1.046</v>
      </c>
      <c r="Q59">
        <v>0.96599999999999997</v>
      </c>
      <c r="R59">
        <v>1.0109999999999999</v>
      </c>
      <c r="S59">
        <v>0.98899999999999999</v>
      </c>
      <c r="T59">
        <v>0.371</v>
      </c>
      <c r="U59">
        <v>0.41799999999999998</v>
      </c>
      <c r="V59">
        <v>0.40500000000000003</v>
      </c>
    </row>
    <row r="60" spans="1:22" x14ac:dyDescent="0.2">
      <c r="A60">
        <v>14.647500000000001</v>
      </c>
      <c r="B60">
        <v>1.1060000000000001</v>
      </c>
      <c r="C60">
        <v>1.1459999999999999</v>
      </c>
      <c r="D60">
        <v>1.167</v>
      </c>
      <c r="E60">
        <v>1.115</v>
      </c>
      <c r="F60">
        <v>1.179</v>
      </c>
      <c r="G60">
        <v>1.0740000000000001</v>
      </c>
      <c r="H60">
        <v>1.1160000000000001</v>
      </c>
      <c r="I60">
        <v>1.204</v>
      </c>
      <c r="J60">
        <v>1.292</v>
      </c>
      <c r="K60">
        <v>1.232</v>
      </c>
      <c r="L60">
        <v>1.075</v>
      </c>
      <c r="M60">
        <v>1.109</v>
      </c>
      <c r="N60">
        <v>1.05</v>
      </c>
      <c r="O60">
        <v>1.335</v>
      </c>
      <c r="P60">
        <v>1.0489999999999999</v>
      </c>
      <c r="Q60">
        <v>0.97</v>
      </c>
      <c r="R60">
        <v>1.0149999999999999</v>
      </c>
      <c r="S60">
        <v>0.99299999999999999</v>
      </c>
      <c r="T60">
        <v>0.371</v>
      </c>
      <c r="U60">
        <v>0.41799999999999998</v>
      </c>
      <c r="V60">
        <v>0.40699999999999997</v>
      </c>
    </row>
    <row r="61" spans="1:22" x14ac:dyDescent="0.2">
      <c r="A61">
        <v>14.814166666666701</v>
      </c>
      <c r="B61">
        <v>1.107</v>
      </c>
      <c r="C61">
        <v>1.1479999999999999</v>
      </c>
      <c r="D61">
        <v>1.1679999999999999</v>
      </c>
      <c r="E61">
        <v>1.1100000000000001</v>
      </c>
      <c r="F61">
        <v>1.1719999999999999</v>
      </c>
      <c r="G61">
        <v>1.0780000000000001</v>
      </c>
      <c r="H61">
        <v>1.119</v>
      </c>
      <c r="I61">
        <v>1.208</v>
      </c>
      <c r="J61">
        <v>1.2909999999999999</v>
      </c>
      <c r="K61">
        <v>1.232</v>
      </c>
      <c r="L61">
        <v>1.079</v>
      </c>
      <c r="M61">
        <v>1.1120000000000001</v>
      </c>
      <c r="N61">
        <v>1.0549999999999999</v>
      </c>
      <c r="O61">
        <v>1.3380000000000001</v>
      </c>
      <c r="P61">
        <v>1.054</v>
      </c>
      <c r="Q61">
        <v>0.97399999999999998</v>
      </c>
      <c r="R61">
        <v>1.02</v>
      </c>
      <c r="S61">
        <v>0.998</v>
      </c>
      <c r="T61">
        <v>0.375</v>
      </c>
      <c r="U61">
        <v>0.42</v>
      </c>
      <c r="V61">
        <v>0.41099999999999998</v>
      </c>
    </row>
    <row r="62" spans="1:22" x14ac:dyDescent="0.2">
      <c r="A62">
        <v>14.980833333333299</v>
      </c>
      <c r="B62">
        <v>1.107</v>
      </c>
      <c r="C62">
        <v>1.149</v>
      </c>
      <c r="D62">
        <v>1.17</v>
      </c>
      <c r="E62">
        <v>1.111</v>
      </c>
      <c r="F62">
        <v>1.177</v>
      </c>
      <c r="G62">
        <v>1.081</v>
      </c>
      <c r="H62">
        <v>1.1220000000000001</v>
      </c>
      <c r="I62">
        <v>1.21</v>
      </c>
      <c r="J62">
        <v>1.2889999999999999</v>
      </c>
      <c r="K62">
        <v>1.232</v>
      </c>
      <c r="L62">
        <v>1.0820000000000001</v>
      </c>
      <c r="M62">
        <v>1.1180000000000001</v>
      </c>
      <c r="N62">
        <v>1.0589999999999999</v>
      </c>
      <c r="O62">
        <v>1.341</v>
      </c>
      <c r="P62">
        <v>1.056</v>
      </c>
      <c r="Q62">
        <v>0.97699999999999998</v>
      </c>
      <c r="R62">
        <v>1.024</v>
      </c>
      <c r="S62">
        <v>1.0029999999999999</v>
      </c>
      <c r="T62">
        <v>0.377</v>
      </c>
      <c r="U62">
        <v>0.42199999999999999</v>
      </c>
      <c r="V62">
        <v>0.41299999999999998</v>
      </c>
    </row>
    <row r="63" spans="1:22" x14ac:dyDescent="0.2">
      <c r="A63">
        <v>15.147500000000001</v>
      </c>
      <c r="B63">
        <v>1.1080000000000001</v>
      </c>
      <c r="C63">
        <v>1.151</v>
      </c>
      <c r="D63">
        <v>1.17</v>
      </c>
      <c r="E63">
        <v>1.1120000000000001</v>
      </c>
      <c r="F63">
        <v>1.177</v>
      </c>
      <c r="G63">
        <v>1.089</v>
      </c>
      <c r="H63">
        <v>1.1259999999999999</v>
      </c>
      <c r="I63">
        <v>1.214</v>
      </c>
      <c r="J63">
        <v>1.2849999999999999</v>
      </c>
      <c r="K63">
        <v>1.232</v>
      </c>
      <c r="L63">
        <v>1.087</v>
      </c>
      <c r="M63">
        <v>1.121</v>
      </c>
      <c r="N63">
        <v>1.0629999999999999</v>
      </c>
      <c r="O63">
        <v>1.343</v>
      </c>
      <c r="P63">
        <v>1.0609999999999999</v>
      </c>
      <c r="Q63">
        <v>0.98</v>
      </c>
      <c r="R63">
        <v>1.028</v>
      </c>
      <c r="S63">
        <v>1.0069999999999999</v>
      </c>
      <c r="T63">
        <v>0.377</v>
      </c>
      <c r="U63">
        <v>0.42199999999999999</v>
      </c>
      <c r="V63">
        <v>0.41599999999999998</v>
      </c>
    </row>
    <row r="64" spans="1:22" x14ac:dyDescent="0.2">
      <c r="A64">
        <v>15.314166666666701</v>
      </c>
      <c r="B64">
        <v>1.109</v>
      </c>
      <c r="C64">
        <v>1.151</v>
      </c>
      <c r="D64">
        <v>1.1719999999999999</v>
      </c>
      <c r="E64">
        <v>1.113</v>
      </c>
      <c r="F64">
        <v>1.1759999999999999</v>
      </c>
      <c r="G64">
        <v>1.0840000000000001</v>
      </c>
      <c r="H64">
        <v>1.127</v>
      </c>
      <c r="I64">
        <v>1.216</v>
      </c>
      <c r="J64">
        <v>1.2849999999999999</v>
      </c>
      <c r="K64">
        <v>1.2310000000000001</v>
      </c>
      <c r="L64">
        <v>1.0900000000000001</v>
      </c>
      <c r="M64">
        <v>1.125</v>
      </c>
      <c r="N64">
        <v>1.0669999999999999</v>
      </c>
      <c r="O64">
        <v>1.345</v>
      </c>
      <c r="P64">
        <v>1.0660000000000001</v>
      </c>
      <c r="Q64">
        <v>0.98199999999999998</v>
      </c>
      <c r="R64">
        <v>1.032</v>
      </c>
      <c r="S64">
        <v>1.012</v>
      </c>
      <c r="T64">
        <v>0.38200000000000001</v>
      </c>
      <c r="U64">
        <v>0.42399999999999999</v>
      </c>
      <c r="V64">
        <v>0.41899999999999998</v>
      </c>
    </row>
    <row r="65" spans="1:22" x14ac:dyDescent="0.2">
      <c r="A65">
        <v>15.480833333333299</v>
      </c>
      <c r="B65">
        <v>1.111</v>
      </c>
      <c r="C65">
        <v>1.1519999999999999</v>
      </c>
      <c r="D65">
        <v>1.173</v>
      </c>
      <c r="E65">
        <v>1.1140000000000001</v>
      </c>
      <c r="F65">
        <v>1.1819999999999999</v>
      </c>
      <c r="G65">
        <v>1.087</v>
      </c>
      <c r="H65">
        <v>1.1319999999999999</v>
      </c>
      <c r="I65">
        <v>1.218</v>
      </c>
      <c r="J65">
        <v>1.284</v>
      </c>
      <c r="K65">
        <v>1.23</v>
      </c>
      <c r="L65">
        <v>1.0940000000000001</v>
      </c>
      <c r="M65">
        <v>1.1279999999999999</v>
      </c>
      <c r="N65">
        <v>1.07</v>
      </c>
      <c r="O65">
        <v>1.3460000000000001</v>
      </c>
      <c r="P65">
        <v>1.069</v>
      </c>
      <c r="Q65">
        <v>0.98699999999999999</v>
      </c>
      <c r="R65">
        <v>1.0369999999999999</v>
      </c>
      <c r="S65">
        <v>1.0149999999999999</v>
      </c>
      <c r="T65">
        <v>0.38400000000000001</v>
      </c>
      <c r="U65">
        <v>0.42699999999999999</v>
      </c>
      <c r="V65">
        <v>0.42099999999999999</v>
      </c>
    </row>
    <row r="66" spans="1:22" x14ac:dyDescent="0.2">
      <c r="A66">
        <v>15.647500000000001</v>
      </c>
      <c r="B66">
        <v>1.111</v>
      </c>
      <c r="C66">
        <v>1.1539999999999999</v>
      </c>
      <c r="D66">
        <v>1.175</v>
      </c>
      <c r="E66">
        <v>1.1160000000000001</v>
      </c>
      <c r="F66">
        <v>1.181</v>
      </c>
      <c r="G66">
        <v>1.1040000000000001</v>
      </c>
      <c r="H66">
        <v>1.133</v>
      </c>
      <c r="I66">
        <v>1.2210000000000001</v>
      </c>
      <c r="J66">
        <v>1.2809999999999999</v>
      </c>
      <c r="K66">
        <v>1.23</v>
      </c>
      <c r="L66">
        <v>1.097</v>
      </c>
      <c r="M66">
        <v>1.1319999999999999</v>
      </c>
      <c r="N66">
        <v>1.075</v>
      </c>
      <c r="O66">
        <v>1.347</v>
      </c>
      <c r="P66">
        <v>1.073</v>
      </c>
      <c r="Q66">
        <v>0.99199999999999999</v>
      </c>
      <c r="R66">
        <v>1.04</v>
      </c>
      <c r="S66">
        <v>1.02</v>
      </c>
      <c r="T66">
        <v>0.38600000000000001</v>
      </c>
      <c r="U66">
        <v>0.43</v>
      </c>
      <c r="V66">
        <v>0.42599999999999999</v>
      </c>
    </row>
    <row r="67" spans="1:22" x14ac:dyDescent="0.2">
      <c r="A67">
        <v>15.814166666666701</v>
      </c>
      <c r="B67">
        <v>1.113</v>
      </c>
      <c r="C67">
        <v>1.155</v>
      </c>
      <c r="D67">
        <v>1.1759999999999999</v>
      </c>
      <c r="E67">
        <v>1.119</v>
      </c>
      <c r="F67">
        <v>1.181</v>
      </c>
      <c r="G67">
        <v>1.095</v>
      </c>
      <c r="H67">
        <v>1.137</v>
      </c>
      <c r="I67">
        <v>1.2250000000000001</v>
      </c>
      <c r="J67">
        <v>1.2789999999999999</v>
      </c>
      <c r="K67">
        <v>1.23</v>
      </c>
      <c r="L67">
        <v>1.1000000000000001</v>
      </c>
      <c r="M67">
        <v>1.1359999999999999</v>
      </c>
      <c r="N67">
        <v>1.0780000000000001</v>
      </c>
      <c r="O67">
        <v>1.3480000000000001</v>
      </c>
      <c r="P67">
        <v>1.077</v>
      </c>
      <c r="Q67">
        <v>0.99399999999999999</v>
      </c>
      <c r="R67">
        <v>1.044</v>
      </c>
      <c r="S67">
        <v>1.024</v>
      </c>
      <c r="T67">
        <v>0.38900000000000001</v>
      </c>
      <c r="U67">
        <v>0.432</v>
      </c>
      <c r="V67">
        <v>0.42799999999999999</v>
      </c>
    </row>
    <row r="68" spans="1:22" x14ac:dyDescent="0.2">
      <c r="A68">
        <v>15.980833333333299</v>
      </c>
      <c r="B68">
        <v>1.1140000000000001</v>
      </c>
      <c r="C68">
        <v>1.157</v>
      </c>
      <c r="D68">
        <v>1.1779999999999999</v>
      </c>
      <c r="E68">
        <v>1.121</v>
      </c>
      <c r="F68">
        <v>1.194</v>
      </c>
      <c r="G68">
        <v>1.093</v>
      </c>
      <c r="H68">
        <v>1.139</v>
      </c>
      <c r="I68">
        <v>1.2270000000000001</v>
      </c>
      <c r="J68">
        <v>1.28</v>
      </c>
      <c r="K68">
        <v>1.2290000000000001</v>
      </c>
      <c r="L68">
        <v>1.1040000000000001</v>
      </c>
      <c r="M68">
        <v>1.1399999999999999</v>
      </c>
      <c r="N68">
        <v>1.0820000000000001</v>
      </c>
      <c r="O68">
        <v>1.347</v>
      </c>
      <c r="P68">
        <v>1.081</v>
      </c>
      <c r="Q68">
        <v>0.998</v>
      </c>
      <c r="R68">
        <v>1.048</v>
      </c>
      <c r="S68">
        <v>1.028</v>
      </c>
      <c r="T68">
        <v>0.39200000000000002</v>
      </c>
      <c r="U68">
        <v>0.437</v>
      </c>
      <c r="V68">
        <v>0.432</v>
      </c>
    </row>
    <row r="69" spans="1:22" x14ac:dyDescent="0.2">
      <c r="A69">
        <v>16.147500000000001</v>
      </c>
      <c r="B69">
        <v>1.115</v>
      </c>
      <c r="C69">
        <v>1.1559999999999999</v>
      </c>
      <c r="D69">
        <v>1.179</v>
      </c>
      <c r="E69">
        <v>1.123</v>
      </c>
      <c r="F69">
        <v>1.1890000000000001</v>
      </c>
      <c r="G69">
        <v>1.097</v>
      </c>
      <c r="H69">
        <v>1.143</v>
      </c>
      <c r="I69">
        <v>1.2290000000000001</v>
      </c>
      <c r="J69">
        <v>1.278</v>
      </c>
      <c r="K69">
        <v>1.228</v>
      </c>
      <c r="L69">
        <v>1.1080000000000001</v>
      </c>
      <c r="M69">
        <v>1.145</v>
      </c>
      <c r="N69">
        <v>1.085</v>
      </c>
      <c r="O69">
        <v>1.347</v>
      </c>
      <c r="P69">
        <v>1.0840000000000001</v>
      </c>
      <c r="Q69">
        <v>1.0009999999999999</v>
      </c>
      <c r="R69">
        <v>1.052</v>
      </c>
      <c r="S69">
        <v>1.032</v>
      </c>
      <c r="T69">
        <v>0.39400000000000002</v>
      </c>
      <c r="U69">
        <v>0.439</v>
      </c>
      <c r="V69">
        <v>0.435</v>
      </c>
    </row>
    <row r="70" spans="1:22" x14ac:dyDescent="0.2">
      <c r="A70">
        <v>16.314166666666701</v>
      </c>
      <c r="B70">
        <v>1.117</v>
      </c>
      <c r="C70">
        <v>1.1599999999999999</v>
      </c>
      <c r="D70">
        <v>1.181</v>
      </c>
      <c r="E70">
        <v>1.1240000000000001</v>
      </c>
      <c r="F70">
        <v>1.1879999999999999</v>
      </c>
      <c r="G70">
        <v>1.0940000000000001</v>
      </c>
      <c r="H70">
        <v>1.1459999999999999</v>
      </c>
      <c r="I70">
        <v>1.232</v>
      </c>
      <c r="J70">
        <v>1.274</v>
      </c>
      <c r="K70">
        <v>1.228</v>
      </c>
      <c r="L70">
        <v>1.111</v>
      </c>
      <c r="M70">
        <v>1.1479999999999999</v>
      </c>
      <c r="N70">
        <v>1.0880000000000001</v>
      </c>
      <c r="O70">
        <v>1.3460000000000001</v>
      </c>
      <c r="P70">
        <v>1.0880000000000001</v>
      </c>
      <c r="Q70">
        <v>1.0049999999999999</v>
      </c>
      <c r="R70">
        <v>1.056</v>
      </c>
      <c r="S70">
        <v>1.036</v>
      </c>
      <c r="T70">
        <v>0.39700000000000002</v>
      </c>
      <c r="U70">
        <v>0.442</v>
      </c>
      <c r="V70">
        <v>0.438</v>
      </c>
    </row>
    <row r="71" spans="1:22" x14ac:dyDescent="0.2">
      <c r="A71">
        <v>16.480833333333301</v>
      </c>
      <c r="B71">
        <v>1.1180000000000001</v>
      </c>
      <c r="C71">
        <v>1.1639999999999999</v>
      </c>
      <c r="D71">
        <v>1.1830000000000001</v>
      </c>
      <c r="E71">
        <v>1.123</v>
      </c>
      <c r="F71">
        <v>1.19</v>
      </c>
      <c r="G71">
        <v>1.099</v>
      </c>
      <c r="H71">
        <v>1.1479999999999999</v>
      </c>
      <c r="I71">
        <v>1.2350000000000001</v>
      </c>
      <c r="J71">
        <v>1.276</v>
      </c>
      <c r="K71">
        <v>1.228</v>
      </c>
      <c r="L71">
        <v>1.1160000000000001</v>
      </c>
      <c r="M71">
        <v>1.1539999999999999</v>
      </c>
      <c r="N71">
        <v>1.0920000000000001</v>
      </c>
      <c r="O71">
        <v>1.345</v>
      </c>
      <c r="P71">
        <v>1.0920000000000001</v>
      </c>
      <c r="Q71">
        <v>1.0089999999999999</v>
      </c>
      <c r="R71">
        <v>1.06</v>
      </c>
      <c r="S71">
        <v>1.0389999999999999</v>
      </c>
      <c r="T71">
        <v>0.40100000000000002</v>
      </c>
      <c r="U71">
        <v>0.44600000000000001</v>
      </c>
      <c r="V71">
        <v>0.442</v>
      </c>
    </row>
    <row r="72" spans="1:22" x14ac:dyDescent="0.2">
      <c r="A72">
        <v>16.647500000000001</v>
      </c>
      <c r="B72">
        <v>1.1200000000000001</v>
      </c>
      <c r="C72">
        <v>1.1599999999999999</v>
      </c>
      <c r="D72">
        <v>1.1850000000000001</v>
      </c>
      <c r="E72">
        <v>1.1200000000000001</v>
      </c>
      <c r="F72">
        <v>1.196</v>
      </c>
      <c r="G72">
        <v>1.099</v>
      </c>
      <c r="H72">
        <v>1.1519999999999999</v>
      </c>
      <c r="I72">
        <v>1.238</v>
      </c>
      <c r="J72">
        <v>1.2769999999999999</v>
      </c>
      <c r="K72">
        <v>1.2270000000000001</v>
      </c>
      <c r="L72">
        <v>1.119</v>
      </c>
      <c r="M72">
        <v>1.1559999999999999</v>
      </c>
      <c r="N72">
        <v>1.0960000000000001</v>
      </c>
      <c r="O72">
        <v>1.3460000000000001</v>
      </c>
      <c r="P72">
        <v>1.0960000000000001</v>
      </c>
      <c r="Q72">
        <v>1.0129999999999999</v>
      </c>
      <c r="R72">
        <v>1.0620000000000001</v>
      </c>
      <c r="S72">
        <v>1.0429999999999999</v>
      </c>
      <c r="T72">
        <v>0.40400000000000003</v>
      </c>
      <c r="U72">
        <v>0.45</v>
      </c>
      <c r="V72">
        <v>0.44500000000000001</v>
      </c>
    </row>
    <row r="73" spans="1:22" x14ac:dyDescent="0.2">
      <c r="A73">
        <v>16.814166666666701</v>
      </c>
      <c r="B73">
        <v>1.1200000000000001</v>
      </c>
      <c r="C73">
        <v>1.163</v>
      </c>
      <c r="D73">
        <v>1.1850000000000001</v>
      </c>
      <c r="E73">
        <v>1.127</v>
      </c>
      <c r="F73">
        <v>1.208</v>
      </c>
      <c r="G73">
        <v>1.1000000000000001</v>
      </c>
      <c r="H73">
        <v>1.155</v>
      </c>
      <c r="I73">
        <v>1.2410000000000001</v>
      </c>
      <c r="J73">
        <v>1.278</v>
      </c>
      <c r="K73">
        <v>1.2270000000000001</v>
      </c>
      <c r="L73">
        <v>1.1220000000000001</v>
      </c>
      <c r="M73">
        <v>1.1579999999999999</v>
      </c>
      <c r="N73">
        <v>1.0980000000000001</v>
      </c>
      <c r="O73">
        <v>1.3460000000000001</v>
      </c>
      <c r="P73">
        <v>1.097</v>
      </c>
      <c r="Q73">
        <v>1.014</v>
      </c>
      <c r="R73">
        <v>1.0669999999999999</v>
      </c>
      <c r="S73">
        <v>1.046</v>
      </c>
      <c r="T73">
        <v>0.40600000000000003</v>
      </c>
      <c r="U73">
        <v>0.45500000000000002</v>
      </c>
      <c r="V73">
        <v>0.44900000000000001</v>
      </c>
    </row>
    <row r="74" spans="1:22" x14ac:dyDescent="0.2">
      <c r="A74">
        <v>16.980833333333301</v>
      </c>
      <c r="B74">
        <v>1.1220000000000001</v>
      </c>
      <c r="C74">
        <v>1.165</v>
      </c>
      <c r="D74">
        <v>1.1870000000000001</v>
      </c>
      <c r="E74">
        <v>1.1259999999999999</v>
      </c>
      <c r="F74">
        <v>1.194</v>
      </c>
      <c r="G74">
        <v>1.1160000000000001</v>
      </c>
      <c r="H74">
        <v>1.1579999999999999</v>
      </c>
      <c r="I74">
        <v>1.2430000000000001</v>
      </c>
      <c r="J74">
        <v>1.2769999999999999</v>
      </c>
      <c r="K74">
        <v>1.2270000000000001</v>
      </c>
      <c r="L74">
        <v>1.125</v>
      </c>
      <c r="M74">
        <v>1.1619999999999999</v>
      </c>
      <c r="N74">
        <v>1.1020000000000001</v>
      </c>
      <c r="O74">
        <v>1.3460000000000001</v>
      </c>
      <c r="P74">
        <v>1.103</v>
      </c>
      <c r="Q74">
        <v>1.02</v>
      </c>
      <c r="R74">
        <v>1.071</v>
      </c>
      <c r="S74">
        <v>1.05</v>
      </c>
      <c r="T74">
        <v>0.41099999999999998</v>
      </c>
      <c r="U74">
        <v>0.46</v>
      </c>
      <c r="V74">
        <v>0.45200000000000001</v>
      </c>
    </row>
    <row r="75" spans="1:22" x14ac:dyDescent="0.2">
      <c r="A75">
        <v>17.147500000000001</v>
      </c>
      <c r="B75">
        <v>1.1240000000000001</v>
      </c>
      <c r="C75">
        <v>1.17</v>
      </c>
      <c r="D75">
        <v>1.1890000000000001</v>
      </c>
      <c r="E75">
        <v>1.1279999999999999</v>
      </c>
      <c r="F75">
        <v>1.198</v>
      </c>
      <c r="G75">
        <v>1.109</v>
      </c>
      <c r="H75">
        <v>1.1599999999999999</v>
      </c>
      <c r="I75">
        <v>1.2450000000000001</v>
      </c>
      <c r="J75">
        <v>1.278</v>
      </c>
      <c r="K75">
        <v>1.2270000000000001</v>
      </c>
      <c r="L75">
        <v>1.129</v>
      </c>
      <c r="M75">
        <v>1.167</v>
      </c>
      <c r="N75">
        <v>1.105</v>
      </c>
      <c r="O75">
        <v>1.347</v>
      </c>
      <c r="P75">
        <v>1.1040000000000001</v>
      </c>
      <c r="Q75">
        <v>1.02</v>
      </c>
      <c r="R75">
        <v>1.0720000000000001</v>
      </c>
      <c r="S75">
        <v>1.052</v>
      </c>
      <c r="T75">
        <v>0.41399999999999998</v>
      </c>
      <c r="U75">
        <v>0.46400000000000002</v>
      </c>
      <c r="V75">
        <v>0.46100000000000002</v>
      </c>
    </row>
    <row r="76" spans="1:22" x14ac:dyDescent="0.2">
      <c r="A76">
        <v>17.314166666666701</v>
      </c>
      <c r="B76">
        <v>1.1259999999999999</v>
      </c>
      <c r="C76">
        <v>1.167</v>
      </c>
      <c r="D76">
        <v>1.1890000000000001</v>
      </c>
      <c r="E76">
        <v>1.131</v>
      </c>
      <c r="F76">
        <v>1.204</v>
      </c>
      <c r="G76">
        <v>1.1060000000000001</v>
      </c>
      <c r="H76">
        <v>1.1639999999999999</v>
      </c>
      <c r="I76">
        <v>1.248</v>
      </c>
      <c r="J76">
        <v>1.28</v>
      </c>
      <c r="K76">
        <v>1.226</v>
      </c>
      <c r="L76">
        <v>1.1319999999999999</v>
      </c>
      <c r="M76">
        <v>1.169</v>
      </c>
      <c r="N76">
        <v>1.1080000000000001</v>
      </c>
      <c r="O76">
        <v>1.35</v>
      </c>
      <c r="P76">
        <v>1.109</v>
      </c>
      <c r="Q76">
        <v>1.024</v>
      </c>
      <c r="R76">
        <v>1.0760000000000001</v>
      </c>
      <c r="S76">
        <v>1.0549999999999999</v>
      </c>
      <c r="T76">
        <v>0.41899999999999998</v>
      </c>
      <c r="U76">
        <v>0.46899999999999997</v>
      </c>
      <c r="V76">
        <v>0.46200000000000002</v>
      </c>
    </row>
    <row r="77" spans="1:22" x14ac:dyDescent="0.2">
      <c r="A77">
        <v>17.480833333333301</v>
      </c>
      <c r="B77">
        <v>1.127</v>
      </c>
      <c r="C77">
        <v>1.1679999999999999</v>
      </c>
      <c r="D77">
        <v>1.1930000000000001</v>
      </c>
      <c r="E77">
        <v>1.1299999999999999</v>
      </c>
      <c r="F77">
        <v>1.212</v>
      </c>
      <c r="G77">
        <v>1.107</v>
      </c>
      <c r="H77">
        <v>1.1639999999999999</v>
      </c>
      <c r="I77">
        <v>1.25</v>
      </c>
      <c r="J77">
        <v>1.278</v>
      </c>
      <c r="K77">
        <v>1.228</v>
      </c>
      <c r="L77">
        <v>1.1359999999999999</v>
      </c>
      <c r="M77">
        <v>1.1739999999999999</v>
      </c>
      <c r="N77">
        <v>1.111</v>
      </c>
      <c r="O77">
        <v>1.353</v>
      </c>
      <c r="P77">
        <v>1.113</v>
      </c>
      <c r="Q77">
        <v>1.028</v>
      </c>
      <c r="R77">
        <v>1.079</v>
      </c>
      <c r="S77">
        <v>1.0580000000000001</v>
      </c>
      <c r="T77">
        <v>0.42299999999999999</v>
      </c>
      <c r="U77">
        <v>0.47299999999999998</v>
      </c>
      <c r="V77">
        <v>0.46700000000000003</v>
      </c>
    </row>
    <row r="78" spans="1:22" x14ac:dyDescent="0.2">
      <c r="A78">
        <v>17.647500000000001</v>
      </c>
      <c r="B78">
        <v>1.1299999999999999</v>
      </c>
      <c r="C78">
        <v>1.169</v>
      </c>
      <c r="D78">
        <v>1.1919999999999999</v>
      </c>
      <c r="E78">
        <v>1.131</v>
      </c>
      <c r="F78">
        <v>1.212</v>
      </c>
      <c r="G78">
        <v>1.1100000000000001</v>
      </c>
      <c r="H78">
        <v>1.167</v>
      </c>
      <c r="I78">
        <v>1.2529999999999999</v>
      </c>
      <c r="J78">
        <v>1.2829999999999999</v>
      </c>
      <c r="K78">
        <v>1.228</v>
      </c>
      <c r="L78">
        <v>1.139</v>
      </c>
      <c r="M78">
        <v>1.175</v>
      </c>
      <c r="N78">
        <v>1.1140000000000001</v>
      </c>
      <c r="O78">
        <v>1.3560000000000001</v>
      </c>
      <c r="P78">
        <v>1.117</v>
      </c>
      <c r="Q78">
        <v>1.0289999999999999</v>
      </c>
      <c r="R78">
        <v>1.0820000000000001</v>
      </c>
      <c r="S78">
        <v>1.06</v>
      </c>
      <c r="T78">
        <v>0.42799999999999999</v>
      </c>
      <c r="U78">
        <v>0.47799999999999998</v>
      </c>
      <c r="V78">
        <v>0.47</v>
      </c>
    </row>
    <row r="79" spans="1:22" x14ac:dyDescent="0.2">
      <c r="A79">
        <v>17.814166666666701</v>
      </c>
      <c r="B79">
        <v>1.131</v>
      </c>
      <c r="C79">
        <v>1.171</v>
      </c>
      <c r="D79">
        <v>1.1950000000000001</v>
      </c>
      <c r="E79">
        <v>1.131</v>
      </c>
      <c r="F79">
        <v>1.204</v>
      </c>
      <c r="G79">
        <v>1.1180000000000001</v>
      </c>
      <c r="H79">
        <v>1.171</v>
      </c>
      <c r="I79">
        <v>1.254</v>
      </c>
      <c r="J79">
        <v>1.2829999999999999</v>
      </c>
      <c r="K79">
        <v>1.228</v>
      </c>
      <c r="L79">
        <v>1.1419999999999999</v>
      </c>
      <c r="M79">
        <v>1.18</v>
      </c>
      <c r="N79">
        <v>1.117</v>
      </c>
      <c r="O79">
        <v>1.359</v>
      </c>
      <c r="P79">
        <v>1.119</v>
      </c>
      <c r="Q79">
        <v>1.032</v>
      </c>
      <c r="R79">
        <v>1.085</v>
      </c>
      <c r="S79">
        <v>1.0620000000000001</v>
      </c>
      <c r="T79">
        <v>0.433</v>
      </c>
      <c r="U79">
        <v>0.48</v>
      </c>
      <c r="V79">
        <v>0.47499999999999998</v>
      </c>
    </row>
    <row r="80" spans="1:22" x14ac:dyDescent="0.2">
      <c r="A80">
        <v>17.980833333333301</v>
      </c>
      <c r="B80">
        <v>1.1319999999999999</v>
      </c>
      <c r="C80">
        <v>1.173</v>
      </c>
      <c r="D80">
        <v>1.196</v>
      </c>
      <c r="E80">
        <v>1.1339999999999999</v>
      </c>
      <c r="F80">
        <v>1.216</v>
      </c>
      <c r="G80">
        <v>1.111</v>
      </c>
      <c r="H80">
        <v>1.173</v>
      </c>
      <c r="I80">
        <v>1.258</v>
      </c>
      <c r="J80">
        <v>1.284</v>
      </c>
      <c r="K80">
        <v>1.228</v>
      </c>
      <c r="L80">
        <v>1.145</v>
      </c>
      <c r="M80">
        <v>1.1839999999999999</v>
      </c>
      <c r="N80">
        <v>1.119</v>
      </c>
      <c r="O80">
        <v>1.3640000000000001</v>
      </c>
      <c r="P80">
        <v>1.123</v>
      </c>
      <c r="Q80">
        <v>1.036</v>
      </c>
      <c r="R80">
        <v>1.087</v>
      </c>
      <c r="S80">
        <v>1.0660000000000001</v>
      </c>
      <c r="T80">
        <v>0.439</v>
      </c>
      <c r="U80">
        <v>0.48499999999999999</v>
      </c>
      <c r="V80">
        <v>0.47799999999999998</v>
      </c>
    </row>
    <row r="81" spans="1:22" x14ac:dyDescent="0.2">
      <c r="A81">
        <v>18.147500000000001</v>
      </c>
      <c r="B81">
        <v>1.1339999999999999</v>
      </c>
      <c r="C81">
        <v>1.175</v>
      </c>
      <c r="D81">
        <v>1.1970000000000001</v>
      </c>
      <c r="E81">
        <v>1.1359999999999999</v>
      </c>
      <c r="F81">
        <v>1.216</v>
      </c>
      <c r="G81">
        <v>1.119</v>
      </c>
      <c r="H81">
        <v>1.177</v>
      </c>
      <c r="I81">
        <v>1.26</v>
      </c>
      <c r="J81">
        <v>1.2849999999999999</v>
      </c>
      <c r="K81">
        <v>1.23</v>
      </c>
      <c r="L81">
        <v>1.147</v>
      </c>
      <c r="M81">
        <v>1.1870000000000001</v>
      </c>
      <c r="N81">
        <v>1.121</v>
      </c>
      <c r="O81">
        <v>1.37</v>
      </c>
      <c r="P81">
        <v>1.125</v>
      </c>
      <c r="Q81">
        <v>1.036</v>
      </c>
      <c r="R81">
        <v>1.0880000000000001</v>
      </c>
      <c r="S81">
        <v>1.0680000000000001</v>
      </c>
      <c r="T81">
        <v>0.442</v>
      </c>
      <c r="U81">
        <v>0.48799999999999999</v>
      </c>
      <c r="V81">
        <v>0.48099999999999998</v>
      </c>
    </row>
    <row r="82" spans="1:22" x14ac:dyDescent="0.2">
      <c r="A82">
        <v>18.314166666666701</v>
      </c>
      <c r="B82">
        <v>1.1339999999999999</v>
      </c>
      <c r="C82">
        <v>1.177</v>
      </c>
      <c r="D82">
        <v>1.1990000000000001</v>
      </c>
      <c r="E82">
        <v>1.135</v>
      </c>
      <c r="F82">
        <v>1.2190000000000001</v>
      </c>
      <c r="G82">
        <v>1.1220000000000001</v>
      </c>
      <c r="H82">
        <v>1.18</v>
      </c>
      <c r="I82">
        <v>1.264</v>
      </c>
      <c r="J82">
        <v>1.2849999999999999</v>
      </c>
      <c r="K82">
        <v>1.2310000000000001</v>
      </c>
      <c r="L82">
        <v>1.1499999999999999</v>
      </c>
      <c r="M82">
        <v>1.19</v>
      </c>
      <c r="N82">
        <v>1.123</v>
      </c>
      <c r="O82">
        <v>1.3740000000000001</v>
      </c>
      <c r="P82">
        <v>1.1299999999999999</v>
      </c>
      <c r="Q82">
        <v>1.04</v>
      </c>
      <c r="R82">
        <v>1.091</v>
      </c>
      <c r="S82">
        <v>1.07</v>
      </c>
      <c r="T82">
        <v>0.44700000000000001</v>
      </c>
      <c r="U82">
        <v>0.49199999999999999</v>
      </c>
      <c r="V82">
        <v>0.48499999999999999</v>
      </c>
    </row>
    <row r="83" spans="1:22" x14ac:dyDescent="0.2">
      <c r="A83">
        <v>18.480833333333301</v>
      </c>
      <c r="B83">
        <v>1.1359999999999999</v>
      </c>
      <c r="C83">
        <v>1.177</v>
      </c>
      <c r="D83">
        <v>1.1990000000000001</v>
      </c>
      <c r="E83">
        <v>1.137</v>
      </c>
      <c r="F83">
        <v>1.216</v>
      </c>
      <c r="G83">
        <v>1.1240000000000001</v>
      </c>
      <c r="H83">
        <v>1.1819999999999999</v>
      </c>
      <c r="I83">
        <v>1.264</v>
      </c>
      <c r="J83">
        <v>1.292</v>
      </c>
      <c r="K83">
        <v>1.2310000000000001</v>
      </c>
      <c r="L83">
        <v>1.153</v>
      </c>
      <c r="M83">
        <v>1.1919999999999999</v>
      </c>
      <c r="N83">
        <v>1.1259999999999999</v>
      </c>
      <c r="O83">
        <v>1.38</v>
      </c>
      <c r="P83">
        <v>1.1319999999999999</v>
      </c>
      <c r="Q83">
        <v>1.0409999999999999</v>
      </c>
      <c r="R83">
        <v>1.093</v>
      </c>
      <c r="S83">
        <v>1.0720000000000001</v>
      </c>
      <c r="T83">
        <v>0.45100000000000001</v>
      </c>
      <c r="U83">
        <v>0.496</v>
      </c>
      <c r="V83">
        <v>0.48799999999999999</v>
      </c>
    </row>
    <row r="84" spans="1:22" x14ac:dyDescent="0.2">
      <c r="A84">
        <v>18.647500000000001</v>
      </c>
      <c r="B84">
        <v>1.1379999999999999</v>
      </c>
      <c r="C84">
        <v>1.179</v>
      </c>
      <c r="D84">
        <v>1.2010000000000001</v>
      </c>
      <c r="E84">
        <v>1.139</v>
      </c>
      <c r="F84">
        <v>1.224</v>
      </c>
      <c r="G84">
        <v>1.121</v>
      </c>
      <c r="H84">
        <v>1.1850000000000001</v>
      </c>
      <c r="I84">
        <v>1.2669999999999999</v>
      </c>
      <c r="J84">
        <v>1.2909999999999999</v>
      </c>
      <c r="K84">
        <v>1.232</v>
      </c>
      <c r="L84">
        <v>1.1559999999999999</v>
      </c>
      <c r="M84">
        <v>1.1950000000000001</v>
      </c>
      <c r="N84">
        <v>1.1279999999999999</v>
      </c>
      <c r="O84">
        <v>1.385</v>
      </c>
      <c r="P84">
        <v>1.1359999999999999</v>
      </c>
      <c r="Q84">
        <v>1.0429999999999999</v>
      </c>
      <c r="R84">
        <v>1.095</v>
      </c>
      <c r="S84">
        <v>1.073</v>
      </c>
      <c r="T84">
        <v>0.45500000000000002</v>
      </c>
      <c r="U84">
        <v>0.5</v>
      </c>
      <c r="V84">
        <v>0.49299999999999999</v>
      </c>
    </row>
    <row r="85" spans="1:22" x14ac:dyDescent="0.2">
      <c r="A85">
        <v>18.814166666666701</v>
      </c>
      <c r="B85">
        <v>1.139</v>
      </c>
      <c r="C85">
        <v>1.1850000000000001</v>
      </c>
      <c r="D85">
        <v>1.2010000000000001</v>
      </c>
      <c r="E85">
        <v>1.141</v>
      </c>
      <c r="F85">
        <v>1.2230000000000001</v>
      </c>
      <c r="G85">
        <v>1.123</v>
      </c>
      <c r="H85">
        <v>1.1879999999999999</v>
      </c>
      <c r="I85">
        <v>1.27</v>
      </c>
      <c r="J85">
        <v>1.292</v>
      </c>
      <c r="K85">
        <v>1.234</v>
      </c>
      <c r="L85">
        <v>1.159</v>
      </c>
      <c r="M85">
        <v>1.1990000000000001</v>
      </c>
      <c r="N85">
        <v>1.131</v>
      </c>
      <c r="O85">
        <v>1.39</v>
      </c>
      <c r="P85">
        <v>1.1379999999999999</v>
      </c>
      <c r="Q85">
        <v>1.0449999999999999</v>
      </c>
      <c r="R85">
        <v>1.095</v>
      </c>
      <c r="S85">
        <v>1.075</v>
      </c>
      <c r="T85">
        <v>0.45900000000000002</v>
      </c>
      <c r="U85">
        <v>0.503</v>
      </c>
      <c r="V85">
        <v>0.495</v>
      </c>
    </row>
    <row r="86" spans="1:22" x14ac:dyDescent="0.2">
      <c r="A86">
        <v>18.980833333333301</v>
      </c>
      <c r="B86">
        <v>1.1399999999999999</v>
      </c>
      <c r="C86">
        <v>1.1830000000000001</v>
      </c>
      <c r="D86">
        <v>1.2030000000000001</v>
      </c>
      <c r="E86">
        <v>1.1439999999999999</v>
      </c>
      <c r="F86">
        <v>1.2250000000000001</v>
      </c>
      <c r="G86">
        <v>1.123</v>
      </c>
      <c r="H86">
        <v>1.19</v>
      </c>
      <c r="I86">
        <v>1.2729999999999999</v>
      </c>
      <c r="J86">
        <v>1.294</v>
      </c>
      <c r="K86">
        <v>1.2350000000000001</v>
      </c>
      <c r="L86">
        <v>1.163</v>
      </c>
      <c r="M86">
        <v>1.2010000000000001</v>
      </c>
      <c r="N86">
        <v>1.1319999999999999</v>
      </c>
      <c r="O86">
        <v>1.397</v>
      </c>
      <c r="P86">
        <v>1.139</v>
      </c>
      <c r="Q86">
        <v>1.046</v>
      </c>
      <c r="R86">
        <v>1.0980000000000001</v>
      </c>
      <c r="S86">
        <v>1.075</v>
      </c>
      <c r="T86">
        <v>0.46400000000000002</v>
      </c>
      <c r="U86">
        <v>0.50600000000000001</v>
      </c>
      <c r="V86">
        <v>0.499</v>
      </c>
    </row>
    <row r="87" spans="1:22" x14ac:dyDescent="0.2">
      <c r="A87">
        <v>19.147500000000001</v>
      </c>
      <c r="B87">
        <v>1.143</v>
      </c>
      <c r="C87">
        <v>1.1819999999999999</v>
      </c>
      <c r="D87">
        <v>1.204</v>
      </c>
      <c r="E87">
        <v>1.1419999999999999</v>
      </c>
      <c r="F87">
        <v>1.2190000000000001</v>
      </c>
      <c r="G87">
        <v>1.1259999999999999</v>
      </c>
      <c r="H87">
        <v>1.1910000000000001</v>
      </c>
      <c r="I87">
        <v>1.274</v>
      </c>
      <c r="J87">
        <v>1.2989999999999999</v>
      </c>
      <c r="K87">
        <v>1.236</v>
      </c>
      <c r="L87">
        <v>1.165</v>
      </c>
      <c r="M87">
        <v>1.202</v>
      </c>
      <c r="N87">
        <v>1.1359999999999999</v>
      </c>
      <c r="O87">
        <v>1.4019999999999999</v>
      </c>
      <c r="P87">
        <v>1.1419999999999999</v>
      </c>
      <c r="Q87">
        <v>1.0489999999999999</v>
      </c>
      <c r="R87">
        <v>1.101</v>
      </c>
      <c r="S87">
        <v>1.0780000000000001</v>
      </c>
      <c r="T87">
        <v>0.46800000000000003</v>
      </c>
      <c r="U87">
        <v>0.51</v>
      </c>
      <c r="V87">
        <v>0.501</v>
      </c>
    </row>
    <row r="88" spans="1:22" x14ac:dyDescent="0.2">
      <c r="A88">
        <v>19.314166666666701</v>
      </c>
      <c r="B88">
        <v>1.143</v>
      </c>
      <c r="C88">
        <v>1.1839999999999999</v>
      </c>
      <c r="D88">
        <v>1.2050000000000001</v>
      </c>
      <c r="E88">
        <v>1.1459999999999999</v>
      </c>
      <c r="F88">
        <v>1.2270000000000001</v>
      </c>
      <c r="G88">
        <v>1.127</v>
      </c>
      <c r="H88">
        <v>1.1950000000000001</v>
      </c>
      <c r="I88">
        <v>1.2769999999999999</v>
      </c>
      <c r="J88">
        <v>1.3</v>
      </c>
      <c r="K88">
        <v>1.238</v>
      </c>
      <c r="L88">
        <v>1.167</v>
      </c>
      <c r="M88">
        <v>1.206</v>
      </c>
      <c r="N88">
        <v>1.1359999999999999</v>
      </c>
      <c r="O88">
        <v>1.409</v>
      </c>
      <c r="P88">
        <v>1.145</v>
      </c>
      <c r="Q88">
        <v>1.052</v>
      </c>
      <c r="R88">
        <v>1.101</v>
      </c>
      <c r="S88">
        <v>1.079</v>
      </c>
      <c r="T88">
        <v>0.47299999999999998</v>
      </c>
      <c r="U88">
        <v>0.51300000000000001</v>
      </c>
      <c r="V88">
        <v>0.50600000000000001</v>
      </c>
    </row>
    <row r="89" spans="1:22" x14ac:dyDescent="0.2">
      <c r="A89">
        <v>19.480833333333301</v>
      </c>
      <c r="B89">
        <v>1.1459999999999999</v>
      </c>
      <c r="C89">
        <v>1.1850000000000001</v>
      </c>
      <c r="D89">
        <v>1.206</v>
      </c>
      <c r="E89">
        <v>1.145</v>
      </c>
      <c r="F89">
        <v>1.2290000000000001</v>
      </c>
      <c r="G89">
        <v>1.1259999999999999</v>
      </c>
      <c r="H89">
        <v>1.198</v>
      </c>
      <c r="I89">
        <v>1.2789999999999999</v>
      </c>
      <c r="J89">
        <v>1.302</v>
      </c>
      <c r="K89">
        <v>1.24</v>
      </c>
      <c r="L89">
        <v>1.169</v>
      </c>
      <c r="M89">
        <v>1.2090000000000001</v>
      </c>
      <c r="N89">
        <v>1.139</v>
      </c>
      <c r="O89">
        <v>1.4139999999999999</v>
      </c>
      <c r="P89">
        <v>1.1479999999999999</v>
      </c>
      <c r="Q89">
        <v>1.052</v>
      </c>
      <c r="R89">
        <v>1.103</v>
      </c>
      <c r="S89">
        <v>1.08</v>
      </c>
      <c r="T89">
        <v>0.47699999999999998</v>
      </c>
      <c r="U89">
        <v>0.51600000000000001</v>
      </c>
      <c r="V89">
        <v>0.51</v>
      </c>
    </row>
    <row r="90" spans="1:22" x14ac:dyDescent="0.2">
      <c r="A90">
        <v>19.647500000000001</v>
      </c>
      <c r="B90">
        <v>1.147</v>
      </c>
      <c r="C90">
        <v>1.1859999999999999</v>
      </c>
      <c r="D90">
        <v>1.208</v>
      </c>
      <c r="E90">
        <v>1.1459999999999999</v>
      </c>
      <c r="F90">
        <v>1.228</v>
      </c>
      <c r="G90">
        <v>1.135</v>
      </c>
      <c r="H90">
        <v>1.1990000000000001</v>
      </c>
      <c r="I90">
        <v>1.2809999999999999</v>
      </c>
      <c r="J90">
        <v>1.3069999999999999</v>
      </c>
      <c r="K90">
        <v>1.2410000000000001</v>
      </c>
      <c r="L90">
        <v>1.171</v>
      </c>
      <c r="M90">
        <v>1.212</v>
      </c>
      <c r="N90">
        <v>1.1399999999999999</v>
      </c>
      <c r="O90">
        <v>1.421</v>
      </c>
      <c r="P90">
        <v>1.1499999999999999</v>
      </c>
      <c r="Q90">
        <v>1.054</v>
      </c>
      <c r="R90">
        <v>1.1040000000000001</v>
      </c>
      <c r="S90">
        <v>1.0820000000000001</v>
      </c>
      <c r="T90">
        <v>0.48199999999999998</v>
      </c>
      <c r="U90">
        <v>0.51800000000000002</v>
      </c>
      <c r="V90">
        <v>0.51100000000000001</v>
      </c>
    </row>
    <row r="91" spans="1:22" x14ac:dyDescent="0.2">
      <c r="A91">
        <v>19.814166666666701</v>
      </c>
      <c r="B91">
        <v>1.1479999999999999</v>
      </c>
      <c r="C91">
        <v>1.1870000000000001</v>
      </c>
      <c r="D91">
        <v>1.208</v>
      </c>
      <c r="E91">
        <v>1.149</v>
      </c>
      <c r="F91">
        <v>1.232</v>
      </c>
      <c r="G91">
        <v>1.133</v>
      </c>
      <c r="H91">
        <v>1.2010000000000001</v>
      </c>
      <c r="I91">
        <v>1.282</v>
      </c>
      <c r="J91">
        <v>1.3109999999999999</v>
      </c>
      <c r="K91">
        <v>1.244</v>
      </c>
      <c r="L91">
        <v>1.175</v>
      </c>
      <c r="M91">
        <v>1.214</v>
      </c>
      <c r="N91">
        <v>1.1439999999999999</v>
      </c>
      <c r="O91">
        <v>1.425</v>
      </c>
      <c r="P91">
        <v>1.151</v>
      </c>
      <c r="Q91">
        <v>1.0549999999999999</v>
      </c>
      <c r="R91">
        <v>1.105</v>
      </c>
      <c r="S91">
        <v>1.0820000000000001</v>
      </c>
      <c r="T91">
        <v>0.48599999999999999</v>
      </c>
      <c r="U91">
        <v>0.52200000000000002</v>
      </c>
      <c r="V91">
        <v>0.51500000000000001</v>
      </c>
    </row>
    <row r="92" spans="1:22" x14ac:dyDescent="0.2">
      <c r="A92">
        <v>19.980833333333301</v>
      </c>
      <c r="B92">
        <v>1.1499999999999999</v>
      </c>
      <c r="C92">
        <v>1.19</v>
      </c>
      <c r="D92">
        <v>1.2090000000000001</v>
      </c>
      <c r="E92">
        <v>1.149</v>
      </c>
      <c r="F92">
        <v>1.232</v>
      </c>
      <c r="G92">
        <v>1.1379999999999999</v>
      </c>
      <c r="H92">
        <v>1.202</v>
      </c>
      <c r="I92">
        <v>1.2849999999999999</v>
      </c>
      <c r="J92">
        <v>1.3149999999999999</v>
      </c>
      <c r="K92">
        <v>1.248</v>
      </c>
      <c r="L92">
        <v>1.177</v>
      </c>
      <c r="M92">
        <v>1.216</v>
      </c>
      <c r="N92">
        <v>1.145</v>
      </c>
      <c r="O92">
        <v>1.431</v>
      </c>
      <c r="P92">
        <v>1.1539999999999999</v>
      </c>
      <c r="Q92">
        <v>1.0569999999999999</v>
      </c>
      <c r="R92">
        <v>1.1080000000000001</v>
      </c>
      <c r="S92">
        <v>1.083</v>
      </c>
      <c r="T92">
        <v>0.49</v>
      </c>
      <c r="U92">
        <v>0.52500000000000002</v>
      </c>
      <c r="V92">
        <v>0.51800000000000002</v>
      </c>
    </row>
    <row r="93" spans="1:22" x14ac:dyDescent="0.2">
      <c r="A93">
        <v>20.147500000000001</v>
      </c>
      <c r="B93">
        <v>1.151</v>
      </c>
      <c r="C93">
        <v>1.19</v>
      </c>
      <c r="D93">
        <v>1.21</v>
      </c>
      <c r="E93">
        <v>1.1519999999999999</v>
      </c>
      <c r="F93">
        <v>1.2350000000000001</v>
      </c>
      <c r="G93">
        <v>1.1359999999999999</v>
      </c>
      <c r="H93">
        <v>1.2050000000000001</v>
      </c>
      <c r="I93">
        <v>1.288</v>
      </c>
      <c r="J93">
        <v>1.3180000000000001</v>
      </c>
      <c r="K93">
        <v>1.25</v>
      </c>
      <c r="L93">
        <v>1.179</v>
      </c>
      <c r="M93">
        <v>1.218</v>
      </c>
      <c r="N93">
        <v>1.147</v>
      </c>
      <c r="O93">
        <v>1.4379999999999999</v>
      </c>
      <c r="P93">
        <v>1.157</v>
      </c>
      <c r="Q93">
        <v>1.0569999999999999</v>
      </c>
      <c r="R93">
        <v>1.1080000000000001</v>
      </c>
      <c r="S93">
        <v>1.085</v>
      </c>
      <c r="T93">
        <v>0.49399999999999999</v>
      </c>
      <c r="U93">
        <v>0.52800000000000002</v>
      </c>
      <c r="V93">
        <v>0.52100000000000002</v>
      </c>
    </row>
    <row r="94" spans="1:22" x14ac:dyDescent="0.2">
      <c r="A94">
        <v>20.314166666666701</v>
      </c>
      <c r="B94">
        <v>1.153</v>
      </c>
      <c r="C94">
        <v>1.1910000000000001</v>
      </c>
      <c r="D94">
        <v>1.212</v>
      </c>
      <c r="E94">
        <v>1.1519999999999999</v>
      </c>
      <c r="F94">
        <v>1.236</v>
      </c>
      <c r="G94">
        <v>1.139</v>
      </c>
      <c r="H94">
        <v>1.206</v>
      </c>
      <c r="I94">
        <v>1.288</v>
      </c>
      <c r="J94">
        <v>1.3220000000000001</v>
      </c>
      <c r="K94">
        <v>1.2529999999999999</v>
      </c>
      <c r="L94">
        <v>1.181</v>
      </c>
      <c r="M94">
        <v>1.2190000000000001</v>
      </c>
      <c r="N94">
        <v>1.149</v>
      </c>
      <c r="O94">
        <v>1.4410000000000001</v>
      </c>
      <c r="P94">
        <v>1.1579999999999999</v>
      </c>
      <c r="Q94">
        <v>1.0589999999999999</v>
      </c>
      <c r="R94">
        <v>1.1080000000000001</v>
      </c>
      <c r="S94">
        <v>1.0840000000000001</v>
      </c>
      <c r="T94">
        <v>0.498</v>
      </c>
      <c r="U94">
        <v>0.53100000000000003</v>
      </c>
      <c r="V94">
        <v>0.52500000000000002</v>
      </c>
    </row>
    <row r="95" spans="1:22" x14ac:dyDescent="0.2">
      <c r="A95">
        <v>20.480833333333301</v>
      </c>
      <c r="B95">
        <v>1.153</v>
      </c>
      <c r="C95">
        <v>1.1930000000000001</v>
      </c>
      <c r="D95">
        <v>1.212</v>
      </c>
      <c r="E95">
        <v>1.155</v>
      </c>
      <c r="F95">
        <v>1.2350000000000001</v>
      </c>
      <c r="G95">
        <v>1.1399999999999999</v>
      </c>
      <c r="H95">
        <v>1.2090000000000001</v>
      </c>
      <c r="I95">
        <v>1.29</v>
      </c>
      <c r="J95">
        <v>1.3240000000000001</v>
      </c>
      <c r="K95">
        <v>1.256</v>
      </c>
      <c r="L95">
        <v>1.1819999999999999</v>
      </c>
      <c r="M95">
        <v>1.2210000000000001</v>
      </c>
      <c r="N95">
        <v>1.151</v>
      </c>
      <c r="O95">
        <v>1.4470000000000001</v>
      </c>
      <c r="P95">
        <v>1.161</v>
      </c>
      <c r="Q95">
        <v>1.0609999999999999</v>
      </c>
      <c r="R95">
        <v>1.109</v>
      </c>
      <c r="S95">
        <v>1.0860000000000001</v>
      </c>
      <c r="T95">
        <v>0.501</v>
      </c>
      <c r="U95">
        <v>0.53300000000000003</v>
      </c>
      <c r="V95">
        <v>0.52800000000000002</v>
      </c>
    </row>
    <row r="96" spans="1:22" x14ac:dyDescent="0.2">
      <c r="A96">
        <v>20.647500000000001</v>
      </c>
      <c r="B96">
        <v>1.1559999999999999</v>
      </c>
      <c r="C96">
        <v>1.1930000000000001</v>
      </c>
      <c r="D96">
        <v>1.214</v>
      </c>
      <c r="E96">
        <v>1.1539999999999999</v>
      </c>
      <c r="F96">
        <v>1.234</v>
      </c>
      <c r="G96">
        <v>1.141</v>
      </c>
      <c r="H96">
        <v>1.212</v>
      </c>
      <c r="I96">
        <v>1.2929999999999999</v>
      </c>
      <c r="J96">
        <v>1.3280000000000001</v>
      </c>
      <c r="K96">
        <v>1.26</v>
      </c>
      <c r="L96">
        <v>1.1850000000000001</v>
      </c>
      <c r="M96">
        <v>1.2250000000000001</v>
      </c>
      <c r="N96">
        <v>1.1519999999999999</v>
      </c>
      <c r="O96">
        <v>1.452</v>
      </c>
      <c r="P96">
        <v>1.1619999999999999</v>
      </c>
      <c r="Q96">
        <v>1.0620000000000001</v>
      </c>
      <c r="R96">
        <v>1.1100000000000001</v>
      </c>
      <c r="S96">
        <v>1.0860000000000001</v>
      </c>
      <c r="T96">
        <v>0.50600000000000001</v>
      </c>
      <c r="U96">
        <v>0.53600000000000003</v>
      </c>
      <c r="V96">
        <v>0.53100000000000003</v>
      </c>
    </row>
    <row r="97" spans="1:22" x14ac:dyDescent="0.2">
      <c r="A97">
        <v>20.814166666666701</v>
      </c>
      <c r="B97">
        <v>1.157</v>
      </c>
      <c r="C97">
        <v>1.194</v>
      </c>
      <c r="D97">
        <v>1.2130000000000001</v>
      </c>
      <c r="E97">
        <v>1.155</v>
      </c>
      <c r="F97">
        <v>1.2370000000000001</v>
      </c>
      <c r="G97">
        <v>1.1459999999999999</v>
      </c>
      <c r="H97">
        <v>1.2130000000000001</v>
      </c>
      <c r="I97">
        <v>1.2929999999999999</v>
      </c>
      <c r="J97">
        <v>1.337</v>
      </c>
      <c r="K97">
        <v>1.2629999999999999</v>
      </c>
      <c r="L97">
        <v>1.1870000000000001</v>
      </c>
      <c r="M97">
        <v>1.226</v>
      </c>
      <c r="N97">
        <v>1.1539999999999999</v>
      </c>
      <c r="O97">
        <v>1.456</v>
      </c>
      <c r="P97">
        <v>1.163</v>
      </c>
      <c r="Q97">
        <v>1.0609999999999999</v>
      </c>
      <c r="R97">
        <v>1.111</v>
      </c>
      <c r="S97">
        <v>1.087</v>
      </c>
      <c r="T97">
        <v>0.50900000000000001</v>
      </c>
      <c r="U97">
        <v>0.54</v>
      </c>
      <c r="V97">
        <v>0.53300000000000003</v>
      </c>
    </row>
    <row r="98" spans="1:22" x14ac:dyDescent="0.2">
      <c r="A98">
        <v>20.980833333333301</v>
      </c>
      <c r="B98">
        <v>1.1579999999999999</v>
      </c>
      <c r="C98">
        <v>1.196</v>
      </c>
      <c r="D98">
        <v>1.2150000000000001</v>
      </c>
      <c r="E98">
        <v>1.157</v>
      </c>
      <c r="F98">
        <v>1.24</v>
      </c>
      <c r="G98">
        <v>1.147</v>
      </c>
      <c r="H98">
        <v>1.2150000000000001</v>
      </c>
      <c r="I98">
        <v>1.298</v>
      </c>
      <c r="J98">
        <v>1.3380000000000001</v>
      </c>
      <c r="K98">
        <v>1.2669999999999999</v>
      </c>
      <c r="L98">
        <v>1.1879999999999999</v>
      </c>
      <c r="M98">
        <v>1.2270000000000001</v>
      </c>
      <c r="N98">
        <v>1.155</v>
      </c>
      <c r="O98">
        <v>1.4610000000000001</v>
      </c>
      <c r="P98">
        <v>1.1659999999999999</v>
      </c>
      <c r="Q98">
        <v>1.0640000000000001</v>
      </c>
      <c r="R98">
        <v>1.111</v>
      </c>
      <c r="S98">
        <v>1.087</v>
      </c>
      <c r="T98">
        <v>0.51300000000000001</v>
      </c>
      <c r="U98">
        <v>0.54200000000000004</v>
      </c>
      <c r="V98">
        <v>0.53800000000000003</v>
      </c>
    </row>
    <row r="99" spans="1:22" x14ac:dyDescent="0.2">
      <c r="A99">
        <v>21.147500000000001</v>
      </c>
      <c r="B99">
        <v>1.159</v>
      </c>
      <c r="C99">
        <v>1.196</v>
      </c>
      <c r="D99">
        <v>1.2170000000000001</v>
      </c>
      <c r="E99">
        <v>1.157</v>
      </c>
      <c r="F99">
        <v>1.24</v>
      </c>
      <c r="G99">
        <v>1.149</v>
      </c>
      <c r="H99">
        <v>1.216</v>
      </c>
      <c r="I99">
        <v>1.2969999999999999</v>
      </c>
      <c r="J99">
        <v>1.339</v>
      </c>
      <c r="K99">
        <v>1.272</v>
      </c>
      <c r="L99">
        <v>1.1890000000000001</v>
      </c>
      <c r="M99">
        <v>1.2290000000000001</v>
      </c>
      <c r="N99">
        <v>1.159</v>
      </c>
      <c r="O99">
        <v>1.4650000000000001</v>
      </c>
      <c r="P99">
        <v>1.1679999999999999</v>
      </c>
      <c r="Q99">
        <v>1.0640000000000001</v>
      </c>
      <c r="R99">
        <v>1.1120000000000001</v>
      </c>
      <c r="S99">
        <v>1.0880000000000001</v>
      </c>
      <c r="T99">
        <v>0.51700000000000002</v>
      </c>
      <c r="U99">
        <v>0.54500000000000004</v>
      </c>
      <c r="V99">
        <v>0.54100000000000004</v>
      </c>
    </row>
    <row r="100" spans="1:22" x14ac:dyDescent="0.2">
      <c r="A100">
        <v>21.314166666666701</v>
      </c>
      <c r="B100">
        <v>1.1599999999999999</v>
      </c>
      <c r="C100">
        <v>1.198</v>
      </c>
      <c r="D100">
        <v>1.218</v>
      </c>
      <c r="E100">
        <v>1.1599999999999999</v>
      </c>
      <c r="F100">
        <v>1.242</v>
      </c>
      <c r="G100">
        <v>1.149</v>
      </c>
      <c r="H100">
        <v>1.2210000000000001</v>
      </c>
      <c r="I100">
        <v>1.3</v>
      </c>
      <c r="J100">
        <v>1.345</v>
      </c>
      <c r="K100">
        <v>1.2769999999999999</v>
      </c>
      <c r="L100">
        <v>1.1930000000000001</v>
      </c>
      <c r="M100">
        <v>1.232</v>
      </c>
      <c r="N100">
        <v>1.157</v>
      </c>
      <c r="O100">
        <v>1.468</v>
      </c>
      <c r="P100">
        <v>1.17</v>
      </c>
      <c r="Q100">
        <v>1.0649999999999999</v>
      </c>
      <c r="R100">
        <v>1.111</v>
      </c>
      <c r="S100">
        <v>1.0880000000000001</v>
      </c>
      <c r="T100">
        <v>0.52</v>
      </c>
      <c r="U100">
        <v>0.54900000000000004</v>
      </c>
      <c r="V100">
        <v>0.54400000000000004</v>
      </c>
    </row>
    <row r="101" spans="1:22" x14ac:dyDescent="0.2">
      <c r="A101">
        <v>21.480833333333301</v>
      </c>
      <c r="B101">
        <v>1.163</v>
      </c>
      <c r="C101">
        <v>1.1990000000000001</v>
      </c>
      <c r="D101">
        <v>1.218</v>
      </c>
      <c r="E101">
        <v>1.1599999999999999</v>
      </c>
      <c r="F101">
        <v>1.242</v>
      </c>
      <c r="G101">
        <v>1.147</v>
      </c>
      <c r="H101">
        <v>1.2230000000000001</v>
      </c>
      <c r="I101">
        <v>1.302</v>
      </c>
      <c r="J101">
        <v>1.349</v>
      </c>
      <c r="K101">
        <v>1.2809999999999999</v>
      </c>
      <c r="L101">
        <v>1.1930000000000001</v>
      </c>
      <c r="M101">
        <v>1.232</v>
      </c>
      <c r="N101">
        <v>1.159</v>
      </c>
      <c r="O101">
        <v>1.4730000000000001</v>
      </c>
      <c r="P101">
        <v>1.169</v>
      </c>
      <c r="Q101">
        <v>1.0640000000000001</v>
      </c>
      <c r="R101">
        <v>1.113</v>
      </c>
      <c r="S101">
        <v>1.089</v>
      </c>
      <c r="T101">
        <v>0.52500000000000002</v>
      </c>
      <c r="U101">
        <v>0.55200000000000005</v>
      </c>
      <c r="V101">
        <v>0.54700000000000004</v>
      </c>
    </row>
    <row r="102" spans="1:22" x14ac:dyDescent="0.2">
      <c r="A102">
        <v>21.647500000000001</v>
      </c>
      <c r="B102">
        <v>1.1639999999999999</v>
      </c>
      <c r="C102">
        <v>1.2</v>
      </c>
      <c r="D102">
        <v>1.2190000000000001</v>
      </c>
      <c r="E102">
        <v>1.1599999999999999</v>
      </c>
      <c r="F102">
        <v>1.2450000000000001</v>
      </c>
      <c r="G102">
        <v>1.151</v>
      </c>
      <c r="H102">
        <v>1.2230000000000001</v>
      </c>
      <c r="I102">
        <v>1.3029999999999999</v>
      </c>
      <c r="J102">
        <v>1.3520000000000001</v>
      </c>
      <c r="K102">
        <v>1.2849999999999999</v>
      </c>
      <c r="L102">
        <v>1.194</v>
      </c>
      <c r="M102">
        <v>1.234</v>
      </c>
      <c r="N102">
        <v>1.161</v>
      </c>
      <c r="O102">
        <v>1.4770000000000001</v>
      </c>
      <c r="P102">
        <v>1.173</v>
      </c>
      <c r="Q102">
        <v>1.0660000000000001</v>
      </c>
      <c r="R102">
        <v>1.1140000000000001</v>
      </c>
      <c r="S102">
        <v>1.0880000000000001</v>
      </c>
      <c r="T102">
        <v>0.52800000000000002</v>
      </c>
      <c r="U102">
        <v>0.55500000000000005</v>
      </c>
      <c r="V102">
        <v>0.55000000000000004</v>
      </c>
    </row>
    <row r="103" spans="1:22" x14ac:dyDescent="0.2">
      <c r="A103">
        <v>21.814166666666701</v>
      </c>
      <c r="B103">
        <v>1.1639999999999999</v>
      </c>
      <c r="C103">
        <v>1.2050000000000001</v>
      </c>
      <c r="D103">
        <v>1.22</v>
      </c>
      <c r="E103">
        <v>1.163</v>
      </c>
      <c r="F103">
        <v>1.2370000000000001</v>
      </c>
      <c r="G103">
        <v>1.149</v>
      </c>
      <c r="H103">
        <v>1.224</v>
      </c>
      <c r="I103">
        <v>1.3049999999999999</v>
      </c>
      <c r="J103">
        <v>1.357</v>
      </c>
      <c r="K103">
        <v>1.2889999999999999</v>
      </c>
      <c r="L103">
        <v>1.196</v>
      </c>
      <c r="M103">
        <v>1.2350000000000001</v>
      </c>
      <c r="N103">
        <v>1.161</v>
      </c>
      <c r="O103">
        <v>1.48</v>
      </c>
      <c r="P103">
        <v>1.1719999999999999</v>
      </c>
      <c r="Q103">
        <v>1.0660000000000001</v>
      </c>
      <c r="R103">
        <v>1.1140000000000001</v>
      </c>
      <c r="S103">
        <v>1.089</v>
      </c>
      <c r="T103">
        <v>0.53300000000000003</v>
      </c>
      <c r="U103">
        <v>0.55700000000000005</v>
      </c>
      <c r="V103">
        <v>0.55200000000000005</v>
      </c>
    </row>
    <row r="104" spans="1:22" x14ac:dyDescent="0.2">
      <c r="A104">
        <v>21.980833333333301</v>
      </c>
      <c r="B104">
        <v>1.167</v>
      </c>
      <c r="C104">
        <v>1.202</v>
      </c>
      <c r="D104">
        <v>1.222</v>
      </c>
      <c r="E104">
        <v>1.163</v>
      </c>
      <c r="F104">
        <v>1.2470000000000001</v>
      </c>
      <c r="G104">
        <v>1.155</v>
      </c>
      <c r="H104">
        <v>1.2270000000000001</v>
      </c>
      <c r="I104">
        <v>1.3069999999999999</v>
      </c>
      <c r="J104">
        <v>1.361</v>
      </c>
      <c r="K104">
        <v>1.2929999999999999</v>
      </c>
      <c r="L104">
        <v>1.198</v>
      </c>
      <c r="M104">
        <v>1.2370000000000001</v>
      </c>
      <c r="N104">
        <v>1.1639999999999999</v>
      </c>
      <c r="O104">
        <v>1.482</v>
      </c>
      <c r="P104">
        <v>1.175</v>
      </c>
      <c r="Q104">
        <v>1.0660000000000001</v>
      </c>
      <c r="R104">
        <v>1.1140000000000001</v>
      </c>
      <c r="S104">
        <v>1.089</v>
      </c>
      <c r="T104">
        <v>0.53700000000000003</v>
      </c>
      <c r="U104">
        <v>0.56000000000000005</v>
      </c>
      <c r="V104">
        <v>0.55600000000000005</v>
      </c>
    </row>
    <row r="105" spans="1:22" x14ac:dyDescent="0.2">
      <c r="A105">
        <v>22.147500000000001</v>
      </c>
      <c r="B105">
        <v>1.1679999999999999</v>
      </c>
      <c r="C105">
        <v>1.2090000000000001</v>
      </c>
      <c r="D105">
        <v>1.2230000000000001</v>
      </c>
      <c r="E105">
        <v>1.1639999999999999</v>
      </c>
      <c r="F105">
        <v>1.246</v>
      </c>
      <c r="G105">
        <v>1.159</v>
      </c>
      <c r="H105">
        <v>1.2270000000000001</v>
      </c>
      <c r="I105">
        <v>1.3069999999999999</v>
      </c>
      <c r="J105">
        <v>1.37</v>
      </c>
      <c r="K105">
        <v>1.2969999999999999</v>
      </c>
      <c r="L105">
        <v>1.1990000000000001</v>
      </c>
      <c r="M105">
        <v>1.24</v>
      </c>
      <c r="N105">
        <v>1.1639999999999999</v>
      </c>
      <c r="O105">
        <v>1.486</v>
      </c>
      <c r="P105">
        <v>1.1759999999999999</v>
      </c>
      <c r="Q105">
        <v>1.0669999999999999</v>
      </c>
      <c r="R105">
        <v>1.1160000000000001</v>
      </c>
      <c r="S105">
        <v>1.0900000000000001</v>
      </c>
      <c r="T105">
        <v>0.54</v>
      </c>
      <c r="U105">
        <v>0.56399999999999995</v>
      </c>
      <c r="V105">
        <v>0.56000000000000005</v>
      </c>
    </row>
    <row r="106" spans="1:22" x14ac:dyDescent="0.2">
      <c r="A106">
        <v>22.314166666666701</v>
      </c>
      <c r="B106">
        <v>1.169</v>
      </c>
      <c r="C106">
        <v>1.21</v>
      </c>
      <c r="D106">
        <v>1.222</v>
      </c>
      <c r="E106">
        <v>1.165</v>
      </c>
      <c r="F106">
        <v>1.2490000000000001</v>
      </c>
      <c r="G106">
        <v>1.157</v>
      </c>
      <c r="H106">
        <v>1.2290000000000001</v>
      </c>
      <c r="I106">
        <v>1.31</v>
      </c>
      <c r="J106">
        <v>1.3720000000000001</v>
      </c>
      <c r="K106">
        <v>1.302</v>
      </c>
      <c r="L106">
        <v>1.2010000000000001</v>
      </c>
      <c r="M106">
        <v>1.2410000000000001</v>
      </c>
      <c r="N106">
        <v>1.1659999999999999</v>
      </c>
      <c r="O106">
        <v>1.4890000000000001</v>
      </c>
      <c r="P106">
        <v>1.179</v>
      </c>
      <c r="Q106">
        <v>1.0680000000000001</v>
      </c>
      <c r="R106">
        <v>1.1160000000000001</v>
      </c>
      <c r="S106">
        <v>1.0900000000000001</v>
      </c>
      <c r="T106">
        <v>0.54300000000000004</v>
      </c>
      <c r="U106">
        <v>0.56599999999999995</v>
      </c>
      <c r="V106">
        <v>0.56100000000000005</v>
      </c>
    </row>
    <row r="107" spans="1:22" x14ac:dyDescent="0.2">
      <c r="A107">
        <v>22.480833333333301</v>
      </c>
      <c r="B107">
        <v>1.175</v>
      </c>
      <c r="C107">
        <v>1.212</v>
      </c>
      <c r="D107">
        <v>1.224</v>
      </c>
      <c r="E107">
        <v>1.167</v>
      </c>
      <c r="F107">
        <v>1.2509999999999999</v>
      </c>
      <c r="G107">
        <v>1.153</v>
      </c>
      <c r="H107">
        <v>1.23</v>
      </c>
      <c r="I107">
        <v>1.31</v>
      </c>
      <c r="J107">
        <v>1.3779999999999999</v>
      </c>
      <c r="K107">
        <v>1.306</v>
      </c>
      <c r="L107">
        <v>1.2030000000000001</v>
      </c>
      <c r="M107">
        <v>1.244</v>
      </c>
      <c r="N107">
        <v>1.1659999999999999</v>
      </c>
      <c r="O107">
        <v>1.4930000000000001</v>
      </c>
      <c r="P107">
        <v>1.1779999999999999</v>
      </c>
      <c r="Q107">
        <v>1.071</v>
      </c>
      <c r="R107">
        <v>1.117</v>
      </c>
      <c r="S107">
        <v>1.0900000000000001</v>
      </c>
      <c r="T107">
        <v>0.54800000000000004</v>
      </c>
      <c r="U107">
        <v>0.56899999999999995</v>
      </c>
      <c r="V107">
        <v>0.56599999999999995</v>
      </c>
    </row>
    <row r="108" spans="1:22" x14ac:dyDescent="0.2">
      <c r="A108">
        <v>22.647500000000001</v>
      </c>
      <c r="B108">
        <v>1.1719999999999999</v>
      </c>
      <c r="C108">
        <v>1.212</v>
      </c>
      <c r="D108">
        <v>1.2250000000000001</v>
      </c>
      <c r="E108">
        <v>1.167</v>
      </c>
      <c r="F108">
        <v>1.2509999999999999</v>
      </c>
      <c r="G108">
        <v>1.1519999999999999</v>
      </c>
      <c r="H108">
        <v>1.232</v>
      </c>
      <c r="I108">
        <v>1.3129999999999999</v>
      </c>
      <c r="J108">
        <v>1.377</v>
      </c>
      <c r="K108">
        <v>1.3120000000000001</v>
      </c>
      <c r="L108">
        <v>1.204</v>
      </c>
      <c r="M108">
        <v>1.242</v>
      </c>
      <c r="N108">
        <v>1.167</v>
      </c>
      <c r="O108">
        <v>1.4930000000000001</v>
      </c>
      <c r="P108">
        <v>1.18</v>
      </c>
      <c r="Q108">
        <v>1.069</v>
      </c>
      <c r="R108">
        <v>1.1160000000000001</v>
      </c>
      <c r="S108">
        <v>1.0900000000000001</v>
      </c>
      <c r="T108">
        <v>0.55000000000000004</v>
      </c>
      <c r="U108">
        <v>0.57299999999999995</v>
      </c>
      <c r="V108">
        <v>0.59799999999999998</v>
      </c>
    </row>
    <row r="109" spans="1:22" x14ac:dyDescent="0.2">
      <c r="A109">
        <v>22.814166666666701</v>
      </c>
      <c r="B109">
        <v>1.1739999999999999</v>
      </c>
      <c r="C109">
        <v>1.2130000000000001</v>
      </c>
      <c r="D109">
        <v>1.226</v>
      </c>
      <c r="E109">
        <v>1.1679999999999999</v>
      </c>
      <c r="F109">
        <v>1.2529999999999999</v>
      </c>
      <c r="G109">
        <v>1.1519999999999999</v>
      </c>
      <c r="H109">
        <v>1.2330000000000001</v>
      </c>
      <c r="I109">
        <v>1.3140000000000001</v>
      </c>
      <c r="J109">
        <v>1.383</v>
      </c>
      <c r="K109">
        <v>1.3149999999999999</v>
      </c>
      <c r="L109">
        <v>1.2050000000000001</v>
      </c>
      <c r="M109">
        <v>1.2450000000000001</v>
      </c>
      <c r="N109">
        <v>1.1719999999999999</v>
      </c>
      <c r="O109">
        <v>1.496</v>
      </c>
      <c r="P109">
        <v>1.18</v>
      </c>
      <c r="Q109">
        <v>1.07</v>
      </c>
      <c r="R109">
        <v>1.117</v>
      </c>
      <c r="S109">
        <v>1.0920000000000001</v>
      </c>
      <c r="T109">
        <v>0.55400000000000005</v>
      </c>
      <c r="U109">
        <v>0.57499999999999996</v>
      </c>
      <c r="V109">
        <v>0.57099999999999995</v>
      </c>
    </row>
    <row r="110" spans="1:22" x14ac:dyDescent="0.2">
      <c r="A110">
        <v>22.980833333333301</v>
      </c>
      <c r="B110">
        <v>1.1759999999999999</v>
      </c>
      <c r="C110">
        <v>1.216</v>
      </c>
      <c r="D110">
        <v>1.228</v>
      </c>
      <c r="E110">
        <v>1.169</v>
      </c>
      <c r="F110">
        <v>1.25</v>
      </c>
      <c r="G110">
        <v>1.1639999999999999</v>
      </c>
      <c r="H110">
        <v>1.2330000000000001</v>
      </c>
      <c r="I110">
        <v>1.3149999999999999</v>
      </c>
      <c r="J110">
        <v>1.387</v>
      </c>
      <c r="K110">
        <v>1.319</v>
      </c>
      <c r="L110">
        <v>1.208</v>
      </c>
      <c r="M110">
        <v>1.2450000000000001</v>
      </c>
      <c r="N110">
        <v>1.169</v>
      </c>
      <c r="O110">
        <v>1.498</v>
      </c>
      <c r="P110">
        <v>1.1819999999999999</v>
      </c>
      <c r="Q110">
        <v>1.069</v>
      </c>
      <c r="R110">
        <v>1.117</v>
      </c>
      <c r="S110">
        <v>1.0900000000000001</v>
      </c>
      <c r="T110">
        <v>0.59</v>
      </c>
      <c r="U110">
        <v>0.61</v>
      </c>
      <c r="V110">
        <v>0.57399999999999995</v>
      </c>
    </row>
    <row r="111" spans="1:22" x14ac:dyDescent="0.2">
      <c r="A111">
        <v>23.147500000000001</v>
      </c>
      <c r="B111">
        <v>1.1759999999999999</v>
      </c>
      <c r="C111">
        <v>1.216</v>
      </c>
      <c r="D111">
        <v>1.2270000000000001</v>
      </c>
      <c r="E111">
        <v>1.17</v>
      </c>
      <c r="F111">
        <v>1.2529999999999999</v>
      </c>
      <c r="G111">
        <v>1.1639999999999999</v>
      </c>
      <c r="H111">
        <v>1.2350000000000001</v>
      </c>
      <c r="I111">
        <v>1.3149999999999999</v>
      </c>
      <c r="J111">
        <v>1.3919999999999999</v>
      </c>
      <c r="K111">
        <v>1.3240000000000001</v>
      </c>
      <c r="L111">
        <v>1.208</v>
      </c>
      <c r="M111">
        <v>1.246</v>
      </c>
      <c r="N111">
        <v>1.17</v>
      </c>
      <c r="O111">
        <v>1.5</v>
      </c>
      <c r="P111">
        <v>1.1850000000000001</v>
      </c>
      <c r="Q111">
        <v>1.07</v>
      </c>
      <c r="R111">
        <v>1.117</v>
      </c>
      <c r="S111">
        <v>1.091</v>
      </c>
      <c r="T111">
        <v>0.59599999999999997</v>
      </c>
      <c r="U111">
        <v>0.61599999999999999</v>
      </c>
      <c r="V111">
        <v>0.57699999999999996</v>
      </c>
    </row>
    <row r="112" spans="1:22" x14ac:dyDescent="0.2">
      <c r="A112">
        <v>23.314166666666701</v>
      </c>
      <c r="B112">
        <v>1.1779999999999999</v>
      </c>
      <c r="C112">
        <v>1.2170000000000001</v>
      </c>
      <c r="D112">
        <v>1.228</v>
      </c>
      <c r="E112">
        <v>1.17</v>
      </c>
      <c r="F112">
        <v>1.2529999999999999</v>
      </c>
      <c r="G112">
        <v>1.1619999999999999</v>
      </c>
      <c r="H112">
        <v>1.238</v>
      </c>
      <c r="I112">
        <v>1.3160000000000001</v>
      </c>
      <c r="J112">
        <v>1.3959999999999999</v>
      </c>
      <c r="K112">
        <v>1.3280000000000001</v>
      </c>
      <c r="L112">
        <v>1.208</v>
      </c>
      <c r="M112">
        <v>1.248</v>
      </c>
      <c r="N112">
        <v>1.1719999999999999</v>
      </c>
      <c r="O112">
        <v>1.5009999999999999</v>
      </c>
      <c r="P112">
        <v>1.1830000000000001</v>
      </c>
      <c r="Q112">
        <v>1.071</v>
      </c>
      <c r="R112">
        <v>1.1180000000000001</v>
      </c>
      <c r="S112">
        <v>1.091</v>
      </c>
      <c r="T112">
        <v>0.59899999999999998</v>
      </c>
      <c r="U112">
        <v>0.61699999999999999</v>
      </c>
      <c r="V112">
        <v>0.57899999999999996</v>
      </c>
    </row>
    <row r="113" spans="1:22" x14ac:dyDescent="0.2">
      <c r="A113">
        <v>23.480833333333301</v>
      </c>
      <c r="B113">
        <v>1.179</v>
      </c>
      <c r="C113">
        <v>1.2170000000000001</v>
      </c>
      <c r="D113">
        <v>1.23</v>
      </c>
      <c r="E113">
        <v>1.173</v>
      </c>
      <c r="F113">
        <v>1.2490000000000001</v>
      </c>
      <c r="G113">
        <v>1.167</v>
      </c>
      <c r="H113">
        <v>1.24</v>
      </c>
      <c r="I113">
        <v>1.32</v>
      </c>
      <c r="J113">
        <v>1.399</v>
      </c>
      <c r="K113">
        <v>1.3320000000000001</v>
      </c>
      <c r="L113">
        <v>1.2090000000000001</v>
      </c>
      <c r="M113">
        <v>1.2490000000000001</v>
      </c>
      <c r="N113">
        <v>1.173</v>
      </c>
      <c r="O113">
        <v>1.5029999999999999</v>
      </c>
      <c r="P113">
        <v>1.1859999999999999</v>
      </c>
      <c r="Q113">
        <v>1.07</v>
      </c>
      <c r="R113">
        <v>1.1180000000000001</v>
      </c>
      <c r="S113">
        <v>1.091</v>
      </c>
      <c r="T113">
        <v>0.60499999999999998</v>
      </c>
      <c r="U113">
        <v>0.624</v>
      </c>
      <c r="V113">
        <v>0.58099999999999996</v>
      </c>
    </row>
    <row r="114" spans="1:22" x14ac:dyDescent="0.2">
      <c r="A114">
        <v>23.647500000000001</v>
      </c>
      <c r="B114">
        <v>1.181</v>
      </c>
      <c r="C114">
        <v>1.2150000000000001</v>
      </c>
      <c r="D114">
        <v>1.23</v>
      </c>
      <c r="E114">
        <v>1.1759999999999999</v>
      </c>
      <c r="F114">
        <v>1.2609999999999999</v>
      </c>
      <c r="G114">
        <v>1.17</v>
      </c>
      <c r="H114">
        <v>1.24</v>
      </c>
      <c r="I114">
        <v>1.319</v>
      </c>
      <c r="J114">
        <v>1.405</v>
      </c>
      <c r="K114">
        <v>1.337</v>
      </c>
      <c r="L114">
        <v>1.2110000000000001</v>
      </c>
      <c r="M114">
        <v>1.248</v>
      </c>
      <c r="N114">
        <v>1.173</v>
      </c>
      <c r="O114">
        <v>1.506</v>
      </c>
      <c r="P114">
        <v>1.1870000000000001</v>
      </c>
      <c r="Q114">
        <v>1.07</v>
      </c>
      <c r="R114">
        <v>1.1180000000000001</v>
      </c>
      <c r="S114">
        <v>1.091</v>
      </c>
      <c r="T114">
        <v>0.60699999999999998</v>
      </c>
      <c r="U114">
        <v>0.624</v>
      </c>
      <c r="V114">
        <v>0.58399999999999996</v>
      </c>
    </row>
    <row r="115" spans="1:22" x14ac:dyDescent="0.2">
      <c r="A115">
        <v>23.814166666666701</v>
      </c>
      <c r="B115">
        <v>1.1819999999999999</v>
      </c>
      <c r="C115">
        <v>1.22</v>
      </c>
      <c r="D115">
        <v>1.232</v>
      </c>
      <c r="E115">
        <v>1.175</v>
      </c>
      <c r="F115">
        <v>1.2509999999999999</v>
      </c>
      <c r="G115">
        <v>1.1679999999999999</v>
      </c>
      <c r="H115">
        <v>1.242</v>
      </c>
      <c r="I115">
        <v>1.321</v>
      </c>
      <c r="J115">
        <v>1.407</v>
      </c>
      <c r="K115">
        <v>1.34</v>
      </c>
      <c r="L115">
        <v>1.212</v>
      </c>
      <c r="M115">
        <v>1.252</v>
      </c>
      <c r="N115">
        <v>1.1739999999999999</v>
      </c>
      <c r="O115">
        <v>1.506</v>
      </c>
      <c r="P115">
        <v>1.1870000000000001</v>
      </c>
      <c r="Q115">
        <v>1.071</v>
      </c>
      <c r="R115">
        <v>1.1180000000000001</v>
      </c>
      <c r="S115">
        <v>1.0920000000000001</v>
      </c>
      <c r="T115">
        <v>0.61199999999999999</v>
      </c>
      <c r="U115">
        <v>0.626</v>
      </c>
      <c r="V115">
        <v>0.58499999999999996</v>
      </c>
    </row>
    <row r="116" spans="1:22" x14ac:dyDescent="0.2">
      <c r="A116">
        <v>23.980833333333301</v>
      </c>
      <c r="B116">
        <v>1.1830000000000001</v>
      </c>
      <c r="C116">
        <v>1.222</v>
      </c>
      <c r="D116">
        <v>1.234</v>
      </c>
      <c r="E116">
        <v>1.177</v>
      </c>
      <c r="F116">
        <v>1.258</v>
      </c>
      <c r="G116">
        <v>1.17</v>
      </c>
      <c r="H116">
        <v>1.2430000000000001</v>
      </c>
      <c r="I116">
        <v>1.323</v>
      </c>
      <c r="J116">
        <v>1.4119999999999999</v>
      </c>
      <c r="K116">
        <v>1.345</v>
      </c>
      <c r="L116">
        <v>1.2130000000000001</v>
      </c>
      <c r="M116">
        <v>1.252</v>
      </c>
      <c r="N116">
        <v>1.1759999999999999</v>
      </c>
      <c r="O116">
        <v>1.508</v>
      </c>
      <c r="P116">
        <v>1.1879999999999999</v>
      </c>
      <c r="Q116">
        <v>1.0720000000000001</v>
      </c>
      <c r="R116">
        <v>1.1180000000000001</v>
      </c>
      <c r="S116">
        <v>1.091</v>
      </c>
      <c r="T116">
        <v>0.61399999999999999</v>
      </c>
      <c r="U116">
        <v>0.629</v>
      </c>
      <c r="V116">
        <v>0.58799999999999997</v>
      </c>
    </row>
    <row r="117" spans="1:22" x14ac:dyDescent="0.2">
      <c r="A117">
        <v>24.147500000000001</v>
      </c>
      <c r="B117">
        <v>1.1879999999999999</v>
      </c>
      <c r="C117">
        <v>1.222</v>
      </c>
      <c r="D117">
        <v>1.234</v>
      </c>
      <c r="E117">
        <v>1.177</v>
      </c>
      <c r="F117">
        <v>1.2609999999999999</v>
      </c>
      <c r="G117">
        <v>1.1639999999999999</v>
      </c>
      <c r="H117">
        <v>1.242</v>
      </c>
      <c r="I117">
        <v>1.3220000000000001</v>
      </c>
      <c r="J117">
        <v>1.417</v>
      </c>
      <c r="K117">
        <v>1.3480000000000001</v>
      </c>
      <c r="L117">
        <v>1.214</v>
      </c>
      <c r="M117">
        <v>1.2549999999999999</v>
      </c>
      <c r="N117">
        <v>1.1759999999999999</v>
      </c>
      <c r="O117">
        <v>1.51</v>
      </c>
      <c r="P117">
        <v>1.19</v>
      </c>
      <c r="Q117">
        <v>1.0720000000000001</v>
      </c>
      <c r="R117">
        <v>1.1180000000000001</v>
      </c>
      <c r="S117">
        <v>1.091</v>
      </c>
      <c r="T117">
        <v>0.61799999999999999</v>
      </c>
      <c r="U117">
        <v>0.63</v>
      </c>
      <c r="V117">
        <v>0.59</v>
      </c>
    </row>
    <row r="118" spans="1:22" x14ac:dyDescent="0.2">
      <c r="A118">
        <v>24.314166666666701</v>
      </c>
      <c r="B118">
        <v>1.1859999999999999</v>
      </c>
      <c r="C118">
        <v>1.224</v>
      </c>
      <c r="D118">
        <v>1.234</v>
      </c>
      <c r="E118">
        <v>1.1779999999999999</v>
      </c>
      <c r="F118">
        <v>1.2609999999999999</v>
      </c>
      <c r="G118">
        <v>1.1719999999999999</v>
      </c>
      <c r="H118">
        <v>1.2450000000000001</v>
      </c>
      <c r="I118">
        <v>1.323</v>
      </c>
      <c r="J118">
        <v>1.42</v>
      </c>
      <c r="K118">
        <v>1.3520000000000001</v>
      </c>
      <c r="L118">
        <v>1.216</v>
      </c>
      <c r="M118">
        <v>1.2549999999999999</v>
      </c>
      <c r="N118">
        <v>1.177</v>
      </c>
      <c r="O118">
        <v>1.51</v>
      </c>
      <c r="P118">
        <v>1.1879999999999999</v>
      </c>
      <c r="Q118">
        <v>1.073</v>
      </c>
      <c r="R118">
        <v>1.119</v>
      </c>
      <c r="S118">
        <v>1.091</v>
      </c>
      <c r="T118">
        <v>0.61699999999999999</v>
      </c>
      <c r="U118">
        <v>0.63100000000000001</v>
      </c>
      <c r="V118">
        <v>0.59099999999999997</v>
      </c>
    </row>
    <row r="119" spans="1:22" x14ac:dyDescent="0.2">
      <c r="A119">
        <v>24.480833333333301</v>
      </c>
      <c r="B119">
        <v>1.1859999999999999</v>
      </c>
      <c r="C119">
        <v>1.2250000000000001</v>
      </c>
      <c r="D119">
        <v>1.236</v>
      </c>
      <c r="E119">
        <v>1.18</v>
      </c>
      <c r="F119">
        <v>1.2629999999999999</v>
      </c>
      <c r="G119">
        <v>1.1679999999999999</v>
      </c>
      <c r="H119">
        <v>1.246</v>
      </c>
      <c r="I119">
        <v>1.3260000000000001</v>
      </c>
      <c r="J119">
        <v>1.4239999999999999</v>
      </c>
      <c r="K119">
        <v>1.355</v>
      </c>
      <c r="L119">
        <v>1.2170000000000001</v>
      </c>
      <c r="M119">
        <v>1.256</v>
      </c>
      <c r="N119">
        <v>1.1779999999999999</v>
      </c>
      <c r="O119">
        <v>1.5109999999999999</v>
      </c>
      <c r="P119">
        <v>1.1919999999999999</v>
      </c>
      <c r="Q119">
        <v>1.0720000000000001</v>
      </c>
      <c r="R119">
        <v>1.1180000000000001</v>
      </c>
      <c r="S119">
        <v>1.091</v>
      </c>
      <c r="T119">
        <v>0.62</v>
      </c>
      <c r="U119">
        <v>0.63300000000000001</v>
      </c>
      <c r="V119">
        <v>0.59399999999999997</v>
      </c>
    </row>
    <row r="120" spans="1:22" x14ac:dyDescent="0.2">
      <c r="A120">
        <v>24.647500000000001</v>
      </c>
      <c r="B120">
        <v>1.1879999999999999</v>
      </c>
      <c r="C120">
        <v>1.2250000000000001</v>
      </c>
      <c r="D120">
        <v>1.236</v>
      </c>
      <c r="E120">
        <v>1.181</v>
      </c>
      <c r="F120">
        <v>1.2589999999999999</v>
      </c>
      <c r="G120">
        <v>1.1779999999999999</v>
      </c>
      <c r="H120">
        <v>1.246</v>
      </c>
      <c r="I120">
        <v>1.325</v>
      </c>
      <c r="J120">
        <v>1.427</v>
      </c>
      <c r="K120">
        <v>1.359</v>
      </c>
      <c r="L120">
        <v>1.2170000000000001</v>
      </c>
      <c r="M120">
        <v>1.254</v>
      </c>
      <c r="N120">
        <v>1.1779999999999999</v>
      </c>
      <c r="O120">
        <v>1.512</v>
      </c>
      <c r="P120">
        <v>1.194</v>
      </c>
      <c r="Q120">
        <v>1.0740000000000001</v>
      </c>
      <c r="R120">
        <v>1.1200000000000001</v>
      </c>
      <c r="S120">
        <v>1.0900000000000001</v>
      </c>
      <c r="T120">
        <v>0.622</v>
      </c>
      <c r="U120">
        <v>0.63300000000000001</v>
      </c>
      <c r="V120">
        <v>0.59299999999999997</v>
      </c>
    </row>
    <row r="121" spans="1:22" x14ac:dyDescent="0.2">
      <c r="A121">
        <v>24.814166666666701</v>
      </c>
      <c r="B121">
        <v>1.1890000000000001</v>
      </c>
      <c r="C121">
        <v>1.2270000000000001</v>
      </c>
      <c r="D121">
        <v>1.2390000000000001</v>
      </c>
      <c r="E121">
        <v>1.181</v>
      </c>
      <c r="F121">
        <v>1.256</v>
      </c>
      <c r="G121">
        <v>1.177</v>
      </c>
      <c r="H121">
        <v>1.248</v>
      </c>
      <c r="I121">
        <v>1.327</v>
      </c>
      <c r="J121">
        <v>1.43</v>
      </c>
      <c r="K121">
        <v>1.363</v>
      </c>
      <c r="L121">
        <v>1.2170000000000001</v>
      </c>
      <c r="M121">
        <v>1.258</v>
      </c>
      <c r="N121">
        <v>1.179</v>
      </c>
      <c r="O121">
        <v>1.5129999999999999</v>
      </c>
      <c r="P121">
        <v>1.1919999999999999</v>
      </c>
      <c r="Q121">
        <v>1.073</v>
      </c>
      <c r="R121">
        <v>1.1200000000000001</v>
      </c>
      <c r="S121">
        <v>1.091</v>
      </c>
      <c r="T121">
        <v>0.624</v>
      </c>
      <c r="U121">
        <v>0.64</v>
      </c>
      <c r="V121">
        <v>0.59599999999999997</v>
      </c>
    </row>
    <row r="122" spans="1:22" x14ac:dyDescent="0.2">
      <c r="A122">
        <v>24.980833333333301</v>
      </c>
      <c r="B122">
        <v>1.19</v>
      </c>
      <c r="C122">
        <v>1.2270000000000001</v>
      </c>
      <c r="D122">
        <v>1.2390000000000001</v>
      </c>
      <c r="E122">
        <v>1.1819999999999999</v>
      </c>
      <c r="F122">
        <v>1.2589999999999999</v>
      </c>
      <c r="G122">
        <v>1.179</v>
      </c>
      <c r="H122">
        <v>1.248</v>
      </c>
      <c r="I122">
        <v>1.327</v>
      </c>
      <c r="J122">
        <v>1.4319999999999999</v>
      </c>
      <c r="K122">
        <v>1.3660000000000001</v>
      </c>
      <c r="L122">
        <v>1.2190000000000001</v>
      </c>
      <c r="M122">
        <v>1.258</v>
      </c>
      <c r="N122">
        <v>1.179</v>
      </c>
      <c r="O122">
        <v>1.5129999999999999</v>
      </c>
      <c r="P122">
        <v>1.1930000000000001</v>
      </c>
      <c r="Q122">
        <v>1.073</v>
      </c>
      <c r="R122">
        <v>1.119</v>
      </c>
      <c r="S122">
        <v>1.0920000000000001</v>
      </c>
      <c r="T122">
        <v>0.624</v>
      </c>
      <c r="U122">
        <v>0.63800000000000001</v>
      </c>
      <c r="V122">
        <v>0.59799999999999998</v>
      </c>
    </row>
    <row r="123" spans="1:22" x14ac:dyDescent="0.2">
      <c r="A123">
        <v>25.147500000000001</v>
      </c>
      <c r="B123">
        <v>1.19</v>
      </c>
      <c r="C123">
        <v>1.228</v>
      </c>
      <c r="D123">
        <v>1.2410000000000001</v>
      </c>
      <c r="E123">
        <v>1.1830000000000001</v>
      </c>
      <c r="F123">
        <v>1.252</v>
      </c>
      <c r="G123">
        <v>1.1779999999999999</v>
      </c>
      <c r="H123">
        <v>1.2490000000000001</v>
      </c>
      <c r="I123">
        <v>1.329</v>
      </c>
      <c r="J123">
        <v>1.4359999999999999</v>
      </c>
      <c r="K123">
        <v>1.369</v>
      </c>
      <c r="L123">
        <v>1.22</v>
      </c>
      <c r="M123">
        <v>1.2589999999999999</v>
      </c>
      <c r="N123">
        <v>1.179</v>
      </c>
      <c r="O123">
        <v>1.514</v>
      </c>
      <c r="P123">
        <v>1.1930000000000001</v>
      </c>
      <c r="Q123">
        <v>1.0720000000000001</v>
      </c>
      <c r="R123">
        <v>1.1180000000000001</v>
      </c>
      <c r="S123">
        <v>1.091</v>
      </c>
      <c r="T123">
        <v>0.626</v>
      </c>
      <c r="U123">
        <v>0.64</v>
      </c>
      <c r="V123">
        <v>0.59699999999999998</v>
      </c>
    </row>
    <row r="124" spans="1:22" x14ac:dyDescent="0.2">
      <c r="A124">
        <v>25.314166666666701</v>
      </c>
      <c r="B124">
        <v>1.1919999999999999</v>
      </c>
      <c r="C124">
        <v>1.2290000000000001</v>
      </c>
      <c r="D124">
        <v>1.242</v>
      </c>
      <c r="E124">
        <v>1.1850000000000001</v>
      </c>
      <c r="F124">
        <v>1.254</v>
      </c>
      <c r="G124">
        <v>1.1819999999999999</v>
      </c>
      <c r="H124">
        <v>1.25</v>
      </c>
      <c r="I124">
        <v>1.33</v>
      </c>
      <c r="J124">
        <v>1.4419999999999999</v>
      </c>
      <c r="K124">
        <v>1.3720000000000001</v>
      </c>
      <c r="L124">
        <v>1.2210000000000001</v>
      </c>
      <c r="M124">
        <v>1.2589999999999999</v>
      </c>
      <c r="N124">
        <v>1.181</v>
      </c>
      <c r="O124">
        <v>1.5149999999999999</v>
      </c>
      <c r="P124">
        <v>1.194</v>
      </c>
      <c r="Q124">
        <v>1.0740000000000001</v>
      </c>
      <c r="R124">
        <v>1.119</v>
      </c>
      <c r="S124">
        <v>1.091</v>
      </c>
      <c r="T124">
        <v>0.627</v>
      </c>
      <c r="U124">
        <v>0.63900000000000001</v>
      </c>
      <c r="V124">
        <v>0.59899999999999998</v>
      </c>
    </row>
    <row r="125" spans="1:22" x14ac:dyDescent="0.2">
      <c r="A125">
        <v>25.480833333333301</v>
      </c>
      <c r="B125">
        <v>1.1919999999999999</v>
      </c>
      <c r="C125">
        <v>1.2270000000000001</v>
      </c>
      <c r="D125">
        <v>1.2410000000000001</v>
      </c>
      <c r="E125">
        <v>1.1850000000000001</v>
      </c>
      <c r="F125">
        <v>1.248</v>
      </c>
      <c r="G125">
        <v>1.1819999999999999</v>
      </c>
      <c r="H125">
        <v>1.252</v>
      </c>
      <c r="I125">
        <v>1.333</v>
      </c>
      <c r="J125">
        <v>1.4450000000000001</v>
      </c>
      <c r="K125">
        <v>1.3759999999999999</v>
      </c>
      <c r="L125">
        <v>1.222</v>
      </c>
      <c r="M125">
        <v>1.26</v>
      </c>
      <c r="N125">
        <v>1.181</v>
      </c>
      <c r="O125">
        <v>1.5149999999999999</v>
      </c>
      <c r="P125">
        <v>1.194</v>
      </c>
      <c r="Q125">
        <v>1.0720000000000001</v>
      </c>
      <c r="R125">
        <v>1.119</v>
      </c>
      <c r="S125">
        <v>1.0900000000000001</v>
      </c>
      <c r="T125">
        <v>0.626</v>
      </c>
      <c r="U125">
        <v>0.64200000000000002</v>
      </c>
      <c r="V125">
        <v>0.59799999999999998</v>
      </c>
    </row>
    <row r="126" spans="1:22" x14ac:dyDescent="0.2">
      <c r="A126">
        <v>25.647500000000001</v>
      </c>
      <c r="B126">
        <v>1.1930000000000001</v>
      </c>
      <c r="C126">
        <v>1.2310000000000001</v>
      </c>
      <c r="D126">
        <v>1.242</v>
      </c>
      <c r="E126">
        <v>1.1859999999999999</v>
      </c>
      <c r="F126">
        <v>1.2490000000000001</v>
      </c>
      <c r="G126">
        <v>1.181</v>
      </c>
      <c r="H126">
        <v>1.2509999999999999</v>
      </c>
      <c r="I126">
        <v>1.329</v>
      </c>
      <c r="J126">
        <v>1.4470000000000001</v>
      </c>
      <c r="K126">
        <v>1.379</v>
      </c>
      <c r="L126">
        <v>1.222</v>
      </c>
      <c r="M126">
        <v>1.262</v>
      </c>
      <c r="N126">
        <v>1.1819999999999999</v>
      </c>
      <c r="O126">
        <v>1.514</v>
      </c>
      <c r="P126">
        <v>1.196</v>
      </c>
      <c r="Q126">
        <v>1.0720000000000001</v>
      </c>
      <c r="R126">
        <v>1.1180000000000001</v>
      </c>
      <c r="S126">
        <v>1.0900000000000001</v>
      </c>
      <c r="T126">
        <v>0.629</v>
      </c>
      <c r="U126">
        <v>0.64200000000000002</v>
      </c>
      <c r="V126">
        <v>0.59899999999999998</v>
      </c>
    </row>
    <row r="127" spans="1:22" x14ac:dyDescent="0.2">
      <c r="A127">
        <v>25.814166666666701</v>
      </c>
      <c r="B127">
        <v>1.1950000000000001</v>
      </c>
      <c r="C127">
        <v>1.228</v>
      </c>
      <c r="D127">
        <v>1.244</v>
      </c>
      <c r="E127">
        <v>1.1859999999999999</v>
      </c>
      <c r="F127">
        <v>1.256</v>
      </c>
      <c r="G127">
        <v>1.1850000000000001</v>
      </c>
      <c r="H127">
        <v>1.2529999999999999</v>
      </c>
      <c r="I127">
        <v>1.333</v>
      </c>
      <c r="J127">
        <v>1.4490000000000001</v>
      </c>
      <c r="K127">
        <v>1.3819999999999999</v>
      </c>
      <c r="L127">
        <v>1.2230000000000001</v>
      </c>
      <c r="M127">
        <v>1.2609999999999999</v>
      </c>
      <c r="N127">
        <v>1.1819999999999999</v>
      </c>
      <c r="O127">
        <v>1.516</v>
      </c>
      <c r="P127">
        <v>1.196</v>
      </c>
      <c r="Q127">
        <v>1.073</v>
      </c>
      <c r="R127">
        <v>1.119</v>
      </c>
      <c r="S127">
        <v>1.091</v>
      </c>
      <c r="T127">
        <v>0.627</v>
      </c>
      <c r="U127">
        <v>0.64200000000000002</v>
      </c>
      <c r="V127">
        <v>0.59799999999999998</v>
      </c>
    </row>
    <row r="128" spans="1:22" x14ac:dyDescent="0.2">
      <c r="A128">
        <v>25.980833333333301</v>
      </c>
      <c r="B128">
        <v>1.1950000000000001</v>
      </c>
      <c r="C128">
        <v>1.2330000000000001</v>
      </c>
      <c r="D128">
        <v>1.246</v>
      </c>
      <c r="E128">
        <v>1.1890000000000001</v>
      </c>
      <c r="F128">
        <v>1.246</v>
      </c>
      <c r="G128">
        <v>1.1850000000000001</v>
      </c>
      <c r="H128">
        <v>1.2529999999999999</v>
      </c>
      <c r="I128">
        <v>1.333</v>
      </c>
      <c r="J128">
        <v>1.454</v>
      </c>
      <c r="K128">
        <v>1.3839999999999999</v>
      </c>
      <c r="L128">
        <v>1.2230000000000001</v>
      </c>
      <c r="M128">
        <v>1.2629999999999999</v>
      </c>
      <c r="N128">
        <v>1.1830000000000001</v>
      </c>
      <c r="O128">
        <v>1.5169999999999999</v>
      </c>
      <c r="P128">
        <v>1.196</v>
      </c>
      <c r="Q128">
        <v>1.073</v>
      </c>
      <c r="R128">
        <v>1.119</v>
      </c>
      <c r="S128">
        <v>1.091</v>
      </c>
      <c r="T128">
        <v>0.628</v>
      </c>
      <c r="U128">
        <v>0.64200000000000002</v>
      </c>
      <c r="V128">
        <v>0.6</v>
      </c>
    </row>
    <row r="129" spans="1:22" x14ac:dyDescent="0.2">
      <c r="A129">
        <v>26.147500000000001</v>
      </c>
      <c r="B129">
        <v>1.1970000000000001</v>
      </c>
      <c r="C129">
        <v>1.2350000000000001</v>
      </c>
      <c r="D129">
        <v>1.2470000000000001</v>
      </c>
      <c r="E129">
        <v>1.1910000000000001</v>
      </c>
      <c r="F129">
        <v>1.24</v>
      </c>
      <c r="G129">
        <v>1.1850000000000001</v>
      </c>
      <c r="H129">
        <v>1.2529999999999999</v>
      </c>
      <c r="I129">
        <v>1.333</v>
      </c>
      <c r="J129">
        <v>1.4550000000000001</v>
      </c>
      <c r="K129">
        <v>1.3879999999999999</v>
      </c>
      <c r="L129">
        <v>1.224</v>
      </c>
      <c r="M129">
        <v>1.264</v>
      </c>
      <c r="N129">
        <v>1.1830000000000001</v>
      </c>
      <c r="O129">
        <v>1.5169999999999999</v>
      </c>
      <c r="P129">
        <v>1.198</v>
      </c>
      <c r="Q129">
        <v>1.0720000000000001</v>
      </c>
      <c r="R129">
        <v>1.119</v>
      </c>
      <c r="S129">
        <v>1.0900000000000001</v>
      </c>
      <c r="T129">
        <v>0.628</v>
      </c>
      <c r="U129">
        <v>0.64600000000000002</v>
      </c>
      <c r="V129">
        <v>0.59899999999999998</v>
      </c>
    </row>
    <row r="130" spans="1:22" x14ac:dyDescent="0.2">
      <c r="A130">
        <v>26.314166666666701</v>
      </c>
      <c r="B130">
        <v>1.198</v>
      </c>
      <c r="C130">
        <v>1.2350000000000001</v>
      </c>
      <c r="D130">
        <v>1.2470000000000001</v>
      </c>
      <c r="E130">
        <v>1.1910000000000001</v>
      </c>
      <c r="F130">
        <v>1.2649999999999999</v>
      </c>
      <c r="G130">
        <v>1.1859999999999999</v>
      </c>
      <c r="H130">
        <v>1.2529999999999999</v>
      </c>
      <c r="I130">
        <v>1.333</v>
      </c>
      <c r="J130">
        <v>1.4590000000000001</v>
      </c>
      <c r="K130">
        <v>1.39</v>
      </c>
      <c r="L130">
        <v>1.2250000000000001</v>
      </c>
      <c r="M130">
        <v>1.2649999999999999</v>
      </c>
      <c r="N130">
        <v>1.1830000000000001</v>
      </c>
      <c r="O130">
        <v>1.518</v>
      </c>
      <c r="P130">
        <v>1.198</v>
      </c>
      <c r="Q130">
        <v>1.073</v>
      </c>
      <c r="R130">
        <v>1.119</v>
      </c>
      <c r="S130">
        <v>1.091</v>
      </c>
      <c r="T130">
        <v>0.628</v>
      </c>
      <c r="U130">
        <v>0.64400000000000002</v>
      </c>
      <c r="V130">
        <v>0.6</v>
      </c>
    </row>
    <row r="131" spans="1:22" x14ac:dyDescent="0.2">
      <c r="A131">
        <v>26.480833333333301</v>
      </c>
      <c r="B131">
        <v>1.198</v>
      </c>
      <c r="C131">
        <v>1.2350000000000001</v>
      </c>
      <c r="D131">
        <v>1.248</v>
      </c>
      <c r="E131">
        <v>1.1919999999999999</v>
      </c>
      <c r="F131">
        <v>1.2330000000000001</v>
      </c>
      <c r="G131">
        <v>1.1879999999999999</v>
      </c>
      <c r="H131">
        <v>1.2549999999999999</v>
      </c>
      <c r="I131">
        <v>1.3360000000000001</v>
      </c>
      <c r="J131">
        <v>1.4610000000000001</v>
      </c>
      <c r="K131">
        <v>1.393</v>
      </c>
      <c r="L131">
        <v>1.226</v>
      </c>
      <c r="M131">
        <v>1.2629999999999999</v>
      </c>
      <c r="N131">
        <v>1.1850000000000001</v>
      </c>
      <c r="O131">
        <v>1.518</v>
      </c>
      <c r="P131">
        <v>1.1990000000000001</v>
      </c>
      <c r="Q131">
        <v>1.073</v>
      </c>
      <c r="R131">
        <v>1.119</v>
      </c>
      <c r="S131">
        <v>1.0900000000000001</v>
      </c>
      <c r="T131">
        <v>0.63</v>
      </c>
      <c r="U131">
        <v>0.64500000000000002</v>
      </c>
      <c r="V131">
        <v>0.60099999999999998</v>
      </c>
    </row>
    <row r="132" spans="1:22" x14ac:dyDescent="0.2">
      <c r="A132">
        <v>26.647500000000001</v>
      </c>
      <c r="B132">
        <v>1.1990000000000001</v>
      </c>
      <c r="C132">
        <v>1.236</v>
      </c>
      <c r="D132">
        <v>1.2490000000000001</v>
      </c>
      <c r="E132">
        <v>1.1919999999999999</v>
      </c>
      <c r="F132">
        <v>1.238</v>
      </c>
      <c r="G132">
        <v>1.1890000000000001</v>
      </c>
      <c r="H132">
        <v>1.2549999999999999</v>
      </c>
      <c r="I132">
        <v>1.3340000000000001</v>
      </c>
      <c r="J132">
        <v>1.464</v>
      </c>
      <c r="K132">
        <v>1.3959999999999999</v>
      </c>
      <c r="L132">
        <v>1.2250000000000001</v>
      </c>
      <c r="M132">
        <v>1.2629999999999999</v>
      </c>
      <c r="N132">
        <v>1.1850000000000001</v>
      </c>
      <c r="O132">
        <v>1.518</v>
      </c>
      <c r="P132">
        <v>1.2</v>
      </c>
      <c r="Q132">
        <v>1.0720000000000001</v>
      </c>
      <c r="R132">
        <v>1.117</v>
      </c>
      <c r="S132">
        <v>1.0900000000000001</v>
      </c>
      <c r="T132">
        <v>0.629</v>
      </c>
      <c r="U132">
        <v>0.64400000000000002</v>
      </c>
      <c r="V132">
        <v>0.60099999999999998</v>
      </c>
    </row>
    <row r="133" spans="1:22" x14ac:dyDescent="0.2">
      <c r="A133">
        <v>26.814166666666701</v>
      </c>
      <c r="B133">
        <v>1.2</v>
      </c>
      <c r="C133">
        <v>1.2370000000000001</v>
      </c>
      <c r="D133">
        <v>1.25</v>
      </c>
      <c r="E133">
        <v>1.194</v>
      </c>
      <c r="F133">
        <v>1.2390000000000001</v>
      </c>
      <c r="G133">
        <v>1.1850000000000001</v>
      </c>
      <c r="H133">
        <v>1.2569999999999999</v>
      </c>
      <c r="I133">
        <v>1.335</v>
      </c>
      <c r="J133">
        <v>1.4670000000000001</v>
      </c>
      <c r="K133">
        <v>1.3979999999999999</v>
      </c>
      <c r="L133">
        <v>1.226</v>
      </c>
      <c r="M133">
        <v>1.262</v>
      </c>
      <c r="N133">
        <v>1.1830000000000001</v>
      </c>
      <c r="O133">
        <v>1.5189999999999999</v>
      </c>
      <c r="P133">
        <v>1.2</v>
      </c>
      <c r="Q133">
        <v>1.073</v>
      </c>
      <c r="R133">
        <v>1.1180000000000001</v>
      </c>
      <c r="S133">
        <v>1.089</v>
      </c>
      <c r="T133">
        <v>0.629</v>
      </c>
      <c r="U133">
        <v>0.64500000000000002</v>
      </c>
      <c r="V133">
        <v>0.60299999999999998</v>
      </c>
    </row>
    <row r="134" spans="1:22" x14ac:dyDescent="0.2">
      <c r="A134">
        <v>26.980833333333301</v>
      </c>
      <c r="B134">
        <v>1.202</v>
      </c>
      <c r="C134">
        <v>1.234</v>
      </c>
      <c r="D134">
        <v>1.2509999999999999</v>
      </c>
      <c r="E134">
        <v>1.194</v>
      </c>
      <c r="F134">
        <v>1.2549999999999999</v>
      </c>
      <c r="G134">
        <v>1.19</v>
      </c>
      <c r="H134">
        <v>1.258</v>
      </c>
      <c r="I134">
        <v>1.3380000000000001</v>
      </c>
      <c r="J134">
        <v>1.468</v>
      </c>
      <c r="K134">
        <v>1.4</v>
      </c>
      <c r="L134">
        <v>1.2270000000000001</v>
      </c>
      <c r="M134">
        <v>1.266</v>
      </c>
      <c r="N134">
        <v>1.1850000000000001</v>
      </c>
      <c r="O134">
        <v>1.5189999999999999</v>
      </c>
      <c r="P134">
        <v>1.1990000000000001</v>
      </c>
      <c r="Q134">
        <v>1.073</v>
      </c>
      <c r="R134">
        <v>1.1180000000000001</v>
      </c>
      <c r="S134">
        <v>1.0900000000000001</v>
      </c>
      <c r="T134">
        <v>0.629</v>
      </c>
      <c r="U134">
        <v>0.64400000000000002</v>
      </c>
      <c r="V134">
        <v>0.60099999999999998</v>
      </c>
    </row>
    <row r="135" spans="1:22" x14ac:dyDescent="0.2">
      <c r="A135">
        <v>27.147500000000001</v>
      </c>
      <c r="B135">
        <v>1.202</v>
      </c>
      <c r="C135">
        <v>1.2390000000000001</v>
      </c>
      <c r="D135">
        <v>1.2509999999999999</v>
      </c>
      <c r="E135">
        <v>1.196</v>
      </c>
      <c r="F135">
        <v>1.252</v>
      </c>
      <c r="G135">
        <v>1.1950000000000001</v>
      </c>
      <c r="H135">
        <v>1.2549999999999999</v>
      </c>
      <c r="I135">
        <v>1.335</v>
      </c>
      <c r="J135">
        <v>1.468</v>
      </c>
      <c r="K135">
        <v>1.403</v>
      </c>
      <c r="L135">
        <v>1.232</v>
      </c>
      <c r="M135">
        <v>1.268</v>
      </c>
      <c r="N135">
        <v>1.1870000000000001</v>
      </c>
      <c r="O135">
        <v>1.52</v>
      </c>
      <c r="P135">
        <v>1.2</v>
      </c>
      <c r="Q135">
        <v>1.075</v>
      </c>
      <c r="R135">
        <v>1.117</v>
      </c>
      <c r="S135">
        <v>1.0880000000000001</v>
      </c>
      <c r="T135">
        <v>0.629</v>
      </c>
      <c r="U135">
        <v>0.64500000000000002</v>
      </c>
      <c r="V135">
        <v>0.60199999999999998</v>
      </c>
    </row>
    <row r="137" spans="1:22" x14ac:dyDescent="0.2">
      <c r="A137" s="1" t="s">
        <v>60</v>
      </c>
    </row>
    <row r="138" spans="1:22" x14ac:dyDescent="0.2">
      <c r="B138" t="s">
        <v>48</v>
      </c>
    </row>
    <row r="139" spans="1:22" x14ac:dyDescent="0.2">
      <c r="A139" t="s">
        <v>7</v>
      </c>
      <c r="B139" t="s">
        <v>5</v>
      </c>
      <c r="C139" t="s">
        <v>5</v>
      </c>
      <c r="D139" t="s">
        <v>5</v>
      </c>
      <c r="E139" t="s">
        <v>1</v>
      </c>
      <c r="F139" t="s">
        <v>1</v>
      </c>
      <c r="G139" t="s">
        <v>1</v>
      </c>
      <c r="H139" t="s">
        <v>2</v>
      </c>
      <c r="I139" t="s">
        <v>2</v>
      </c>
      <c r="J139" t="s">
        <v>2</v>
      </c>
      <c r="K139" t="s">
        <v>61</v>
      </c>
      <c r="L139" t="s">
        <v>61</v>
      </c>
      <c r="M139" t="s">
        <v>61</v>
      </c>
      <c r="N139" t="s">
        <v>62</v>
      </c>
      <c r="O139" t="s">
        <v>62</v>
      </c>
      <c r="P139" t="s">
        <v>62</v>
      </c>
      <c r="Q139" t="s">
        <v>63</v>
      </c>
      <c r="R139" t="s">
        <v>63</v>
      </c>
      <c r="S139" t="s">
        <v>63</v>
      </c>
      <c r="T139" t="s">
        <v>59</v>
      </c>
      <c r="U139" t="s">
        <v>59</v>
      </c>
      <c r="V139" t="s">
        <v>59</v>
      </c>
    </row>
    <row r="140" spans="1:22" x14ac:dyDescent="0.2">
      <c r="A140">
        <v>0</v>
      </c>
      <c r="B140">
        <v>5.0999999999999997E-2</v>
      </c>
      <c r="C140">
        <v>5.1999999999999998E-2</v>
      </c>
      <c r="D140">
        <v>5.3999999999999999E-2</v>
      </c>
      <c r="E140">
        <v>4.7E-2</v>
      </c>
      <c r="F140">
        <v>4.9000000000000002E-2</v>
      </c>
      <c r="G140">
        <v>4.9000000000000002E-2</v>
      </c>
      <c r="H140">
        <v>4.4999999999999998E-2</v>
      </c>
      <c r="I140">
        <v>5.1999999999999998E-2</v>
      </c>
      <c r="J140">
        <v>5.1999999999999998E-2</v>
      </c>
      <c r="K140">
        <v>5.1999999999999998E-2</v>
      </c>
      <c r="L140">
        <v>5.2999999999999999E-2</v>
      </c>
      <c r="M140">
        <v>5.5E-2</v>
      </c>
      <c r="N140">
        <v>5.0999999999999997E-2</v>
      </c>
      <c r="O140">
        <v>5.2999999999999999E-2</v>
      </c>
      <c r="P140">
        <v>5.3999999999999999E-2</v>
      </c>
      <c r="Q140">
        <v>5.3999999999999999E-2</v>
      </c>
      <c r="R140">
        <v>5.6000000000000001E-2</v>
      </c>
      <c r="S140">
        <v>5.6000000000000001E-2</v>
      </c>
      <c r="T140">
        <v>0.05</v>
      </c>
      <c r="U140">
        <v>5.0999999999999997E-2</v>
      </c>
      <c r="V140">
        <v>5.0999999999999997E-2</v>
      </c>
    </row>
    <row r="141" spans="1:22" x14ac:dyDescent="0.2">
      <c r="A141">
        <v>1.01444444444445</v>
      </c>
      <c r="B141">
        <v>0.06</v>
      </c>
      <c r="C141">
        <v>6.2E-2</v>
      </c>
      <c r="D141">
        <v>6.2E-2</v>
      </c>
      <c r="E141">
        <v>5.3999999999999999E-2</v>
      </c>
      <c r="F141">
        <v>5.7000000000000002E-2</v>
      </c>
      <c r="G141">
        <v>5.6000000000000001E-2</v>
      </c>
      <c r="H141">
        <v>5.6000000000000001E-2</v>
      </c>
      <c r="I141">
        <v>6.2E-2</v>
      </c>
      <c r="J141">
        <v>6.2E-2</v>
      </c>
      <c r="K141">
        <v>6.2E-2</v>
      </c>
      <c r="L141">
        <v>6.5000000000000002E-2</v>
      </c>
      <c r="M141">
        <v>6.5000000000000002E-2</v>
      </c>
      <c r="N141">
        <v>5.8999999999999997E-2</v>
      </c>
      <c r="O141">
        <v>6.3E-2</v>
      </c>
      <c r="P141">
        <v>6.4000000000000001E-2</v>
      </c>
      <c r="Q141">
        <v>6.5000000000000002E-2</v>
      </c>
      <c r="R141">
        <v>6.7000000000000004E-2</v>
      </c>
      <c r="S141">
        <v>6.9000000000000006E-2</v>
      </c>
      <c r="T141">
        <v>5.5E-2</v>
      </c>
      <c r="U141">
        <v>5.7000000000000002E-2</v>
      </c>
      <c r="V141">
        <v>5.8000000000000003E-2</v>
      </c>
    </row>
    <row r="142" spans="1:22" x14ac:dyDescent="0.2">
      <c r="A142">
        <v>2.0283333333333302</v>
      </c>
      <c r="B142">
        <v>8.7999999999999995E-2</v>
      </c>
      <c r="C142">
        <v>9.2999999999999999E-2</v>
      </c>
      <c r="D142">
        <v>9.5000000000000001E-2</v>
      </c>
      <c r="E142">
        <v>8.2000000000000003E-2</v>
      </c>
      <c r="F142">
        <v>7.8E-2</v>
      </c>
      <c r="G142">
        <v>7.5999999999999998E-2</v>
      </c>
      <c r="H142">
        <v>7.3999999999999996E-2</v>
      </c>
      <c r="I142">
        <v>8.4000000000000005E-2</v>
      </c>
      <c r="J142">
        <v>8.3000000000000004E-2</v>
      </c>
      <c r="K142">
        <v>8.1000000000000003E-2</v>
      </c>
      <c r="L142">
        <v>8.5000000000000006E-2</v>
      </c>
      <c r="M142">
        <v>8.5000000000000006E-2</v>
      </c>
      <c r="N142">
        <v>7.8E-2</v>
      </c>
      <c r="O142">
        <v>8.2000000000000003E-2</v>
      </c>
      <c r="P142">
        <v>8.3000000000000004E-2</v>
      </c>
      <c r="Q142">
        <v>8.4000000000000005E-2</v>
      </c>
      <c r="R142">
        <v>8.7999999999999995E-2</v>
      </c>
      <c r="S142">
        <v>0.09</v>
      </c>
      <c r="T142">
        <v>6.9000000000000006E-2</v>
      </c>
      <c r="U142">
        <v>7.1999999999999995E-2</v>
      </c>
      <c r="V142">
        <v>7.2999999999999995E-2</v>
      </c>
    </row>
    <row r="143" spans="1:22" x14ac:dyDescent="0.2">
      <c r="A143">
        <v>3.0225</v>
      </c>
      <c r="B143">
        <v>0.14399999999999999</v>
      </c>
      <c r="C143">
        <v>0.14599999999999999</v>
      </c>
      <c r="D143">
        <v>0.153</v>
      </c>
      <c r="E143">
        <v>0.11799999999999999</v>
      </c>
      <c r="F143">
        <v>0.122</v>
      </c>
      <c r="G143">
        <v>0.11899999999999999</v>
      </c>
      <c r="H143">
        <v>0.113</v>
      </c>
      <c r="I143">
        <v>0.13</v>
      </c>
      <c r="J143">
        <v>0.125</v>
      </c>
      <c r="K143">
        <v>0.11799999999999999</v>
      </c>
      <c r="L143">
        <v>0.124</v>
      </c>
      <c r="M143">
        <v>0.125</v>
      </c>
      <c r="N143">
        <v>0.121</v>
      </c>
      <c r="O143">
        <v>0.127</v>
      </c>
      <c r="P143">
        <v>0.123</v>
      </c>
      <c r="Q143">
        <v>0.123</v>
      </c>
      <c r="R143">
        <v>0.127</v>
      </c>
      <c r="S143">
        <v>0.13200000000000001</v>
      </c>
      <c r="T143">
        <v>9.6000000000000002E-2</v>
      </c>
      <c r="U143">
        <v>0.10199999999999999</v>
      </c>
      <c r="V143">
        <v>0.10199999999999999</v>
      </c>
    </row>
    <row r="144" spans="1:22" x14ac:dyDescent="0.2">
      <c r="A144">
        <v>3.9663888888888899</v>
      </c>
      <c r="B144">
        <v>0.221</v>
      </c>
      <c r="C144">
        <v>0.216</v>
      </c>
      <c r="D144">
        <v>0.22800000000000001</v>
      </c>
      <c r="E144">
        <v>0.17599999999999999</v>
      </c>
      <c r="F144">
        <v>0.185</v>
      </c>
      <c r="G144">
        <v>0.191</v>
      </c>
      <c r="H144">
        <v>0.17</v>
      </c>
      <c r="I144">
        <v>0.19900000000000001</v>
      </c>
      <c r="J144">
        <v>0.185</v>
      </c>
      <c r="K144">
        <v>0.17399999999999999</v>
      </c>
      <c r="L144">
        <v>0.18099999999999999</v>
      </c>
      <c r="M144">
        <v>0.186</v>
      </c>
      <c r="N144">
        <v>0.18099999999999999</v>
      </c>
      <c r="O144">
        <v>0.191</v>
      </c>
      <c r="P144">
        <v>0.186</v>
      </c>
      <c r="Q144">
        <v>0.185</v>
      </c>
      <c r="R144">
        <v>0.191</v>
      </c>
      <c r="S144">
        <v>0.19800000000000001</v>
      </c>
      <c r="T144">
        <v>0.13200000000000001</v>
      </c>
      <c r="U144">
        <v>0.13800000000000001</v>
      </c>
      <c r="V144">
        <v>0.14099999999999999</v>
      </c>
    </row>
    <row r="145" spans="1:22" x14ac:dyDescent="0.2">
      <c r="A145">
        <v>5.0669444444444496</v>
      </c>
      <c r="B145">
        <v>0.35499999999999998</v>
      </c>
      <c r="C145">
        <v>0.36099999999999999</v>
      </c>
      <c r="D145">
        <v>0.39900000000000002</v>
      </c>
      <c r="E145">
        <v>0.27300000000000002</v>
      </c>
      <c r="F145">
        <v>0.29299999999999998</v>
      </c>
      <c r="G145">
        <v>0.29699999999999999</v>
      </c>
      <c r="H145">
        <v>0.26</v>
      </c>
      <c r="I145">
        <v>0.30299999999999999</v>
      </c>
      <c r="J145">
        <v>0.27900000000000003</v>
      </c>
      <c r="K145">
        <v>0.252</v>
      </c>
      <c r="L145">
        <v>0.26400000000000001</v>
      </c>
      <c r="M145">
        <v>0.28100000000000003</v>
      </c>
      <c r="N145">
        <v>0.27800000000000002</v>
      </c>
      <c r="O145">
        <v>0.29399999999999998</v>
      </c>
      <c r="P145">
        <v>0.28499999999999998</v>
      </c>
      <c r="Q145">
        <v>0.28100000000000003</v>
      </c>
      <c r="R145">
        <v>0.28699999999999998</v>
      </c>
      <c r="S145">
        <v>0.29399999999999998</v>
      </c>
      <c r="T145">
        <v>0.19700000000000001</v>
      </c>
      <c r="U145">
        <v>0.20699999999999999</v>
      </c>
      <c r="V145">
        <v>0.2</v>
      </c>
    </row>
    <row r="146" spans="1:22" x14ac:dyDescent="0.2">
      <c r="A146">
        <v>6.0491666666666699</v>
      </c>
      <c r="B146">
        <v>0.57099999999999995</v>
      </c>
      <c r="C146">
        <v>0.60599999999999998</v>
      </c>
      <c r="D146">
        <v>0.67900000000000005</v>
      </c>
      <c r="E146">
        <v>0.436</v>
      </c>
      <c r="F146">
        <v>0.46700000000000003</v>
      </c>
      <c r="G146">
        <v>0.497</v>
      </c>
      <c r="H146">
        <v>0.39200000000000002</v>
      </c>
      <c r="I146">
        <v>0.46899999999999997</v>
      </c>
      <c r="J146">
        <v>0.45600000000000002</v>
      </c>
      <c r="K146">
        <v>0.39500000000000002</v>
      </c>
      <c r="L146">
        <v>0.42199999999999999</v>
      </c>
      <c r="M146">
        <v>0.47199999999999998</v>
      </c>
      <c r="N146">
        <v>0.41699999999999998</v>
      </c>
      <c r="O146">
        <v>0.46400000000000002</v>
      </c>
      <c r="P146">
        <v>0.46300000000000002</v>
      </c>
      <c r="Q146">
        <v>0.45400000000000001</v>
      </c>
      <c r="R146">
        <v>0.46500000000000002</v>
      </c>
      <c r="S146">
        <v>0.46500000000000002</v>
      </c>
      <c r="T146">
        <v>0.23699999999999999</v>
      </c>
      <c r="U146">
        <v>0.252</v>
      </c>
      <c r="V146">
        <v>0.247</v>
      </c>
    </row>
    <row r="147" spans="1:22" x14ac:dyDescent="0.2">
      <c r="A147">
        <v>7.0677777777777804</v>
      </c>
      <c r="B147">
        <v>0.84199999999999997</v>
      </c>
      <c r="C147">
        <v>0.89300000000000002</v>
      </c>
      <c r="D147">
        <v>0.94699999999999995</v>
      </c>
      <c r="E147">
        <v>0.68700000000000006</v>
      </c>
      <c r="F147">
        <v>0.753</v>
      </c>
      <c r="G147">
        <v>0.80100000000000005</v>
      </c>
      <c r="H147">
        <v>0.59499999999999997</v>
      </c>
      <c r="I147">
        <v>0.69799999999999995</v>
      </c>
      <c r="J147">
        <v>0.72099999999999997</v>
      </c>
      <c r="K147">
        <v>0.626</v>
      </c>
      <c r="L147">
        <v>0.67600000000000005</v>
      </c>
      <c r="M147">
        <v>0.745</v>
      </c>
      <c r="N147">
        <v>0.61599999999999999</v>
      </c>
      <c r="O147">
        <v>0.65400000000000003</v>
      </c>
      <c r="P147">
        <v>0.73799999999999999</v>
      </c>
      <c r="Q147">
        <v>0.72199999999999998</v>
      </c>
      <c r="R147">
        <v>0.73399999999999999</v>
      </c>
      <c r="S147">
        <v>0.71799999999999997</v>
      </c>
      <c r="T147">
        <v>0.31</v>
      </c>
      <c r="U147">
        <v>0.32400000000000001</v>
      </c>
      <c r="V147">
        <v>0.318</v>
      </c>
    </row>
    <row r="148" spans="1:22" x14ac:dyDescent="0.2">
      <c r="A148">
        <v>7.4097222222222197</v>
      </c>
      <c r="B148">
        <v>0.88500000000000001</v>
      </c>
      <c r="C148">
        <v>0.93400000000000005</v>
      </c>
      <c r="D148">
        <v>0.96599999999999997</v>
      </c>
      <c r="E148">
        <v>0.72299999999999998</v>
      </c>
      <c r="F148">
        <v>0.78700000000000003</v>
      </c>
      <c r="G148">
        <v>0.81100000000000005</v>
      </c>
      <c r="H148">
        <v>0.627</v>
      </c>
      <c r="I148">
        <v>0.75</v>
      </c>
      <c r="J148">
        <v>0.73299999999999998</v>
      </c>
      <c r="K148">
        <v>0.64</v>
      </c>
      <c r="L148">
        <v>0.69899999999999995</v>
      </c>
      <c r="M148">
        <v>0.71899999999999997</v>
      </c>
      <c r="N148">
        <v>0.63400000000000001</v>
      </c>
      <c r="O148">
        <v>0.749</v>
      </c>
      <c r="P148">
        <v>0.70899999999999996</v>
      </c>
      <c r="Q148">
        <v>0.73799999999999999</v>
      </c>
      <c r="R148">
        <v>0.74</v>
      </c>
      <c r="S148">
        <v>0.74199999999999999</v>
      </c>
      <c r="T148">
        <v>0.32</v>
      </c>
      <c r="U148">
        <v>0.34100000000000003</v>
      </c>
      <c r="V148">
        <v>0.34</v>
      </c>
    </row>
    <row r="149" spans="1:22" x14ac:dyDescent="0.2">
      <c r="A149">
        <v>7.5991666666666697</v>
      </c>
      <c r="B149">
        <v>1.026</v>
      </c>
      <c r="C149">
        <v>0.99399999999999999</v>
      </c>
      <c r="D149">
        <v>1.06</v>
      </c>
      <c r="E149">
        <v>0.71499999999999997</v>
      </c>
      <c r="F149">
        <v>0.77100000000000002</v>
      </c>
      <c r="G149">
        <v>0.83899999999999997</v>
      </c>
      <c r="H149">
        <v>0.70399999999999996</v>
      </c>
      <c r="I149">
        <v>0.83</v>
      </c>
      <c r="J149">
        <v>0.78300000000000003</v>
      </c>
      <c r="K149">
        <v>0.69099999999999995</v>
      </c>
      <c r="L149">
        <v>0.75700000000000001</v>
      </c>
      <c r="M149">
        <v>0.76200000000000001</v>
      </c>
      <c r="N149">
        <v>0.68400000000000005</v>
      </c>
      <c r="O149">
        <v>0.69199999999999995</v>
      </c>
      <c r="P149">
        <v>0.74199999999999999</v>
      </c>
      <c r="Q149">
        <v>0.77</v>
      </c>
      <c r="R149">
        <v>0.78900000000000003</v>
      </c>
      <c r="S149">
        <v>0.76800000000000002</v>
      </c>
      <c r="T149">
        <v>0.35499999999999998</v>
      </c>
      <c r="U149">
        <v>0.379</v>
      </c>
      <c r="V149">
        <v>0.39600000000000002</v>
      </c>
    </row>
    <row r="150" spans="1:22" x14ac:dyDescent="0.2">
      <c r="A150">
        <v>7.7658333333333296</v>
      </c>
      <c r="B150">
        <v>1.0609999999999999</v>
      </c>
      <c r="C150">
        <v>1.0309999999999999</v>
      </c>
      <c r="D150">
        <v>1.0960000000000001</v>
      </c>
      <c r="E150">
        <v>0.754</v>
      </c>
      <c r="F150">
        <v>0.81499999999999995</v>
      </c>
      <c r="G150">
        <v>0.89400000000000002</v>
      </c>
      <c r="H150">
        <v>0.747</v>
      </c>
      <c r="I150">
        <v>0.879</v>
      </c>
      <c r="J150">
        <v>0.81399999999999995</v>
      </c>
      <c r="K150">
        <v>0.70799999999999996</v>
      </c>
      <c r="L150">
        <v>0.76700000000000002</v>
      </c>
      <c r="M150">
        <v>0.76500000000000001</v>
      </c>
      <c r="N150">
        <v>0.7</v>
      </c>
      <c r="O150">
        <v>0.70299999999999996</v>
      </c>
      <c r="P150">
        <v>0.745</v>
      </c>
      <c r="Q150">
        <v>0.76</v>
      </c>
      <c r="R150">
        <v>0.78400000000000003</v>
      </c>
      <c r="S150">
        <v>0.77200000000000002</v>
      </c>
      <c r="T150">
        <v>0.35</v>
      </c>
      <c r="U150">
        <v>0.38200000000000001</v>
      </c>
      <c r="V150">
        <v>0.40400000000000003</v>
      </c>
    </row>
    <row r="151" spans="1:22" x14ac:dyDescent="0.2">
      <c r="A151">
        <v>7.9325000000000001</v>
      </c>
      <c r="B151">
        <v>1.1060000000000001</v>
      </c>
      <c r="C151">
        <v>1.0669999999999999</v>
      </c>
      <c r="D151">
        <v>1.1359999999999999</v>
      </c>
      <c r="E151">
        <v>0.80200000000000005</v>
      </c>
      <c r="F151">
        <v>0.86099999999999999</v>
      </c>
      <c r="G151">
        <v>0.94499999999999995</v>
      </c>
      <c r="H151">
        <v>0.79</v>
      </c>
      <c r="I151">
        <v>0.92600000000000005</v>
      </c>
      <c r="J151">
        <v>0.85699999999999998</v>
      </c>
      <c r="K151">
        <v>0.73099999999999998</v>
      </c>
      <c r="L151">
        <v>0.78500000000000003</v>
      </c>
      <c r="M151">
        <v>0.78</v>
      </c>
      <c r="N151">
        <v>0.71499999999999997</v>
      </c>
      <c r="O151">
        <v>0.71899999999999997</v>
      </c>
      <c r="P151">
        <v>0.75</v>
      </c>
      <c r="Q151">
        <v>0.75700000000000001</v>
      </c>
      <c r="R151">
        <v>0.79200000000000004</v>
      </c>
      <c r="S151">
        <v>0.79700000000000004</v>
      </c>
      <c r="T151">
        <v>0.34399999999999997</v>
      </c>
      <c r="U151">
        <v>0.375</v>
      </c>
      <c r="V151">
        <v>0.41499999999999998</v>
      </c>
    </row>
    <row r="152" spans="1:22" x14ac:dyDescent="0.2">
      <c r="A152">
        <v>8.0991666666666706</v>
      </c>
      <c r="B152">
        <v>1.133</v>
      </c>
      <c r="C152">
        <v>1.101</v>
      </c>
      <c r="D152">
        <v>1.171</v>
      </c>
      <c r="E152">
        <v>0.84699999999999998</v>
      </c>
      <c r="F152">
        <v>0.90300000000000002</v>
      </c>
      <c r="G152">
        <v>0.999</v>
      </c>
      <c r="H152">
        <v>0.84</v>
      </c>
      <c r="I152">
        <v>0.97699999999999998</v>
      </c>
      <c r="J152">
        <v>0.90100000000000002</v>
      </c>
      <c r="K152">
        <v>0.75700000000000001</v>
      </c>
      <c r="L152">
        <v>0.80900000000000005</v>
      </c>
      <c r="M152">
        <v>0.79700000000000004</v>
      </c>
      <c r="N152">
        <v>0.73299999999999998</v>
      </c>
      <c r="O152">
        <v>0.75900000000000001</v>
      </c>
      <c r="P152">
        <v>0.76500000000000001</v>
      </c>
      <c r="Q152">
        <v>0.746</v>
      </c>
      <c r="R152">
        <v>0.80600000000000005</v>
      </c>
      <c r="S152">
        <v>0.78700000000000003</v>
      </c>
      <c r="T152">
        <v>0.34399999999999997</v>
      </c>
      <c r="U152">
        <v>0.372</v>
      </c>
      <c r="V152">
        <v>0.42</v>
      </c>
    </row>
    <row r="153" spans="1:22" x14ac:dyDescent="0.2">
      <c r="A153">
        <v>8.2658333333333402</v>
      </c>
      <c r="B153">
        <v>1.1639999999999999</v>
      </c>
      <c r="C153">
        <v>1.131</v>
      </c>
      <c r="D153">
        <v>1.204</v>
      </c>
      <c r="E153">
        <v>1.0389999999999999</v>
      </c>
      <c r="F153">
        <v>0.94699999999999995</v>
      </c>
      <c r="G153">
        <v>1.046</v>
      </c>
      <c r="H153">
        <v>0.88700000000000001</v>
      </c>
      <c r="I153">
        <v>1.028</v>
      </c>
      <c r="J153">
        <v>0.93</v>
      </c>
      <c r="K153">
        <v>0.78400000000000003</v>
      </c>
      <c r="L153">
        <v>0.83399999999999996</v>
      </c>
      <c r="M153">
        <v>0.81299999999999994</v>
      </c>
      <c r="N153">
        <v>0.74399999999999999</v>
      </c>
      <c r="O153">
        <v>0.76600000000000001</v>
      </c>
      <c r="P153">
        <v>0.76800000000000002</v>
      </c>
      <c r="Q153">
        <v>0.79700000000000004</v>
      </c>
      <c r="R153">
        <v>0.81399999999999995</v>
      </c>
      <c r="S153">
        <v>0.8</v>
      </c>
      <c r="T153">
        <v>0.34599999999999997</v>
      </c>
      <c r="U153">
        <v>0.373</v>
      </c>
      <c r="V153">
        <v>0.42699999999999999</v>
      </c>
    </row>
    <row r="154" spans="1:22" x14ac:dyDescent="0.2">
      <c r="A154">
        <v>8.4324999999999992</v>
      </c>
      <c r="B154">
        <v>1.196</v>
      </c>
      <c r="C154">
        <v>1.1659999999999999</v>
      </c>
      <c r="D154">
        <v>1.232</v>
      </c>
      <c r="E154">
        <v>0.93799999999999994</v>
      </c>
      <c r="F154">
        <v>1.099</v>
      </c>
      <c r="G154">
        <v>1.028</v>
      </c>
      <c r="H154">
        <v>0.93600000000000005</v>
      </c>
      <c r="I154">
        <v>1.079</v>
      </c>
      <c r="J154">
        <v>0.95799999999999996</v>
      </c>
      <c r="K154">
        <v>0.81</v>
      </c>
      <c r="L154">
        <v>0.86</v>
      </c>
      <c r="M154">
        <v>0.83399999999999996</v>
      </c>
      <c r="N154">
        <v>0.76</v>
      </c>
      <c r="O154">
        <v>0.77700000000000002</v>
      </c>
      <c r="P154">
        <v>0.78600000000000003</v>
      </c>
      <c r="Q154">
        <v>0.77400000000000002</v>
      </c>
      <c r="R154">
        <v>0.82</v>
      </c>
      <c r="S154">
        <v>0.80600000000000005</v>
      </c>
      <c r="T154">
        <v>0.34599999999999997</v>
      </c>
      <c r="U154">
        <v>0.376</v>
      </c>
      <c r="V154">
        <v>0.42899999999999999</v>
      </c>
    </row>
    <row r="155" spans="1:22" x14ac:dyDescent="0.2">
      <c r="A155">
        <v>8.5991666666666706</v>
      </c>
      <c r="B155">
        <v>1.224</v>
      </c>
      <c r="C155">
        <v>1.169</v>
      </c>
      <c r="D155">
        <v>1.2549999999999999</v>
      </c>
      <c r="E155">
        <v>0.96799999999999997</v>
      </c>
      <c r="F155">
        <v>1.119</v>
      </c>
      <c r="G155">
        <v>1.0529999999999999</v>
      </c>
      <c r="H155">
        <v>0.98299999999999998</v>
      </c>
      <c r="I155">
        <v>1.121</v>
      </c>
      <c r="J155">
        <v>0.99099999999999999</v>
      </c>
      <c r="K155">
        <v>0.83899999999999997</v>
      </c>
      <c r="L155">
        <v>0.88500000000000001</v>
      </c>
      <c r="M155">
        <v>0.85599999999999998</v>
      </c>
      <c r="N155">
        <v>0.77700000000000002</v>
      </c>
      <c r="O155">
        <v>0.79</v>
      </c>
      <c r="P155">
        <v>0.82899999999999996</v>
      </c>
      <c r="Q155">
        <v>0.80800000000000005</v>
      </c>
      <c r="R155">
        <v>0.83099999999999996</v>
      </c>
      <c r="S155">
        <v>0.81799999999999995</v>
      </c>
      <c r="T155">
        <v>0.34499999999999997</v>
      </c>
      <c r="U155">
        <v>0.378</v>
      </c>
      <c r="V155">
        <v>0.42799999999999999</v>
      </c>
    </row>
    <row r="156" spans="1:22" x14ac:dyDescent="0.2">
      <c r="A156">
        <v>8.7658333333333296</v>
      </c>
      <c r="B156">
        <v>1.1919999999999999</v>
      </c>
      <c r="C156">
        <v>1.2509999999999999</v>
      </c>
      <c r="D156">
        <v>1.2749999999999999</v>
      </c>
      <c r="E156">
        <v>1.002</v>
      </c>
      <c r="F156">
        <v>1.1539999999999999</v>
      </c>
      <c r="G156">
        <v>1.079</v>
      </c>
      <c r="H156">
        <v>1.024</v>
      </c>
      <c r="I156">
        <v>1.157</v>
      </c>
      <c r="J156">
        <v>1.02</v>
      </c>
      <c r="K156">
        <v>0.86499999999999999</v>
      </c>
      <c r="L156">
        <v>0.91200000000000003</v>
      </c>
      <c r="M156">
        <v>0.875</v>
      </c>
      <c r="N156">
        <v>0.79100000000000004</v>
      </c>
      <c r="O156">
        <v>0.80100000000000005</v>
      </c>
      <c r="P156">
        <v>0.84</v>
      </c>
      <c r="Q156">
        <v>0.77600000000000002</v>
      </c>
      <c r="R156">
        <v>0.84199999999999997</v>
      </c>
      <c r="S156">
        <v>0.83</v>
      </c>
      <c r="T156">
        <v>0.34599999999999997</v>
      </c>
      <c r="U156">
        <v>0.379</v>
      </c>
      <c r="V156">
        <v>0.42499999999999999</v>
      </c>
    </row>
    <row r="157" spans="1:22" x14ac:dyDescent="0.2">
      <c r="A157">
        <v>8.9324999999999992</v>
      </c>
      <c r="B157">
        <v>1.2070000000000001</v>
      </c>
      <c r="C157">
        <v>1.218</v>
      </c>
      <c r="D157">
        <v>1.2809999999999999</v>
      </c>
      <c r="E157">
        <v>1.0269999999999999</v>
      </c>
      <c r="F157">
        <v>1.1779999999999999</v>
      </c>
      <c r="G157">
        <v>1.1020000000000001</v>
      </c>
      <c r="H157">
        <v>1.0589999999999999</v>
      </c>
      <c r="I157">
        <v>1.1970000000000001</v>
      </c>
      <c r="J157">
        <v>1.0549999999999999</v>
      </c>
      <c r="K157">
        <v>0.89100000000000001</v>
      </c>
      <c r="L157">
        <v>0.93500000000000005</v>
      </c>
      <c r="M157">
        <v>0.89700000000000002</v>
      </c>
      <c r="N157">
        <v>0.81</v>
      </c>
      <c r="O157">
        <v>0.81699999999999995</v>
      </c>
      <c r="P157">
        <v>0.85299999999999998</v>
      </c>
      <c r="Q157">
        <v>0.78500000000000003</v>
      </c>
      <c r="R157">
        <v>0.85099999999999998</v>
      </c>
      <c r="S157">
        <v>0.83799999999999997</v>
      </c>
      <c r="T157">
        <v>0.34799999999999998</v>
      </c>
      <c r="U157">
        <v>0.378</v>
      </c>
      <c r="V157">
        <v>0.42699999999999999</v>
      </c>
    </row>
    <row r="158" spans="1:22" x14ac:dyDescent="0.2">
      <c r="A158">
        <v>9.0991666666666706</v>
      </c>
      <c r="B158">
        <v>1.2230000000000001</v>
      </c>
      <c r="C158">
        <v>1.2749999999999999</v>
      </c>
      <c r="D158">
        <v>1.28</v>
      </c>
      <c r="E158">
        <v>1.0429999999999999</v>
      </c>
      <c r="F158">
        <v>1.2010000000000001</v>
      </c>
      <c r="G158">
        <v>1.1259999999999999</v>
      </c>
      <c r="H158">
        <v>1.0860000000000001</v>
      </c>
      <c r="I158">
        <v>1.234</v>
      </c>
      <c r="J158">
        <v>1.079</v>
      </c>
      <c r="K158">
        <v>0.92</v>
      </c>
      <c r="L158">
        <v>0.96299999999999997</v>
      </c>
      <c r="M158">
        <v>0.91800000000000004</v>
      </c>
      <c r="N158">
        <v>0.82299999999999995</v>
      </c>
      <c r="O158">
        <v>0.83499999999999996</v>
      </c>
      <c r="P158">
        <v>0.86799999999999999</v>
      </c>
      <c r="Q158">
        <v>0.81899999999999995</v>
      </c>
      <c r="R158">
        <v>0.86399999999999999</v>
      </c>
      <c r="S158">
        <v>0.85</v>
      </c>
      <c r="T158">
        <v>0.35</v>
      </c>
      <c r="U158">
        <v>0.379</v>
      </c>
      <c r="V158">
        <v>0.432</v>
      </c>
    </row>
    <row r="159" spans="1:22" x14ac:dyDescent="0.2">
      <c r="A159">
        <v>9.2658333333333296</v>
      </c>
      <c r="B159">
        <v>1.24</v>
      </c>
      <c r="C159">
        <v>1.2430000000000001</v>
      </c>
      <c r="D159">
        <v>1.2629999999999999</v>
      </c>
      <c r="E159">
        <v>1.0720000000000001</v>
      </c>
      <c r="F159">
        <v>1.218</v>
      </c>
      <c r="G159">
        <v>1.153</v>
      </c>
      <c r="H159">
        <v>1.117</v>
      </c>
      <c r="I159">
        <v>1.2549999999999999</v>
      </c>
      <c r="J159">
        <v>1.109</v>
      </c>
      <c r="K159">
        <v>0.94799999999999995</v>
      </c>
      <c r="L159">
        <v>0.98699999999999999</v>
      </c>
      <c r="M159">
        <v>0.94099999999999995</v>
      </c>
      <c r="N159">
        <v>0.83899999999999997</v>
      </c>
      <c r="O159">
        <v>0.85199999999999998</v>
      </c>
      <c r="P159">
        <v>0.88500000000000001</v>
      </c>
      <c r="Q159">
        <v>0.82899999999999996</v>
      </c>
      <c r="R159">
        <v>0.874</v>
      </c>
      <c r="S159">
        <v>0.86099999999999999</v>
      </c>
      <c r="T159">
        <v>0.35299999999999998</v>
      </c>
      <c r="U159">
        <v>0.38200000000000001</v>
      </c>
      <c r="V159">
        <v>0.437</v>
      </c>
    </row>
    <row r="160" spans="1:22" x14ac:dyDescent="0.2">
      <c r="A160">
        <v>9.4324999999999992</v>
      </c>
      <c r="B160">
        <v>1.256</v>
      </c>
      <c r="C160">
        <v>1.254</v>
      </c>
      <c r="D160">
        <v>1.2609999999999999</v>
      </c>
      <c r="E160">
        <v>1.0880000000000001</v>
      </c>
      <c r="F160">
        <v>1.234</v>
      </c>
      <c r="G160">
        <v>1.169</v>
      </c>
      <c r="H160">
        <v>1.153</v>
      </c>
      <c r="I160">
        <v>1.282</v>
      </c>
      <c r="J160">
        <v>1.1379999999999999</v>
      </c>
      <c r="K160">
        <v>0.97699999999999998</v>
      </c>
      <c r="L160">
        <v>1.002</v>
      </c>
      <c r="M160">
        <v>0.96199999999999997</v>
      </c>
      <c r="N160">
        <v>0.85399999999999998</v>
      </c>
      <c r="O160">
        <v>0.871</v>
      </c>
      <c r="P160">
        <v>0.90300000000000002</v>
      </c>
      <c r="Q160">
        <v>0.84</v>
      </c>
      <c r="R160">
        <v>0.88700000000000001</v>
      </c>
      <c r="S160">
        <v>0.86099999999999999</v>
      </c>
      <c r="T160">
        <v>0.35599999999999998</v>
      </c>
      <c r="U160">
        <v>0.38800000000000001</v>
      </c>
      <c r="V160">
        <v>0.44500000000000001</v>
      </c>
    </row>
    <row r="161" spans="1:22" x14ac:dyDescent="0.2">
      <c r="A161">
        <v>9.5991666666666706</v>
      </c>
      <c r="B161">
        <v>1.272</v>
      </c>
      <c r="C161">
        <v>1.266</v>
      </c>
      <c r="D161">
        <v>1.2609999999999999</v>
      </c>
      <c r="E161">
        <v>1.111</v>
      </c>
      <c r="F161">
        <v>1.2769999999999999</v>
      </c>
      <c r="G161">
        <v>1.196</v>
      </c>
      <c r="H161">
        <v>1.1839999999999999</v>
      </c>
      <c r="I161">
        <v>1.3049999999999999</v>
      </c>
      <c r="J161">
        <v>1.1559999999999999</v>
      </c>
      <c r="K161">
        <v>1.002</v>
      </c>
      <c r="L161">
        <v>1.0229999999999999</v>
      </c>
      <c r="M161">
        <v>0.98199999999999998</v>
      </c>
      <c r="N161">
        <v>0.87</v>
      </c>
      <c r="O161">
        <v>0.89</v>
      </c>
      <c r="P161">
        <v>0.92100000000000004</v>
      </c>
      <c r="Q161">
        <v>0.85</v>
      </c>
      <c r="R161">
        <v>0.89800000000000002</v>
      </c>
      <c r="S161">
        <v>0.86799999999999999</v>
      </c>
      <c r="T161">
        <v>0.36</v>
      </c>
      <c r="U161">
        <v>0.39500000000000002</v>
      </c>
      <c r="V161">
        <v>0.45300000000000001</v>
      </c>
    </row>
    <row r="162" spans="1:22" x14ac:dyDescent="0.2">
      <c r="A162">
        <v>9.7658333333333402</v>
      </c>
      <c r="B162">
        <v>1.3029999999999999</v>
      </c>
      <c r="C162">
        <v>1.2769999999999999</v>
      </c>
      <c r="D162">
        <v>1.2609999999999999</v>
      </c>
      <c r="E162">
        <v>1.131</v>
      </c>
      <c r="F162">
        <v>1.2889999999999999</v>
      </c>
      <c r="G162">
        <v>1.2030000000000001</v>
      </c>
      <c r="H162">
        <v>1.2</v>
      </c>
      <c r="I162">
        <v>1.323</v>
      </c>
      <c r="J162">
        <v>1.177</v>
      </c>
      <c r="K162">
        <v>1.0289999999999999</v>
      </c>
      <c r="L162">
        <v>1.0369999999999999</v>
      </c>
      <c r="M162">
        <v>1.002</v>
      </c>
      <c r="N162">
        <v>0.88600000000000001</v>
      </c>
      <c r="O162">
        <v>0.91</v>
      </c>
      <c r="P162">
        <v>0.94</v>
      </c>
      <c r="Q162">
        <v>0.85799999999999998</v>
      </c>
      <c r="R162">
        <v>0.91</v>
      </c>
      <c r="S162">
        <v>0.874</v>
      </c>
      <c r="T162">
        <v>0.36599999999999999</v>
      </c>
      <c r="U162">
        <v>0.40300000000000002</v>
      </c>
      <c r="V162">
        <v>0.46100000000000002</v>
      </c>
    </row>
    <row r="163" spans="1:22" x14ac:dyDescent="0.2">
      <c r="A163">
        <v>9.9324999999999992</v>
      </c>
      <c r="B163">
        <v>1.3220000000000001</v>
      </c>
      <c r="C163">
        <v>1.286</v>
      </c>
      <c r="D163">
        <v>1.2609999999999999</v>
      </c>
      <c r="E163">
        <v>1.1619999999999999</v>
      </c>
      <c r="F163">
        <v>1.3089999999999999</v>
      </c>
      <c r="G163">
        <v>1.226</v>
      </c>
      <c r="H163">
        <v>1.212</v>
      </c>
      <c r="I163">
        <v>1.345</v>
      </c>
      <c r="J163">
        <v>1.196</v>
      </c>
      <c r="K163">
        <v>1.0529999999999999</v>
      </c>
      <c r="L163">
        <v>1.0569999999999999</v>
      </c>
      <c r="M163">
        <v>1.0189999999999999</v>
      </c>
      <c r="N163">
        <v>0.90300000000000002</v>
      </c>
      <c r="O163">
        <v>0.92700000000000005</v>
      </c>
      <c r="P163">
        <v>0.95599999999999996</v>
      </c>
      <c r="Q163">
        <v>0.87</v>
      </c>
      <c r="R163">
        <v>0.92100000000000004</v>
      </c>
      <c r="S163">
        <v>0.879</v>
      </c>
      <c r="T163">
        <v>0.373</v>
      </c>
      <c r="U163">
        <v>0.41099999999999998</v>
      </c>
      <c r="V163">
        <v>0.47</v>
      </c>
    </row>
    <row r="164" spans="1:22" x14ac:dyDescent="0.2">
      <c r="A164">
        <v>10.099166666666701</v>
      </c>
      <c r="B164">
        <v>1.339</v>
      </c>
      <c r="C164">
        <v>1.296</v>
      </c>
      <c r="D164">
        <v>1.26</v>
      </c>
      <c r="E164">
        <v>1.177</v>
      </c>
      <c r="F164">
        <v>1.365</v>
      </c>
      <c r="G164">
        <v>1.24</v>
      </c>
      <c r="H164">
        <v>1.234</v>
      </c>
      <c r="I164">
        <v>1.357</v>
      </c>
      <c r="J164">
        <v>1.2050000000000001</v>
      </c>
      <c r="K164">
        <v>1.0740000000000001</v>
      </c>
      <c r="L164">
        <v>1.07</v>
      </c>
      <c r="M164">
        <v>1.0369999999999999</v>
      </c>
      <c r="N164">
        <v>0.91800000000000004</v>
      </c>
      <c r="O164">
        <v>0.94699999999999995</v>
      </c>
      <c r="P164">
        <v>0.97299999999999998</v>
      </c>
      <c r="Q164">
        <v>0.878</v>
      </c>
      <c r="R164">
        <v>0.93400000000000005</v>
      </c>
      <c r="S164">
        <v>0.88500000000000001</v>
      </c>
      <c r="T164">
        <v>0.38</v>
      </c>
      <c r="U164">
        <v>0.41799999999999998</v>
      </c>
      <c r="V164">
        <v>0.47799999999999998</v>
      </c>
    </row>
    <row r="165" spans="1:22" x14ac:dyDescent="0.2">
      <c r="A165">
        <v>10.265833333333299</v>
      </c>
      <c r="B165">
        <v>1.357</v>
      </c>
      <c r="C165">
        <v>1.3069999999999999</v>
      </c>
      <c r="D165">
        <v>1.2649999999999999</v>
      </c>
      <c r="E165">
        <v>1.216</v>
      </c>
      <c r="F165">
        <v>1.343</v>
      </c>
      <c r="G165">
        <v>1.2589999999999999</v>
      </c>
      <c r="H165">
        <v>1.2509999999999999</v>
      </c>
      <c r="I165">
        <v>1.381</v>
      </c>
      <c r="J165">
        <v>1.222</v>
      </c>
      <c r="K165">
        <v>1.095</v>
      </c>
      <c r="L165">
        <v>1.087</v>
      </c>
      <c r="M165">
        <v>1.0549999999999999</v>
      </c>
      <c r="N165">
        <v>0.93500000000000005</v>
      </c>
      <c r="O165">
        <v>0.96499999999999997</v>
      </c>
      <c r="P165">
        <v>0.99</v>
      </c>
      <c r="Q165">
        <v>0.89100000000000001</v>
      </c>
      <c r="R165">
        <v>0.94299999999999995</v>
      </c>
      <c r="S165">
        <v>0.89100000000000001</v>
      </c>
      <c r="T165">
        <v>0.38800000000000001</v>
      </c>
      <c r="U165">
        <v>0.42599999999999999</v>
      </c>
      <c r="V165">
        <v>0.48599999999999999</v>
      </c>
    </row>
    <row r="166" spans="1:22" x14ac:dyDescent="0.2">
      <c r="A166">
        <v>10.432499999999999</v>
      </c>
      <c r="B166">
        <v>1.3720000000000001</v>
      </c>
      <c r="C166">
        <v>1.3160000000000001</v>
      </c>
      <c r="D166">
        <v>1.258</v>
      </c>
      <c r="E166">
        <v>1.2350000000000001</v>
      </c>
      <c r="F166">
        <v>1.417</v>
      </c>
      <c r="G166">
        <v>1.262</v>
      </c>
      <c r="H166">
        <v>1.242</v>
      </c>
      <c r="I166">
        <v>1.365</v>
      </c>
      <c r="J166">
        <v>1.2330000000000001</v>
      </c>
      <c r="K166">
        <v>1.111</v>
      </c>
      <c r="L166">
        <v>1.101</v>
      </c>
      <c r="M166">
        <v>1.0649999999999999</v>
      </c>
      <c r="N166">
        <v>0.95199999999999996</v>
      </c>
      <c r="O166">
        <v>0.98299999999999998</v>
      </c>
      <c r="P166">
        <v>1.006</v>
      </c>
      <c r="Q166">
        <v>0.89200000000000002</v>
      </c>
      <c r="R166">
        <v>0.95699999999999996</v>
      </c>
      <c r="S166">
        <v>0.89700000000000002</v>
      </c>
      <c r="T166">
        <v>0.39500000000000002</v>
      </c>
      <c r="U166">
        <v>0.434</v>
      </c>
      <c r="V166">
        <v>0.49399999999999999</v>
      </c>
    </row>
    <row r="167" spans="1:22" x14ac:dyDescent="0.2">
      <c r="A167">
        <v>10.599166666666701</v>
      </c>
      <c r="B167">
        <v>1.3740000000000001</v>
      </c>
      <c r="C167">
        <v>1.325</v>
      </c>
      <c r="D167">
        <v>1.252</v>
      </c>
      <c r="E167">
        <v>1.2430000000000001</v>
      </c>
      <c r="F167">
        <v>1.4379999999999999</v>
      </c>
      <c r="G167">
        <v>1.2809999999999999</v>
      </c>
      <c r="H167">
        <v>1.2410000000000001</v>
      </c>
      <c r="I167">
        <v>1.397</v>
      </c>
      <c r="J167">
        <v>1.258</v>
      </c>
      <c r="K167">
        <v>1.123</v>
      </c>
      <c r="L167">
        <v>1.115</v>
      </c>
      <c r="M167">
        <v>1.083</v>
      </c>
      <c r="N167">
        <v>0.96899999999999997</v>
      </c>
      <c r="O167">
        <v>1.0049999999999999</v>
      </c>
      <c r="P167">
        <v>1.0229999999999999</v>
      </c>
      <c r="Q167">
        <v>0.90100000000000002</v>
      </c>
      <c r="R167">
        <v>0.96799999999999997</v>
      </c>
      <c r="S167">
        <v>0.89900000000000002</v>
      </c>
      <c r="T167">
        <v>0.40300000000000002</v>
      </c>
      <c r="U167">
        <v>0.441</v>
      </c>
      <c r="V167">
        <v>0.501</v>
      </c>
    </row>
    <row r="168" spans="1:22" x14ac:dyDescent="0.2">
      <c r="A168">
        <v>10.765833333333299</v>
      </c>
      <c r="B168">
        <v>1.389</v>
      </c>
      <c r="C168">
        <v>1.3360000000000001</v>
      </c>
      <c r="D168">
        <v>1.25</v>
      </c>
      <c r="E168">
        <v>1.2549999999999999</v>
      </c>
      <c r="F168">
        <v>1.427</v>
      </c>
      <c r="G168">
        <v>1.2829999999999999</v>
      </c>
      <c r="H168">
        <v>1.2709999999999999</v>
      </c>
      <c r="I168">
        <v>1.407</v>
      </c>
      <c r="J168">
        <v>1.274</v>
      </c>
      <c r="K168">
        <v>1.147</v>
      </c>
      <c r="L168">
        <v>1.125</v>
      </c>
      <c r="M168">
        <v>1.0940000000000001</v>
      </c>
      <c r="N168">
        <v>0.98499999999999999</v>
      </c>
      <c r="O168">
        <v>1.0149999999999999</v>
      </c>
      <c r="P168">
        <v>1.0329999999999999</v>
      </c>
      <c r="Q168">
        <v>0.91400000000000003</v>
      </c>
      <c r="R168">
        <v>0.98</v>
      </c>
      <c r="S168">
        <v>0.90300000000000002</v>
      </c>
      <c r="T168">
        <v>0.41</v>
      </c>
      <c r="U168">
        <v>0.44900000000000001</v>
      </c>
      <c r="V168">
        <v>0.50700000000000001</v>
      </c>
    </row>
    <row r="169" spans="1:22" x14ac:dyDescent="0.2">
      <c r="A169">
        <v>10.932499999999999</v>
      </c>
      <c r="B169">
        <v>1.399</v>
      </c>
      <c r="C169">
        <v>1.35</v>
      </c>
      <c r="D169">
        <v>1.246</v>
      </c>
      <c r="E169">
        <v>1.282</v>
      </c>
      <c r="F169">
        <v>1.399</v>
      </c>
      <c r="G169">
        <v>1.3029999999999999</v>
      </c>
      <c r="H169">
        <v>1.292</v>
      </c>
      <c r="I169">
        <v>1.421</v>
      </c>
      <c r="J169">
        <v>1.2809999999999999</v>
      </c>
      <c r="K169">
        <v>1.153</v>
      </c>
      <c r="L169">
        <v>1.141</v>
      </c>
      <c r="M169">
        <v>1.105</v>
      </c>
      <c r="N169">
        <v>1.008</v>
      </c>
      <c r="O169">
        <v>1.0289999999999999</v>
      </c>
      <c r="P169">
        <v>1.0489999999999999</v>
      </c>
      <c r="Q169">
        <v>0.91300000000000003</v>
      </c>
      <c r="R169">
        <v>0.995</v>
      </c>
      <c r="S169">
        <v>0.92300000000000004</v>
      </c>
      <c r="T169">
        <v>0.41599999999999998</v>
      </c>
      <c r="U169">
        <v>0.45500000000000002</v>
      </c>
      <c r="V169">
        <v>0.51400000000000001</v>
      </c>
    </row>
    <row r="170" spans="1:22" x14ac:dyDescent="0.2">
      <c r="A170">
        <v>11.099166666666701</v>
      </c>
      <c r="B170">
        <v>1.4079999999999999</v>
      </c>
      <c r="C170">
        <v>1.365</v>
      </c>
      <c r="D170">
        <v>1.242</v>
      </c>
      <c r="E170">
        <v>1.29</v>
      </c>
      <c r="F170">
        <v>1.4370000000000001</v>
      </c>
      <c r="G170">
        <v>1.3080000000000001</v>
      </c>
      <c r="H170">
        <v>1.298</v>
      </c>
      <c r="I170">
        <v>1.42</v>
      </c>
      <c r="J170">
        <v>1.3</v>
      </c>
      <c r="K170">
        <v>1.167</v>
      </c>
      <c r="L170">
        <v>1.173</v>
      </c>
      <c r="M170">
        <v>1.111</v>
      </c>
      <c r="N170">
        <v>1.026</v>
      </c>
      <c r="O170">
        <v>1.04</v>
      </c>
      <c r="P170">
        <v>1.0620000000000001</v>
      </c>
      <c r="Q170">
        <v>0.95199999999999996</v>
      </c>
      <c r="R170">
        <v>0.99299999999999999</v>
      </c>
      <c r="S170">
        <v>0.90900000000000003</v>
      </c>
      <c r="T170">
        <v>0.42299999999999999</v>
      </c>
      <c r="U170">
        <v>0.46200000000000002</v>
      </c>
      <c r="V170">
        <v>0.52</v>
      </c>
    </row>
    <row r="171" spans="1:22" x14ac:dyDescent="0.2">
      <c r="A171">
        <v>11.265833333333299</v>
      </c>
      <c r="B171">
        <v>1.415</v>
      </c>
      <c r="C171">
        <v>1.369</v>
      </c>
      <c r="D171">
        <v>1.2410000000000001</v>
      </c>
      <c r="E171">
        <v>1.3</v>
      </c>
      <c r="F171">
        <v>1.468</v>
      </c>
      <c r="G171">
        <v>1.319</v>
      </c>
      <c r="H171">
        <v>1.333</v>
      </c>
      <c r="I171">
        <v>1.4390000000000001</v>
      </c>
      <c r="J171">
        <v>1.31</v>
      </c>
      <c r="K171">
        <v>1.1759999999999999</v>
      </c>
      <c r="L171">
        <v>1.1850000000000001</v>
      </c>
      <c r="M171">
        <v>1.125</v>
      </c>
      <c r="N171">
        <v>1.028</v>
      </c>
      <c r="O171">
        <v>1.0549999999999999</v>
      </c>
      <c r="P171">
        <v>1.079</v>
      </c>
      <c r="Q171">
        <v>0.97199999999999998</v>
      </c>
      <c r="R171">
        <v>1.006</v>
      </c>
      <c r="S171">
        <v>0.91500000000000004</v>
      </c>
      <c r="T171">
        <v>0.43</v>
      </c>
      <c r="U171">
        <v>0.46899999999999997</v>
      </c>
      <c r="V171">
        <v>0.52700000000000002</v>
      </c>
    </row>
    <row r="172" spans="1:22" x14ac:dyDescent="0.2">
      <c r="A172">
        <v>11.432499999999999</v>
      </c>
      <c r="B172">
        <v>1.4259999999999999</v>
      </c>
      <c r="C172">
        <v>1.3740000000000001</v>
      </c>
      <c r="D172">
        <v>1.2370000000000001</v>
      </c>
      <c r="E172">
        <v>1.3129999999999999</v>
      </c>
      <c r="F172">
        <v>1.48</v>
      </c>
      <c r="G172">
        <v>1.33</v>
      </c>
      <c r="H172">
        <v>1.333</v>
      </c>
      <c r="I172">
        <v>1.4490000000000001</v>
      </c>
      <c r="J172">
        <v>1.325</v>
      </c>
      <c r="K172">
        <v>1.19</v>
      </c>
      <c r="L172">
        <v>1.2</v>
      </c>
      <c r="M172">
        <v>1.147</v>
      </c>
      <c r="N172">
        <v>1.0449999999999999</v>
      </c>
      <c r="O172">
        <v>1.0780000000000001</v>
      </c>
      <c r="P172">
        <v>1.087</v>
      </c>
      <c r="Q172">
        <v>0.97099999999999997</v>
      </c>
      <c r="R172">
        <v>1.0309999999999999</v>
      </c>
      <c r="S172">
        <v>0.91700000000000004</v>
      </c>
      <c r="T172">
        <v>0.437</v>
      </c>
      <c r="U172">
        <v>0.47499999999999998</v>
      </c>
      <c r="V172">
        <v>0.53200000000000003</v>
      </c>
    </row>
    <row r="173" spans="1:22" x14ac:dyDescent="0.2">
      <c r="A173">
        <v>11.599166666666701</v>
      </c>
      <c r="B173">
        <v>1.4279999999999999</v>
      </c>
      <c r="C173">
        <v>1.3779999999999999</v>
      </c>
      <c r="D173">
        <v>1.2330000000000001</v>
      </c>
      <c r="E173">
        <v>1.3260000000000001</v>
      </c>
      <c r="F173">
        <v>1.474</v>
      </c>
      <c r="G173">
        <v>1.345</v>
      </c>
      <c r="H173">
        <v>1.345</v>
      </c>
      <c r="I173">
        <v>1.47</v>
      </c>
      <c r="J173">
        <v>1.331</v>
      </c>
      <c r="K173">
        <v>1.2050000000000001</v>
      </c>
      <c r="L173">
        <v>1.216</v>
      </c>
      <c r="M173">
        <v>1.165</v>
      </c>
      <c r="N173">
        <v>1.052</v>
      </c>
      <c r="O173">
        <v>1.0960000000000001</v>
      </c>
      <c r="P173">
        <v>1.1120000000000001</v>
      </c>
      <c r="Q173">
        <v>1.002</v>
      </c>
      <c r="R173">
        <v>1.04</v>
      </c>
      <c r="S173">
        <v>0.91</v>
      </c>
      <c r="T173">
        <v>0.442</v>
      </c>
      <c r="U173">
        <v>0.48199999999999998</v>
      </c>
      <c r="V173">
        <v>0.53900000000000003</v>
      </c>
    </row>
    <row r="174" spans="1:22" x14ac:dyDescent="0.2">
      <c r="A174">
        <v>11.765833333333299</v>
      </c>
      <c r="B174">
        <v>1.4259999999999999</v>
      </c>
      <c r="C174">
        <v>1.383</v>
      </c>
      <c r="D174">
        <v>1.228</v>
      </c>
      <c r="E174">
        <v>1.3380000000000001</v>
      </c>
      <c r="F174">
        <v>1.494</v>
      </c>
      <c r="G174">
        <v>1.3560000000000001</v>
      </c>
      <c r="H174">
        <v>1.357</v>
      </c>
      <c r="I174">
        <v>1.4790000000000001</v>
      </c>
      <c r="J174">
        <v>1.337</v>
      </c>
      <c r="K174">
        <v>1.214</v>
      </c>
      <c r="L174">
        <v>1.23</v>
      </c>
      <c r="M174">
        <v>1.1779999999999999</v>
      </c>
      <c r="N174">
        <v>1.0760000000000001</v>
      </c>
      <c r="O174">
        <v>1.1100000000000001</v>
      </c>
      <c r="P174">
        <v>1.1120000000000001</v>
      </c>
      <c r="Q174">
        <v>0.97899999999999998</v>
      </c>
      <c r="R174">
        <v>1.0489999999999999</v>
      </c>
      <c r="S174">
        <v>0.93100000000000005</v>
      </c>
      <c r="T174">
        <v>0.44700000000000001</v>
      </c>
      <c r="U174">
        <v>0.48599999999999999</v>
      </c>
      <c r="V174">
        <v>0.54500000000000004</v>
      </c>
    </row>
    <row r="175" spans="1:22" x14ac:dyDescent="0.2">
      <c r="A175">
        <v>11.932499999999999</v>
      </c>
      <c r="B175">
        <v>1.427</v>
      </c>
      <c r="C175">
        <v>1.385</v>
      </c>
      <c r="D175">
        <v>1.224</v>
      </c>
      <c r="E175">
        <v>1.3420000000000001</v>
      </c>
      <c r="F175">
        <v>1.504</v>
      </c>
      <c r="G175">
        <v>1.363</v>
      </c>
      <c r="H175">
        <v>1.363</v>
      </c>
      <c r="I175">
        <v>1.4810000000000001</v>
      </c>
      <c r="J175">
        <v>1.341</v>
      </c>
      <c r="K175">
        <v>1.2330000000000001</v>
      </c>
      <c r="L175">
        <v>1.2370000000000001</v>
      </c>
      <c r="M175">
        <v>1.179</v>
      </c>
      <c r="N175">
        <v>1.079</v>
      </c>
      <c r="O175">
        <v>1.1240000000000001</v>
      </c>
      <c r="P175">
        <v>1.1140000000000001</v>
      </c>
      <c r="Q175">
        <v>1.0149999999999999</v>
      </c>
      <c r="R175">
        <v>1.044</v>
      </c>
      <c r="S175">
        <v>0.90600000000000003</v>
      </c>
      <c r="T175">
        <v>0.45200000000000001</v>
      </c>
      <c r="U175">
        <v>0.49</v>
      </c>
      <c r="V175">
        <v>0.54700000000000004</v>
      </c>
    </row>
    <row r="176" spans="1:22" x14ac:dyDescent="0.2">
      <c r="A176">
        <v>12.099166666666701</v>
      </c>
      <c r="B176">
        <v>1.4279999999999999</v>
      </c>
      <c r="C176">
        <v>1.389</v>
      </c>
      <c r="D176">
        <v>1.2210000000000001</v>
      </c>
      <c r="E176">
        <v>1.349</v>
      </c>
      <c r="F176">
        <v>1.5149999999999999</v>
      </c>
      <c r="G176">
        <v>1.3720000000000001</v>
      </c>
      <c r="H176">
        <v>1.367</v>
      </c>
      <c r="I176">
        <v>1.484</v>
      </c>
      <c r="J176">
        <v>1.3480000000000001</v>
      </c>
      <c r="K176">
        <v>1.252</v>
      </c>
      <c r="L176">
        <v>1.246</v>
      </c>
      <c r="M176">
        <v>1.1950000000000001</v>
      </c>
      <c r="N176">
        <v>1.099</v>
      </c>
      <c r="O176">
        <v>1.143</v>
      </c>
      <c r="P176">
        <v>1.133</v>
      </c>
      <c r="Q176">
        <v>0.998</v>
      </c>
      <c r="R176">
        <v>1.0529999999999999</v>
      </c>
      <c r="S176">
        <v>0.92800000000000005</v>
      </c>
      <c r="T176">
        <v>0.45600000000000002</v>
      </c>
      <c r="U176">
        <v>0.496</v>
      </c>
      <c r="V176">
        <v>0.55300000000000005</v>
      </c>
    </row>
    <row r="177" spans="1:22" x14ac:dyDescent="0.2">
      <c r="A177">
        <v>12.265833333333299</v>
      </c>
      <c r="B177">
        <v>1.4259999999999999</v>
      </c>
      <c r="C177">
        <v>1.3919999999999999</v>
      </c>
      <c r="D177">
        <v>1.2150000000000001</v>
      </c>
      <c r="E177">
        <v>1.349</v>
      </c>
      <c r="F177">
        <v>1.5149999999999999</v>
      </c>
      <c r="G177">
        <v>1.377</v>
      </c>
      <c r="H177">
        <v>1.371</v>
      </c>
      <c r="I177">
        <v>1.488</v>
      </c>
      <c r="J177">
        <v>1.3520000000000001</v>
      </c>
      <c r="K177">
        <v>1.26</v>
      </c>
      <c r="L177">
        <v>1.2629999999999999</v>
      </c>
      <c r="M177">
        <v>1.206</v>
      </c>
      <c r="N177">
        <v>1.111</v>
      </c>
      <c r="O177">
        <v>1.1399999999999999</v>
      </c>
      <c r="P177">
        <v>1.145</v>
      </c>
      <c r="Q177">
        <v>1.0209999999999999</v>
      </c>
      <c r="R177">
        <v>1.0760000000000001</v>
      </c>
      <c r="S177">
        <v>0.92</v>
      </c>
      <c r="T177">
        <v>0.46100000000000002</v>
      </c>
      <c r="U177">
        <v>0.5</v>
      </c>
      <c r="V177">
        <v>0.55600000000000005</v>
      </c>
    </row>
    <row r="178" spans="1:22" x14ac:dyDescent="0.2">
      <c r="A178">
        <v>12.432499999999999</v>
      </c>
      <c r="B178">
        <v>1.425</v>
      </c>
      <c r="C178">
        <v>1.39</v>
      </c>
      <c r="D178">
        <v>1.2150000000000001</v>
      </c>
      <c r="E178">
        <v>1.353</v>
      </c>
      <c r="F178">
        <v>1.5009999999999999</v>
      </c>
      <c r="G178">
        <v>1.3819999999999999</v>
      </c>
      <c r="H178">
        <v>1.3720000000000001</v>
      </c>
      <c r="I178">
        <v>1.488</v>
      </c>
      <c r="J178">
        <v>1.3540000000000001</v>
      </c>
      <c r="K178">
        <v>1.268</v>
      </c>
      <c r="L178">
        <v>1.268</v>
      </c>
      <c r="M178">
        <v>1.2210000000000001</v>
      </c>
      <c r="N178">
        <v>1.1220000000000001</v>
      </c>
      <c r="O178">
        <v>1.147</v>
      </c>
      <c r="P178">
        <v>1.169</v>
      </c>
      <c r="Q178">
        <v>0.98699999999999999</v>
      </c>
      <c r="R178">
        <v>1.0920000000000001</v>
      </c>
      <c r="S178">
        <v>0.90800000000000003</v>
      </c>
      <c r="T178">
        <v>0.46500000000000002</v>
      </c>
      <c r="U178">
        <v>0.504</v>
      </c>
      <c r="V178">
        <v>0.56000000000000005</v>
      </c>
    </row>
    <row r="179" spans="1:22" x14ac:dyDescent="0.2">
      <c r="A179">
        <v>12.599166666666701</v>
      </c>
      <c r="B179">
        <v>1.421</v>
      </c>
      <c r="C179">
        <v>1.3879999999999999</v>
      </c>
      <c r="D179">
        <v>1.212</v>
      </c>
      <c r="E179">
        <v>1.355</v>
      </c>
      <c r="F179">
        <v>1.4930000000000001</v>
      </c>
      <c r="G179">
        <v>1.3839999999999999</v>
      </c>
      <c r="H179">
        <v>1.375</v>
      </c>
      <c r="I179">
        <v>1.4910000000000001</v>
      </c>
      <c r="J179">
        <v>1.355</v>
      </c>
      <c r="K179">
        <v>1.276</v>
      </c>
      <c r="L179">
        <v>1.27</v>
      </c>
      <c r="M179">
        <v>1.218</v>
      </c>
      <c r="N179">
        <v>1.1299999999999999</v>
      </c>
      <c r="O179">
        <v>1.1559999999999999</v>
      </c>
      <c r="P179">
        <v>1.1779999999999999</v>
      </c>
      <c r="Q179">
        <v>1.004</v>
      </c>
      <c r="R179">
        <v>1.095</v>
      </c>
      <c r="S179">
        <v>0.92</v>
      </c>
      <c r="T179">
        <v>0.46800000000000003</v>
      </c>
      <c r="U179">
        <v>0.50800000000000001</v>
      </c>
      <c r="V179">
        <v>0.56299999999999994</v>
      </c>
    </row>
    <row r="180" spans="1:22" x14ac:dyDescent="0.2">
      <c r="A180">
        <v>12.765833333333299</v>
      </c>
      <c r="B180">
        <v>1.421</v>
      </c>
      <c r="C180">
        <v>1.3839999999999999</v>
      </c>
      <c r="D180">
        <v>1.2110000000000001</v>
      </c>
      <c r="E180">
        <v>1.3819999999999999</v>
      </c>
      <c r="F180">
        <v>1.496</v>
      </c>
      <c r="G180">
        <v>1.401</v>
      </c>
      <c r="H180">
        <v>1.375</v>
      </c>
      <c r="I180">
        <v>1.492</v>
      </c>
      <c r="J180">
        <v>1.357</v>
      </c>
      <c r="K180">
        <v>1.2889999999999999</v>
      </c>
      <c r="L180">
        <v>1.278</v>
      </c>
      <c r="M180">
        <v>1.2230000000000001</v>
      </c>
      <c r="N180">
        <v>1.1299999999999999</v>
      </c>
      <c r="O180">
        <v>1.1459999999999999</v>
      </c>
      <c r="P180">
        <v>1.1679999999999999</v>
      </c>
      <c r="Q180">
        <v>1.0109999999999999</v>
      </c>
      <c r="R180">
        <v>1.1020000000000001</v>
      </c>
      <c r="S180">
        <v>0.91500000000000004</v>
      </c>
      <c r="T180">
        <v>0.47099999999999997</v>
      </c>
      <c r="U180">
        <v>0.51200000000000001</v>
      </c>
      <c r="V180">
        <v>0.56899999999999995</v>
      </c>
    </row>
    <row r="181" spans="1:22" x14ac:dyDescent="0.2">
      <c r="A181">
        <v>12.932499999999999</v>
      </c>
      <c r="B181">
        <v>1.423</v>
      </c>
      <c r="C181">
        <v>1.37</v>
      </c>
      <c r="D181">
        <v>1.21</v>
      </c>
      <c r="E181">
        <v>1.407</v>
      </c>
      <c r="F181">
        <v>1.482</v>
      </c>
      <c r="G181">
        <v>1.405</v>
      </c>
      <c r="H181">
        <v>1.375</v>
      </c>
      <c r="I181">
        <v>1.49</v>
      </c>
      <c r="J181">
        <v>1.357</v>
      </c>
      <c r="K181">
        <v>1.2969999999999999</v>
      </c>
      <c r="L181">
        <v>1.2909999999999999</v>
      </c>
      <c r="M181">
        <v>1.226</v>
      </c>
      <c r="N181">
        <v>1.1100000000000001</v>
      </c>
      <c r="O181">
        <v>1.159</v>
      </c>
      <c r="P181">
        <v>1.1819999999999999</v>
      </c>
      <c r="Q181">
        <v>1.0640000000000001</v>
      </c>
      <c r="R181">
        <v>1.119</v>
      </c>
      <c r="S181">
        <v>0.91100000000000003</v>
      </c>
      <c r="T181">
        <v>0.47399999999999998</v>
      </c>
      <c r="U181">
        <v>0.51600000000000001</v>
      </c>
      <c r="V181">
        <v>0.56799999999999995</v>
      </c>
    </row>
    <row r="182" spans="1:22" x14ac:dyDescent="0.2">
      <c r="A182">
        <v>13.099166666666701</v>
      </c>
      <c r="B182">
        <v>1.42</v>
      </c>
      <c r="C182">
        <v>1.367</v>
      </c>
      <c r="D182">
        <v>1.21</v>
      </c>
      <c r="E182">
        <v>1.413</v>
      </c>
      <c r="F182">
        <v>1.482</v>
      </c>
      <c r="G182">
        <v>1.385</v>
      </c>
      <c r="H182">
        <v>1.375</v>
      </c>
      <c r="I182">
        <v>1.4910000000000001</v>
      </c>
      <c r="J182">
        <v>1.3580000000000001</v>
      </c>
      <c r="K182">
        <v>1.2989999999999999</v>
      </c>
      <c r="L182">
        <v>1.2929999999999999</v>
      </c>
      <c r="M182">
        <v>1.226</v>
      </c>
      <c r="N182">
        <v>1.113</v>
      </c>
      <c r="O182">
        <v>1.155</v>
      </c>
      <c r="P182">
        <v>1.1779999999999999</v>
      </c>
      <c r="Q182">
        <v>1.0369999999999999</v>
      </c>
      <c r="R182">
        <v>1.113</v>
      </c>
      <c r="S182">
        <v>0.90800000000000003</v>
      </c>
      <c r="T182">
        <v>0.47699999999999998</v>
      </c>
      <c r="U182">
        <v>0.52</v>
      </c>
      <c r="V182">
        <v>0.57099999999999995</v>
      </c>
    </row>
    <row r="183" spans="1:22" x14ac:dyDescent="0.2">
      <c r="A183">
        <v>13.265833333333299</v>
      </c>
      <c r="B183">
        <v>1.4159999999999999</v>
      </c>
      <c r="C183">
        <v>1.365</v>
      </c>
      <c r="D183">
        <v>1.2110000000000001</v>
      </c>
      <c r="E183">
        <v>1.413</v>
      </c>
      <c r="F183">
        <v>1.49</v>
      </c>
      <c r="G183">
        <v>1.3879999999999999</v>
      </c>
      <c r="H183">
        <v>1.375</v>
      </c>
      <c r="I183">
        <v>1.486</v>
      </c>
      <c r="J183">
        <v>1.355</v>
      </c>
      <c r="K183">
        <v>1.3009999999999999</v>
      </c>
      <c r="L183">
        <v>1.2969999999999999</v>
      </c>
      <c r="M183">
        <v>1.2330000000000001</v>
      </c>
      <c r="N183">
        <v>1.123</v>
      </c>
      <c r="O183">
        <v>1.1599999999999999</v>
      </c>
      <c r="P183">
        <v>1.1519999999999999</v>
      </c>
      <c r="Q183">
        <v>1.0309999999999999</v>
      </c>
      <c r="R183">
        <v>1.0940000000000001</v>
      </c>
      <c r="S183">
        <v>0.90600000000000003</v>
      </c>
      <c r="T183">
        <v>0.48</v>
      </c>
      <c r="U183">
        <v>0.52300000000000002</v>
      </c>
      <c r="V183">
        <v>0.57499999999999996</v>
      </c>
    </row>
    <row r="184" spans="1:22" x14ac:dyDescent="0.2">
      <c r="A184">
        <v>13.432499999999999</v>
      </c>
      <c r="B184">
        <v>1.411</v>
      </c>
      <c r="C184">
        <v>1.3540000000000001</v>
      </c>
      <c r="D184">
        <v>1.2110000000000001</v>
      </c>
      <c r="E184">
        <v>1.355</v>
      </c>
      <c r="F184">
        <v>1.5</v>
      </c>
      <c r="G184">
        <v>1.409</v>
      </c>
      <c r="H184">
        <v>1.371</v>
      </c>
      <c r="I184">
        <v>1.482</v>
      </c>
      <c r="J184">
        <v>1.355</v>
      </c>
      <c r="K184">
        <v>1.3009999999999999</v>
      </c>
      <c r="L184">
        <v>1.296</v>
      </c>
      <c r="M184">
        <v>1.2370000000000001</v>
      </c>
      <c r="N184">
        <v>1.1319999999999999</v>
      </c>
      <c r="O184">
        <v>1.159</v>
      </c>
      <c r="P184">
        <v>1.1619999999999999</v>
      </c>
      <c r="Q184">
        <v>1.036</v>
      </c>
      <c r="R184">
        <v>1.111</v>
      </c>
      <c r="S184">
        <v>0.90100000000000002</v>
      </c>
      <c r="T184">
        <v>0.48299999999999998</v>
      </c>
      <c r="U184">
        <v>0.52400000000000002</v>
      </c>
      <c r="V184">
        <v>0.57799999999999996</v>
      </c>
    </row>
    <row r="185" spans="1:22" x14ac:dyDescent="0.2">
      <c r="A185">
        <v>13.599166666666701</v>
      </c>
      <c r="B185">
        <v>1.405</v>
      </c>
      <c r="C185">
        <v>1.3520000000000001</v>
      </c>
      <c r="D185">
        <v>1.21</v>
      </c>
      <c r="E185">
        <v>1.3580000000000001</v>
      </c>
      <c r="F185">
        <v>1.498</v>
      </c>
      <c r="G185">
        <v>1.4159999999999999</v>
      </c>
      <c r="H185">
        <v>1.371</v>
      </c>
      <c r="I185">
        <v>1.48</v>
      </c>
      <c r="J185">
        <v>1.353</v>
      </c>
      <c r="K185">
        <v>1.3</v>
      </c>
      <c r="L185">
        <v>1.2929999999999999</v>
      </c>
      <c r="M185">
        <v>1.244</v>
      </c>
      <c r="N185">
        <v>1.1240000000000001</v>
      </c>
      <c r="O185">
        <v>1.1619999999999999</v>
      </c>
      <c r="P185">
        <v>1.1879999999999999</v>
      </c>
      <c r="Q185">
        <v>1.0389999999999999</v>
      </c>
      <c r="R185">
        <v>1.095</v>
      </c>
      <c r="S185">
        <v>0.90400000000000003</v>
      </c>
      <c r="T185">
        <v>0.48499999999999999</v>
      </c>
      <c r="U185">
        <v>0.52800000000000002</v>
      </c>
      <c r="V185">
        <v>0.58299999999999996</v>
      </c>
    </row>
    <row r="186" spans="1:22" x14ac:dyDescent="0.2">
      <c r="A186">
        <v>13.765833333333299</v>
      </c>
      <c r="B186">
        <v>1.393</v>
      </c>
      <c r="C186">
        <v>1.3520000000000001</v>
      </c>
      <c r="D186">
        <v>1.214</v>
      </c>
      <c r="E186">
        <v>1.357</v>
      </c>
      <c r="F186">
        <v>1.5149999999999999</v>
      </c>
      <c r="G186">
        <v>1.385</v>
      </c>
      <c r="H186">
        <v>1.3660000000000001</v>
      </c>
      <c r="I186">
        <v>1.48</v>
      </c>
      <c r="J186">
        <v>1.3520000000000001</v>
      </c>
      <c r="K186">
        <v>1.2969999999999999</v>
      </c>
      <c r="L186">
        <v>1.292</v>
      </c>
      <c r="M186">
        <v>1.246</v>
      </c>
      <c r="N186">
        <v>1.1319999999999999</v>
      </c>
      <c r="O186">
        <v>1.167</v>
      </c>
      <c r="P186">
        <v>1.177</v>
      </c>
      <c r="Q186">
        <v>1.032</v>
      </c>
      <c r="R186">
        <v>1.095</v>
      </c>
      <c r="S186">
        <v>0.89500000000000002</v>
      </c>
      <c r="T186">
        <v>0.48799999999999999</v>
      </c>
      <c r="U186">
        <v>0.53200000000000003</v>
      </c>
      <c r="V186">
        <v>0.58699999999999997</v>
      </c>
    </row>
    <row r="187" spans="1:22" x14ac:dyDescent="0.2">
      <c r="A187">
        <v>13.932499999999999</v>
      </c>
      <c r="B187">
        <v>1.3859999999999999</v>
      </c>
      <c r="C187">
        <v>1.347</v>
      </c>
      <c r="D187">
        <v>1.2150000000000001</v>
      </c>
      <c r="E187">
        <v>1.3540000000000001</v>
      </c>
      <c r="F187">
        <v>1.5069999999999999</v>
      </c>
      <c r="G187">
        <v>1.385</v>
      </c>
      <c r="H187">
        <v>1.3660000000000001</v>
      </c>
      <c r="I187">
        <v>1.478</v>
      </c>
      <c r="J187">
        <v>1.3480000000000001</v>
      </c>
      <c r="K187">
        <v>1.2949999999999999</v>
      </c>
      <c r="L187">
        <v>1.2909999999999999</v>
      </c>
      <c r="M187">
        <v>1.2470000000000001</v>
      </c>
      <c r="N187">
        <v>1.127</v>
      </c>
      <c r="O187">
        <v>1.163</v>
      </c>
      <c r="P187">
        <v>1.1759999999999999</v>
      </c>
      <c r="Q187">
        <v>1.0489999999999999</v>
      </c>
      <c r="R187">
        <v>1.095</v>
      </c>
      <c r="S187">
        <v>0.89600000000000002</v>
      </c>
      <c r="T187">
        <v>0.49199999999999999</v>
      </c>
      <c r="U187">
        <v>0.53600000000000003</v>
      </c>
      <c r="V187">
        <v>0.59399999999999997</v>
      </c>
    </row>
    <row r="188" spans="1:22" x14ac:dyDescent="0.2">
      <c r="A188">
        <v>14.099166666666701</v>
      </c>
      <c r="B188">
        <v>1.38</v>
      </c>
      <c r="C188">
        <v>1.3440000000000001</v>
      </c>
      <c r="D188">
        <v>1.2170000000000001</v>
      </c>
      <c r="E188">
        <v>1.36</v>
      </c>
      <c r="F188">
        <v>1.51</v>
      </c>
      <c r="G188">
        <v>1.383</v>
      </c>
      <c r="H188">
        <v>1.3660000000000001</v>
      </c>
      <c r="I188">
        <v>1.476</v>
      </c>
      <c r="J188">
        <v>1.345</v>
      </c>
      <c r="K188">
        <v>1.2929999999999999</v>
      </c>
      <c r="L188">
        <v>1.288</v>
      </c>
      <c r="M188">
        <v>1.2470000000000001</v>
      </c>
      <c r="N188">
        <v>1.133</v>
      </c>
      <c r="O188">
        <v>1.165</v>
      </c>
      <c r="P188">
        <v>1.1779999999999999</v>
      </c>
      <c r="Q188">
        <v>1.0329999999999999</v>
      </c>
      <c r="R188">
        <v>1.095</v>
      </c>
      <c r="S188">
        <v>0.89500000000000002</v>
      </c>
      <c r="T188">
        <v>0.49399999999999999</v>
      </c>
      <c r="U188">
        <v>0.53900000000000003</v>
      </c>
      <c r="V188">
        <v>0.59599999999999997</v>
      </c>
    </row>
    <row r="189" spans="1:22" x14ac:dyDescent="0.2">
      <c r="A189">
        <v>14.265833333333299</v>
      </c>
      <c r="B189">
        <v>1.3720000000000001</v>
      </c>
      <c r="C189">
        <v>1.339</v>
      </c>
      <c r="D189">
        <v>1.2190000000000001</v>
      </c>
      <c r="E189">
        <v>1.3560000000000001</v>
      </c>
      <c r="F189">
        <v>1.502</v>
      </c>
      <c r="G189">
        <v>1.407</v>
      </c>
      <c r="H189">
        <v>1.3620000000000001</v>
      </c>
      <c r="I189">
        <v>1.4730000000000001</v>
      </c>
      <c r="J189">
        <v>1.343</v>
      </c>
      <c r="K189">
        <v>1.29</v>
      </c>
      <c r="L189">
        <v>1.286</v>
      </c>
      <c r="M189">
        <v>1.246</v>
      </c>
      <c r="N189">
        <v>1.1419999999999999</v>
      </c>
      <c r="O189">
        <v>1.167</v>
      </c>
      <c r="P189">
        <v>1.1839999999999999</v>
      </c>
      <c r="Q189">
        <v>1.0449999999999999</v>
      </c>
      <c r="R189">
        <v>1.0960000000000001</v>
      </c>
      <c r="S189">
        <v>0.89400000000000002</v>
      </c>
      <c r="T189">
        <v>0.497</v>
      </c>
      <c r="U189">
        <v>0.54200000000000004</v>
      </c>
      <c r="V189">
        <v>0.60099999999999998</v>
      </c>
    </row>
    <row r="190" spans="1:22" x14ac:dyDescent="0.2">
      <c r="A190">
        <v>14.432499999999999</v>
      </c>
      <c r="B190">
        <v>1.3660000000000001</v>
      </c>
      <c r="C190">
        <v>1.337</v>
      </c>
      <c r="D190">
        <v>1.2190000000000001</v>
      </c>
      <c r="E190">
        <v>1.3560000000000001</v>
      </c>
      <c r="F190">
        <v>1.508</v>
      </c>
      <c r="G190">
        <v>1.403</v>
      </c>
      <c r="H190">
        <v>1.3620000000000001</v>
      </c>
      <c r="I190">
        <v>1.4730000000000001</v>
      </c>
      <c r="J190">
        <v>1.3380000000000001</v>
      </c>
      <c r="K190">
        <v>1.2869999999999999</v>
      </c>
      <c r="L190">
        <v>1.282</v>
      </c>
      <c r="M190">
        <v>1.2450000000000001</v>
      </c>
      <c r="N190">
        <v>1.151</v>
      </c>
      <c r="O190">
        <v>1.17</v>
      </c>
      <c r="P190">
        <v>1.1870000000000001</v>
      </c>
      <c r="Q190">
        <v>1.06</v>
      </c>
      <c r="R190">
        <v>1.0980000000000001</v>
      </c>
      <c r="S190">
        <v>0.89300000000000002</v>
      </c>
      <c r="T190">
        <v>0.502</v>
      </c>
      <c r="U190">
        <v>0.54700000000000004</v>
      </c>
      <c r="V190">
        <v>0.60699999999999998</v>
      </c>
    </row>
    <row r="191" spans="1:22" x14ac:dyDescent="0.2">
      <c r="A191">
        <v>14.599166666666701</v>
      </c>
      <c r="B191">
        <v>1.3620000000000001</v>
      </c>
      <c r="C191">
        <v>1.333</v>
      </c>
      <c r="D191">
        <v>1.2210000000000001</v>
      </c>
      <c r="E191">
        <v>1.357</v>
      </c>
      <c r="F191">
        <v>1.5049999999999999</v>
      </c>
      <c r="G191">
        <v>1.4</v>
      </c>
      <c r="H191">
        <v>1.3580000000000001</v>
      </c>
      <c r="I191">
        <v>1.4690000000000001</v>
      </c>
      <c r="J191">
        <v>1.335</v>
      </c>
      <c r="K191">
        <v>1.2829999999999999</v>
      </c>
      <c r="L191">
        <v>1.2809999999999999</v>
      </c>
      <c r="M191">
        <v>1.2410000000000001</v>
      </c>
      <c r="N191">
        <v>1.153</v>
      </c>
      <c r="O191">
        <v>1.1719999999999999</v>
      </c>
      <c r="P191">
        <v>1.1919999999999999</v>
      </c>
      <c r="Q191">
        <v>1.016</v>
      </c>
      <c r="R191">
        <v>1.111</v>
      </c>
      <c r="S191">
        <v>0.89300000000000002</v>
      </c>
      <c r="T191">
        <v>0.504</v>
      </c>
      <c r="U191">
        <v>0.55200000000000005</v>
      </c>
      <c r="V191">
        <v>0.61499999999999999</v>
      </c>
    </row>
    <row r="192" spans="1:22" x14ac:dyDescent="0.2">
      <c r="A192">
        <v>14.765833333333299</v>
      </c>
      <c r="B192">
        <v>1.355</v>
      </c>
      <c r="C192">
        <v>1.329</v>
      </c>
      <c r="D192">
        <v>1.222</v>
      </c>
      <c r="E192">
        <v>1.3560000000000001</v>
      </c>
      <c r="F192">
        <v>1.4970000000000001</v>
      </c>
      <c r="G192">
        <v>1.4</v>
      </c>
      <c r="H192">
        <v>1.3540000000000001</v>
      </c>
      <c r="I192">
        <v>1.4690000000000001</v>
      </c>
      <c r="J192">
        <v>1.333</v>
      </c>
      <c r="K192">
        <v>1.2809999999999999</v>
      </c>
      <c r="L192">
        <v>1.276</v>
      </c>
      <c r="M192">
        <v>1.2370000000000001</v>
      </c>
      <c r="N192">
        <v>1.1499999999999999</v>
      </c>
      <c r="O192">
        <v>1.175</v>
      </c>
      <c r="P192">
        <v>1.194</v>
      </c>
      <c r="Q192">
        <v>1.0229999999999999</v>
      </c>
      <c r="R192">
        <v>1.099</v>
      </c>
      <c r="S192">
        <v>0.89300000000000002</v>
      </c>
      <c r="T192">
        <v>0.50900000000000001</v>
      </c>
      <c r="U192">
        <v>0.55800000000000005</v>
      </c>
      <c r="V192">
        <v>0.621</v>
      </c>
    </row>
    <row r="193" spans="1:22" x14ac:dyDescent="0.2">
      <c r="A193">
        <v>14.932499999999999</v>
      </c>
      <c r="B193">
        <v>1.349</v>
      </c>
      <c r="C193">
        <v>1.3260000000000001</v>
      </c>
      <c r="D193">
        <v>1.2230000000000001</v>
      </c>
      <c r="E193">
        <v>1.355</v>
      </c>
      <c r="F193">
        <v>1.4930000000000001</v>
      </c>
      <c r="G193">
        <v>1.397</v>
      </c>
      <c r="H193">
        <v>1.3520000000000001</v>
      </c>
      <c r="I193">
        <v>1.4630000000000001</v>
      </c>
      <c r="J193">
        <v>1.33</v>
      </c>
      <c r="K193">
        <v>1.2769999999999999</v>
      </c>
      <c r="L193">
        <v>1.2749999999999999</v>
      </c>
      <c r="M193">
        <v>1.234</v>
      </c>
      <c r="N193">
        <v>1.159</v>
      </c>
      <c r="O193">
        <v>1.1719999999999999</v>
      </c>
      <c r="P193">
        <v>1.1910000000000001</v>
      </c>
      <c r="Q193">
        <v>1.0369999999999999</v>
      </c>
      <c r="R193">
        <v>1.1000000000000001</v>
      </c>
      <c r="S193">
        <v>0.89600000000000002</v>
      </c>
      <c r="T193">
        <v>0.51300000000000001</v>
      </c>
      <c r="U193">
        <v>0.56399999999999995</v>
      </c>
      <c r="V193">
        <v>0.627</v>
      </c>
    </row>
    <row r="194" spans="1:22" x14ac:dyDescent="0.2">
      <c r="A194">
        <v>15.099166666666701</v>
      </c>
      <c r="B194">
        <v>1.3440000000000001</v>
      </c>
      <c r="C194">
        <v>1.323</v>
      </c>
      <c r="D194">
        <v>1.228</v>
      </c>
      <c r="E194">
        <v>1.35</v>
      </c>
      <c r="F194">
        <v>1.476</v>
      </c>
      <c r="G194">
        <v>1.395</v>
      </c>
      <c r="H194">
        <v>1.347</v>
      </c>
      <c r="I194">
        <v>1.462</v>
      </c>
      <c r="J194">
        <v>1.3260000000000001</v>
      </c>
      <c r="K194">
        <v>1.2749999999999999</v>
      </c>
      <c r="L194">
        <v>1.2769999999999999</v>
      </c>
      <c r="M194">
        <v>1.2310000000000001</v>
      </c>
      <c r="N194">
        <v>1.141</v>
      </c>
      <c r="O194">
        <v>1.1679999999999999</v>
      </c>
      <c r="P194">
        <v>1.19</v>
      </c>
      <c r="Q194">
        <v>1.0349999999999999</v>
      </c>
      <c r="R194">
        <v>1.1000000000000001</v>
      </c>
      <c r="S194">
        <v>0.89600000000000002</v>
      </c>
      <c r="T194">
        <v>0.51800000000000002</v>
      </c>
      <c r="U194">
        <v>0.57099999999999995</v>
      </c>
      <c r="V194">
        <v>0.63200000000000001</v>
      </c>
    </row>
    <row r="195" spans="1:22" x14ac:dyDescent="0.2">
      <c r="A195">
        <v>15.265833333333299</v>
      </c>
      <c r="B195">
        <v>1.34</v>
      </c>
      <c r="C195">
        <v>1.321</v>
      </c>
      <c r="D195">
        <v>1.2290000000000001</v>
      </c>
      <c r="E195">
        <v>1.353</v>
      </c>
      <c r="F195">
        <v>1.498</v>
      </c>
      <c r="G195">
        <v>1.391</v>
      </c>
      <c r="H195">
        <v>1.345</v>
      </c>
      <c r="I195">
        <v>1.458</v>
      </c>
      <c r="J195">
        <v>1.323</v>
      </c>
      <c r="K195">
        <v>1.2709999999999999</v>
      </c>
      <c r="L195">
        <v>1.274</v>
      </c>
      <c r="M195">
        <v>1.2270000000000001</v>
      </c>
      <c r="N195">
        <v>1.1459999999999999</v>
      </c>
      <c r="O195">
        <v>1.165</v>
      </c>
      <c r="P195">
        <v>1.1870000000000001</v>
      </c>
      <c r="Q195">
        <v>1.04</v>
      </c>
      <c r="R195">
        <v>1.1060000000000001</v>
      </c>
      <c r="S195">
        <v>0.89500000000000002</v>
      </c>
      <c r="T195">
        <v>0.52200000000000002</v>
      </c>
      <c r="U195">
        <v>0.57699999999999996</v>
      </c>
      <c r="V195">
        <v>0.63700000000000001</v>
      </c>
    </row>
    <row r="196" spans="1:22" x14ac:dyDescent="0.2">
      <c r="A196">
        <v>15.432499999999999</v>
      </c>
      <c r="B196">
        <v>1.337</v>
      </c>
      <c r="C196">
        <v>1.319</v>
      </c>
      <c r="D196">
        <v>1.2310000000000001</v>
      </c>
      <c r="E196">
        <v>1.3620000000000001</v>
      </c>
      <c r="F196">
        <v>1.494</v>
      </c>
      <c r="G196">
        <v>1.391</v>
      </c>
      <c r="H196">
        <v>1.34</v>
      </c>
      <c r="I196">
        <v>1.4550000000000001</v>
      </c>
      <c r="J196">
        <v>1.3169999999999999</v>
      </c>
      <c r="K196">
        <v>1.2689999999999999</v>
      </c>
      <c r="L196">
        <v>1.2709999999999999</v>
      </c>
      <c r="M196">
        <v>1.224</v>
      </c>
      <c r="N196">
        <v>1.159</v>
      </c>
      <c r="O196">
        <v>1.1639999999999999</v>
      </c>
      <c r="P196">
        <v>1.1830000000000001</v>
      </c>
      <c r="Q196">
        <v>1.0389999999999999</v>
      </c>
      <c r="R196">
        <v>1.115</v>
      </c>
      <c r="S196">
        <v>0.89500000000000002</v>
      </c>
      <c r="T196">
        <v>0.52800000000000002</v>
      </c>
      <c r="U196">
        <v>0.58399999999999996</v>
      </c>
      <c r="V196">
        <v>0.64500000000000002</v>
      </c>
    </row>
    <row r="197" spans="1:22" x14ac:dyDescent="0.2">
      <c r="A197">
        <v>15.599166666666701</v>
      </c>
      <c r="B197">
        <v>1.33</v>
      </c>
      <c r="C197">
        <v>1.3160000000000001</v>
      </c>
      <c r="D197">
        <v>1.2330000000000001</v>
      </c>
      <c r="E197">
        <v>1.351</v>
      </c>
      <c r="F197">
        <v>1.4930000000000001</v>
      </c>
      <c r="G197">
        <v>1.39</v>
      </c>
      <c r="H197">
        <v>1.339</v>
      </c>
      <c r="I197">
        <v>1.4510000000000001</v>
      </c>
      <c r="J197">
        <v>1.3140000000000001</v>
      </c>
      <c r="K197">
        <v>1.266</v>
      </c>
      <c r="L197">
        <v>1.266</v>
      </c>
      <c r="M197">
        <v>1.22</v>
      </c>
      <c r="N197">
        <v>1.1559999999999999</v>
      </c>
      <c r="O197">
        <v>1.1599999999999999</v>
      </c>
      <c r="P197">
        <v>1.18</v>
      </c>
      <c r="Q197">
        <v>1.032</v>
      </c>
      <c r="R197">
        <v>1.119</v>
      </c>
      <c r="S197">
        <v>0.89600000000000002</v>
      </c>
      <c r="T197">
        <v>0.53400000000000003</v>
      </c>
      <c r="U197">
        <v>0.59</v>
      </c>
      <c r="V197">
        <v>0.65300000000000002</v>
      </c>
    </row>
    <row r="198" spans="1:22" x14ac:dyDescent="0.2">
      <c r="A198">
        <v>15.765833333333299</v>
      </c>
      <c r="B198">
        <v>1.3280000000000001</v>
      </c>
      <c r="C198">
        <v>1.3129999999999999</v>
      </c>
      <c r="D198">
        <v>1.2370000000000001</v>
      </c>
      <c r="E198">
        <v>1.347</v>
      </c>
      <c r="F198">
        <v>1.4910000000000001</v>
      </c>
      <c r="G198">
        <v>1.385</v>
      </c>
      <c r="H198">
        <v>1.335</v>
      </c>
      <c r="I198">
        <v>1.448</v>
      </c>
      <c r="J198">
        <v>1.3080000000000001</v>
      </c>
      <c r="K198">
        <v>1.2629999999999999</v>
      </c>
      <c r="L198">
        <v>1.26</v>
      </c>
      <c r="M198">
        <v>1.216</v>
      </c>
      <c r="N198">
        <v>1.1499999999999999</v>
      </c>
      <c r="O198">
        <v>1.157</v>
      </c>
      <c r="P198">
        <v>1.1830000000000001</v>
      </c>
      <c r="Q198">
        <v>1.036</v>
      </c>
      <c r="R198">
        <v>1.1200000000000001</v>
      </c>
      <c r="S198">
        <v>0.89400000000000002</v>
      </c>
      <c r="T198">
        <v>0.54100000000000004</v>
      </c>
      <c r="U198">
        <v>0.59399999999999997</v>
      </c>
      <c r="V198">
        <v>0.66200000000000003</v>
      </c>
    </row>
    <row r="199" spans="1:22" x14ac:dyDescent="0.2">
      <c r="A199">
        <v>15.932499999999999</v>
      </c>
      <c r="B199">
        <v>1.319</v>
      </c>
      <c r="C199">
        <v>1.3109999999999999</v>
      </c>
      <c r="D199">
        <v>1.2350000000000001</v>
      </c>
      <c r="E199">
        <v>1.34</v>
      </c>
      <c r="F199">
        <v>1.4870000000000001</v>
      </c>
      <c r="G199">
        <v>1.385</v>
      </c>
      <c r="H199">
        <v>1.331</v>
      </c>
      <c r="I199">
        <v>1.444</v>
      </c>
      <c r="J199">
        <v>1.3029999999999999</v>
      </c>
      <c r="K199">
        <v>1.2589999999999999</v>
      </c>
      <c r="L199">
        <v>1.2649999999999999</v>
      </c>
      <c r="M199">
        <v>1.2130000000000001</v>
      </c>
      <c r="N199">
        <v>1.1499999999999999</v>
      </c>
      <c r="O199">
        <v>1.155</v>
      </c>
      <c r="P199">
        <v>1.1739999999999999</v>
      </c>
      <c r="Q199">
        <v>1.0349999999999999</v>
      </c>
      <c r="R199">
        <v>1.121</v>
      </c>
      <c r="S199">
        <v>0.89500000000000002</v>
      </c>
      <c r="T199">
        <v>0.54600000000000004</v>
      </c>
      <c r="U199">
        <v>0.60199999999999998</v>
      </c>
      <c r="V199">
        <v>0.67</v>
      </c>
    </row>
    <row r="200" spans="1:22" x14ac:dyDescent="0.2">
      <c r="A200">
        <v>16.099166666666701</v>
      </c>
      <c r="B200">
        <v>1.3160000000000001</v>
      </c>
      <c r="C200">
        <v>1.3089999999999999</v>
      </c>
      <c r="D200">
        <v>1.2370000000000001</v>
      </c>
      <c r="E200">
        <v>1.3360000000000001</v>
      </c>
      <c r="F200">
        <v>1.476</v>
      </c>
      <c r="G200">
        <v>1.37</v>
      </c>
      <c r="H200">
        <v>1.327</v>
      </c>
      <c r="I200">
        <v>1.4379999999999999</v>
      </c>
      <c r="J200">
        <v>1.3</v>
      </c>
      <c r="K200">
        <v>1.258</v>
      </c>
      <c r="L200">
        <v>1.26</v>
      </c>
      <c r="M200">
        <v>1.21</v>
      </c>
      <c r="N200">
        <v>1.147</v>
      </c>
      <c r="O200">
        <v>1.153</v>
      </c>
      <c r="P200">
        <v>1.17</v>
      </c>
      <c r="Q200">
        <v>1.034</v>
      </c>
      <c r="R200">
        <v>1.1200000000000001</v>
      </c>
      <c r="S200">
        <v>0.90200000000000002</v>
      </c>
      <c r="T200">
        <v>0.55200000000000005</v>
      </c>
      <c r="U200">
        <v>0.60799999999999998</v>
      </c>
      <c r="V200">
        <v>0.68300000000000005</v>
      </c>
    </row>
    <row r="201" spans="1:22" x14ac:dyDescent="0.2">
      <c r="A201">
        <v>16.265833333333301</v>
      </c>
      <c r="B201">
        <v>1.3129999999999999</v>
      </c>
      <c r="C201">
        <v>1.3080000000000001</v>
      </c>
      <c r="D201">
        <v>1.2390000000000001</v>
      </c>
      <c r="E201">
        <v>1.339</v>
      </c>
      <c r="F201">
        <v>1.478</v>
      </c>
      <c r="G201">
        <v>1.375</v>
      </c>
      <c r="H201">
        <v>1.32</v>
      </c>
      <c r="I201">
        <v>1.4330000000000001</v>
      </c>
      <c r="J201">
        <v>1.2969999999999999</v>
      </c>
      <c r="K201">
        <v>1.2549999999999999</v>
      </c>
      <c r="L201">
        <v>1.258</v>
      </c>
      <c r="M201">
        <v>1.2050000000000001</v>
      </c>
      <c r="N201">
        <v>1.1419999999999999</v>
      </c>
      <c r="O201">
        <v>1.151</v>
      </c>
      <c r="P201">
        <v>1.167</v>
      </c>
      <c r="Q201">
        <v>1.0389999999999999</v>
      </c>
      <c r="R201">
        <v>1.1140000000000001</v>
      </c>
      <c r="S201">
        <v>0.9</v>
      </c>
      <c r="T201">
        <v>0.55700000000000005</v>
      </c>
      <c r="U201">
        <v>0.61899999999999999</v>
      </c>
      <c r="V201">
        <v>0.69199999999999995</v>
      </c>
    </row>
    <row r="202" spans="1:22" x14ac:dyDescent="0.2">
      <c r="A202">
        <v>16.432500000000001</v>
      </c>
      <c r="B202">
        <v>1.31</v>
      </c>
      <c r="C202">
        <v>1.3069999999999999</v>
      </c>
      <c r="D202">
        <v>1.2410000000000001</v>
      </c>
      <c r="E202">
        <v>1.327</v>
      </c>
      <c r="F202">
        <v>1.4690000000000001</v>
      </c>
      <c r="G202">
        <v>1.373</v>
      </c>
      <c r="H202">
        <v>1.3129999999999999</v>
      </c>
      <c r="I202">
        <v>1.427</v>
      </c>
      <c r="J202">
        <v>1.2909999999999999</v>
      </c>
      <c r="K202">
        <v>1.25</v>
      </c>
      <c r="L202">
        <v>1.252</v>
      </c>
      <c r="M202">
        <v>1.202</v>
      </c>
      <c r="N202">
        <v>1.139</v>
      </c>
      <c r="O202">
        <v>1.1479999999999999</v>
      </c>
      <c r="P202">
        <v>1.1659999999999999</v>
      </c>
      <c r="Q202">
        <v>1.036</v>
      </c>
      <c r="R202">
        <v>1.115</v>
      </c>
      <c r="S202">
        <v>0.89700000000000002</v>
      </c>
      <c r="T202">
        <v>0.56299999999999994</v>
      </c>
      <c r="U202">
        <v>0.628</v>
      </c>
      <c r="V202">
        <v>0.70799999999999996</v>
      </c>
    </row>
    <row r="203" spans="1:22" x14ac:dyDescent="0.2">
      <c r="A203">
        <v>16.599166666666701</v>
      </c>
      <c r="B203">
        <v>1.3080000000000001</v>
      </c>
      <c r="C203">
        <v>1.304</v>
      </c>
      <c r="D203">
        <v>1.24</v>
      </c>
      <c r="E203">
        <v>1.331</v>
      </c>
      <c r="F203">
        <v>1.464</v>
      </c>
      <c r="G203">
        <v>1.3640000000000001</v>
      </c>
      <c r="H203">
        <v>1.3120000000000001</v>
      </c>
      <c r="I203">
        <v>1.4239999999999999</v>
      </c>
      <c r="J203">
        <v>1.286</v>
      </c>
      <c r="K203">
        <v>1.248</v>
      </c>
      <c r="L203">
        <v>1.25</v>
      </c>
      <c r="M203">
        <v>1.1990000000000001</v>
      </c>
      <c r="N203">
        <v>1.1319999999999999</v>
      </c>
      <c r="O203">
        <v>1.145</v>
      </c>
      <c r="P203">
        <v>1.1559999999999999</v>
      </c>
      <c r="Q203">
        <v>1.038</v>
      </c>
      <c r="R203">
        <v>1.115</v>
      </c>
      <c r="S203">
        <v>0.9</v>
      </c>
      <c r="T203">
        <v>0.56999999999999995</v>
      </c>
      <c r="U203">
        <v>0.63800000000000001</v>
      </c>
      <c r="V203">
        <v>0.71799999999999997</v>
      </c>
    </row>
    <row r="204" spans="1:22" x14ac:dyDescent="0.2">
      <c r="A204">
        <v>16.765833333333301</v>
      </c>
      <c r="B204">
        <v>1.3089999999999999</v>
      </c>
      <c r="C204">
        <v>1.302</v>
      </c>
      <c r="D204">
        <v>1.2470000000000001</v>
      </c>
      <c r="E204">
        <v>1.32</v>
      </c>
      <c r="F204">
        <v>1.46</v>
      </c>
      <c r="G204">
        <v>1.3660000000000001</v>
      </c>
      <c r="H204">
        <v>1.3080000000000001</v>
      </c>
      <c r="I204">
        <v>1.4219999999999999</v>
      </c>
      <c r="J204">
        <v>1.282</v>
      </c>
      <c r="K204">
        <v>1.242</v>
      </c>
      <c r="L204">
        <v>1.242</v>
      </c>
      <c r="M204">
        <v>1.194</v>
      </c>
      <c r="N204">
        <v>1.131</v>
      </c>
      <c r="O204">
        <v>1.145</v>
      </c>
      <c r="P204">
        <v>1.1539999999999999</v>
      </c>
      <c r="Q204">
        <v>1.0369999999999999</v>
      </c>
      <c r="R204">
        <v>1.1160000000000001</v>
      </c>
      <c r="S204">
        <v>0.90300000000000002</v>
      </c>
      <c r="T204">
        <v>0.57899999999999996</v>
      </c>
      <c r="U204">
        <v>0.64900000000000002</v>
      </c>
      <c r="V204">
        <v>0.73499999999999999</v>
      </c>
    </row>
    <row r="205" spans="1:22" x14ac:dyDescent="0.2">
      <c r="A205">
        <v>16.932500000000001</v>
      </c>
      <c r="B205">
        <v>1.3069999999999999</v>
      </c>
      <c r="C205">
        <v>1.3</v>
      </c>
      <c r="D205">
        <v>1.248</v>
      </c>
      <c r="E205">
        <v>1.319</v>
      </c>
      <c r="F205">
        <v>1.4550000000000001</v>
      </c>
      <c r="G205">
        <v>1.3540000000000001</v>
      </c>
      <c r="H205">
        <v>1.3069999999999999</v>
      </c>
      <c r="I205">
        <v>1.42</v>
      </c>
      <c r="J205">
        <v>1.2829999999999999</v>
      </c>
      <c r="K205">
        <v>1.2390000000000001</v>
      </c>
      <c r="L205">
        <v>1.2410000000000001</v>
      </c>
      <c r="M205">
        <v>1.19</v>
      </c>
      <c r="N205">
        <v>1.1279999999999999</v>
      </c>
      <c r="O205">
        <v>1.145</v>
      </c>
      <c r="P205">
        <v>1.151</v>
      </c>
      <c r="Q205">
        <v>1.044</v>
      </c>
      <c r="R205">
        <v>1.1120000000000001</v>
      </c>
      <c r="S205">
        <v>0.90300000000000002</v>
      </c>
      <c r="T205">
        <v>0.58799999999999997</v>
      </c>
      <c r="U205">
        <v>0.66100000000000003</v>
      </c>
      <c r="V205">
        <v>0.749</v>
      </c>
    </row>
    <row r="206" spans="1:22" x14ac:dyDescent="0.2">
      <c r="A206">
        <v>17.099166666666701</v>
      </c>
      <c r="B206">
        <v>1.3049999999999999</v>
      </c>
      <c r="C206">
        <v>1.2989999999999999</v>
      </c>
      <c r="D206">
        <v>1.2509999999999999</v>
      </c>
      <c r="E206">
        <v>1.3320000000000001</v>
      </c>
      <c r="F206">
        <v>1.45</v>
      </c>
      <c r="G206">
        <v>1.3480000000000001</v>
      </c>
      <c r="H206">
        <v>1.3029999999999999</v>
      </c>
      <c r="I206">
        <v>1.417</v>
      </c>
      <c r="J206">
        <v>1.276</v>
      </c>
      <c r="K206">
        <v>1.2350000000000001</v>
      </c>
      <c r="L206">
        <v>1.236</v>
      </c>
      <c r="M206">
        <v>1.1879999999999999</v>
      </c>
      <c r="N206">
        <v>1.1259999999999999</v>
      </c>
      <c r="O206">
        <v>1.141</v>
      </c>
      <c r="P206">
        <v>1.149</v>
      </c>
      <c r="Q206">
        <v>1.046</v>
      </c>
      <c r="R206">
        <v>1.1140000000000001</v>
      </c>
      <c r="S206">
        <v>0.90600000000000003</v>
      </c>
      <c r="T206">
        <v>0.59799999999999998</v>
      </c>
      <c r="U206">
        <v>0.67400000000000004</v>
      </c>
      <c r="V206">
        <v>0.76800000000000002</v>
      </c>
    </row>
    <row r="207" spans="1:22" x14ac:dyDescent="0.2">
      <c r="A207">
        <v>17.265833333333301</v>
      </c>
      <c r="B207">
        <v>1.302</v>
      </c>
      <c r="C207">
        <v>1.298</v>
      </c>
      <c r="D207">
        <v>1.252</v>
      </c>
      <c r="E207">
        <v>1.351</v>
      </c>
      <c r="F207">
        <v>1.446</v>
      </c>
      <c r="G207">
        <v>1.3440000000000001</v>
      </c>
      <c r="H207">
        <v>1.3029999999999999</v>
      </c>
      <c r="I207">
        <v>1.4159999999999999</v>
      </c>
      <c r="J207">
        <v>1.274</v>
      </c>
      <c r="K207">
        <v>1.232</v>
      </c>
      <c r="L207">
        <v>1.2350000000000001</v>
      </c>
      <c r="M207">
        <v>1.1850000000000001</v>
      </c>
      <c r="N207">
        <v>1.1240000000000001</v>
      </c>
      <c r="O207">
        <v>1.137</v>
      </c>
      <c r="P207">
        <v>1.147</v>
      </c>
      <c r="Q207">
        <v>1.046</v>
      </c>
      <c r="R207">
        <v>1.1140000000000001</v>
      </c>
      <c r="S207">
        <v>0.90600000000000003</v>
      </c>
      <c r="T207">
        <v>0.60799999999999998</v>
      </c>
      <c r="U207">
        <v>0.68899999999999995</v>
      </c>
      <c r="V207">
        <v>0.78300000000000003</v>
      </c>
    </row>
    <row r="208" spans="1:22" x14ac:dyDescent="0.2">
      <c r="A208">
        <v>17.432500000000001</v>
      </c>
      <c r="B208">
        <v>1.2989999999999999</v>
      </c>
      <c r="C208">
        <v>1.296</v>
      </c>
      <c r="D208">
        <v>1.2549999999999999</v>
      </c>
      <c r="E208">
        <v>1.353</v>
      </c>
      <c r="F208">
        <v>1.446</v>
      </c>
      <c r="G208">
        <v>1.341</v>
      </c>
      <c r="H208">
        <v>1.2989999999999999</v>
      </c>
      <c r="I208">
        <v>1.413</v>
      </c>
      <c r="J208">
        <v>1.2709999999999999</v>
      </c>
      <c r="K208">
        <v>1.23</v>
      </c>
      <c r="L208">
        <v>1.23</v>
      </c>
      <c r="M208">
        <v>1.1830000000000001</v>
      </c>
      <c r="N208">
        <v>1.1200000000000001</v>
      </c>
      <c r="O208">
        <v>1.139</v>
      </c>
      <c r="P208">
        <v>1.145</v>
      </c>
      <c r="Q208">
        <v>1.0429999999999999</v>
      </c>
      <c r="R208">
        <v>1.115</v>
      </c>
      <c r="S208">
        <v>0.90600000000000003</v>
      </c>
      <c r="T208">
        <v>0.62</v>
      </c>
      <c r="U208">
        <v>0.70399999999999996</v>
      </c>
      <c r="V208">
        <v>0.79900000000000004</v>
      </c>
    </row>
    <row r="209" spans="1:22" x14ac:dyDescent="0.2">
      <c r="A209">
        <v>17.599166666666701</v>
      </c>
      <c r="B209">
        <v>1.2969999999999999</v>
      </c>
      <c r="C209">
        <v>1.2949999999999999</v>
      </c>
      <c r="D209">
        <v>1.256</v>
      </c>
      <c r="E209">
        <v>1.3520000000000001</v>
      </c>
      <c r="F209">
        <v>1.4379999999999999</v>
      </c>
      <c r="G209">
        <v>1.337</v>
      </c>
      <c r="H209">
        <v>1.296</v>
      </c>
      <c r="I209">
        <v>1.41</v>
      </c>
      <c r="J209">
        <v>1.2629999999999999</v>
      </c>
      <c r="K209">
        <v>1.226</v>
      </c>
      <c r="L209">
        <v>1.226</v>
      </c>
      <c r="M209">
        <v>1.18</v>
      </c>
      <c r="N209">
        <v>1.119</v>
      </c>
      <c r="O209">
        <v>1.135</v>
      </c>
      <c r="P209">
        <v>1.143</v>
      </c>
      <c r="Q209">
        <v>1.0469999999999999</v>
      </c>
      <c r="R209">
        <v>1.115</v>
      </c>
      <c r="S209">
        <v>0.90700000000000003</v>
      </c>
      <c r="T209">
        <v>0.63200000000000001</v>
      </c>
      <c r="U209">
        <v>0.71899999999999997</v>
      </c>
      <c r="V209">
        <v>0.81799999999999995</v>
      </c>
    </row>
    <row r="210" spans="1:22" x14ac:dyDescent="0.2">
      <c r="A210">
        <v>17.765833333333301</v>
      </c>
      <c r="B210">
        <v>1.2949999999999999</v>
      </c>
      <c r="C210">
        <v>1.2929999999999999</v>
      </c>
      <c r="D210">
        <v>1.2589999999999999</v>
      </c>
      <c r="E210">
        <v>1.351</v>
      </c>
      <c r="F210">
        <v>1.43</v>
      </c>
      <c r="G210">
        <v>1.335</v>
      </c>
      <c r="H210">
        <v>1.292</v>
      </c>
      <c r="I210">
        <v>1.4079999999999999</v>
      </c>
      <c r="J210">
        <v>1.266</v>
      </c>
      <c r="K210">
        <v>1.224</v>
      </c>
      <c r="L210">
        <v>1.22</v>
      </c>
      <c r="M210">
        <v>1.1759999999999999</v>
      </c>
      <c r="N210">
        <v>1.117</v>
      </c>
      <c r="O210">
        <v>1.133</v>
      </c>
      <c r="P210">
        <v>1.143</v>
      </c>
      <c r="Q210">
        <v>1.044</v>
      </c>
      <c r="R210">
        <v>1.115</v>
      </c>
      <c r="S210">
        <v>0.90900000000000003</v>
      </c>
      <c r="T210">
        <v>0.64600000000000002</v>
      </c>
      <c r="U210">
        <v>0.73599999999999999</v>
      </c>
      <c r="V210">
        <v>0.83599999999999997</v>
      </c>
    </row>
    <row r="211" spans="1:22" x14ac:dyDescent="0.2">
      <c r="A211">
        <v>17.932500000000001</v>
      </c>
      <c r="B211">
        <v>1.2929999999999999</v>
      </c>
      <c r="C211">
        <v>1.292</v>
      </c>
      <c r="D211">
        <v>1.2609999999999999</v>
      </c>
      <c r="E211">
        <v>1.3480000000000001</v>
      </c>
      <c r="F211">
        <v>1.4350000000000001</v>
      </c>
      <c r="G211">
        <v>1.331</v>
      </c>
      <c r="H211">
        <v>1.294</v>
      </c>
      <c r="I211">
        <v>1.407</v>
      </c>
      <c r="J211">
        <v>1.258</v>
      </c>
      <c r="K211">
        <v>1.2170000000000001</v>
      </c>
      <c r="L211">
        <v>1.22</v>
      </c>
      <c r="M211">
        <v>1.1739999999999999</v>
      </c>
      <c r="N211">
        <v>1.115</v>
      </c>
      <c r="O211">
        <v>1.1319999999999999</v>
      </c>
      <c r="P211">
        <v>1.1379999999999999</v>
      </c>
      <c r="Q211">
        <v>1.0409999999999999</v>
      </c>
      <c r="R211">
        <v>1.1160000000000001</v>
      </c>
      <c r="S211">
        <v>0.90900000000000003</v>
      </c>
      <c r="T211">
        <v>0.66</v>
      </c>
      <c r="U211">
        <v>0.754</v>
      </c>
      <c r="V211">
        <v>0.85699999999999998</v>
      </c>
    </row>
    <row r="212" spans="1:22" x14ac:dyDescent="0.2">
      <c r="A212">
        <v>18.099166666666701</v>
      </c>
      <c r="B212">
        <v>1.2909999999999999</v>
      </c>
      <c r="C212">
        <v>1.292</v>
      </c>
      <c r="D212">
        <v>1.262</v>
      </c>
      <c r="E212">
        <v>1.3440000000000001</v>
      </c>
      <c r="F212">
        <v>1.4359999999999999</v>
      </c>
      <c r="G212">
        <v>1.3240000000000001</v>
      </c>
      <c r="H212">
        <v>1.2929999999999999</v>
      </c>
      <c r="I212">
        <v>1.4059999999999999</v>
      </c>
      <c r="J212">
        <v>1.264</v>
      </c>
      <c r="K212">
        <v>1.2130000000000001</v>
      </c>
      <c r="L212">
        <v>1.212</v>
      </c>
      <c r="M212">
        <v>1.171</v>
      </c>
      <c r="N212">
        <v>1.113</v>
      </c>
      <c r="O212">
        <v>1.129</v>
      </c>
      <c r="P212">
        <v>1.1359999999999999</v>
      </c>
      <c r="Q212">
        <v>1.0389999999999999</v>
      </c>
      <c r="R212">
        <v>1.117</v>
      </c>
      <c r="S212">
        <v>0.90900000000000003</v>
      </c>
      <c r="T212">
        <v>0.67600000000000005</v>
      </c>
      <c r="U212">
        <v>0.77</v>
      </c>
      <c r="V212">
        <v>0.876</v>
      </c>
    </row>
    <row r="213" spans="1:22" x14ac:dyDescent="0.2">
      <c r="A213">
        <v>18.265833333333301</v>
      </c>
      <c r="B213">
        <v>1.288</v>
      </c>
      <c r="C213">
        <v>1.292</v>
      </c>
      <c r="D213">
        <v>1.2629999999999999</v>
      </c>
      <c r="E213">
        <v>1.3340000000000001</v>
      </c>
      <c r="F213">
        <v>1.44</v>
      </c>
      <c r="G213">
        <v>1.3220000000000001</v>
      </c>
      <c r="H213">
        <v>1.2889999999999999</v>
      </c>
      <c r="I213">
        <v>1.4059999999999999</v>
      </c>
      <c r="J213">
        <v>1.2529999999999999</v>
      </c>
      <c r="K213">
        <v>1.208</v>
      </c>
      <c r="L213">
        <v>1.2130000000000001</v>
      </c>
      <c r="M213">
        <v>1.1679999999999999</v>
      </c>
      <c r="N213">
        <v>1.111</v>
      </c>
      <c r="O213">
        <v>1.127</v>
      </c>
      <c r="P213">
        <v>1.133</v>
      </c>
      <c r="Q213">
        <v>1.04</v>
      </c>
      <c r="R213">
        <v>1.117</v>
      </c>
      <c r="S213">
        <v>0.91100000000000003</v>
      </c>
      <c r="T213">
        <v>0.69099999999999995</v>
      </c>
      <c r="U213">
        <v>0.79100000000000004</v>
      </c>
      <c r="V213">
        <v>0.89400000000000002</v>
      </c>
    </row>
    <row r="214" spans="1:22" x14ac:dyDescent="0.2">
      <c r="A214">
        <v>18.432500000000001</v>
      </c>
      <c r="B214">
        <v>1.2869999999999999</v>
      </c>
      <c r="C214">
        <v>1.2909999999999999</v>
      </c>
      <c r="D214">
        <v>1.2649999999999999</v>
      </c>
      <c r="E214">
        <v>1.3340000000000001</v>
      </c>
      <c r="F214">
        <v>1.446</v>
      </c>
      <c r="G214">
        <v>1.3220000000000001</v>
      </c>
      <c r="H214">
        <v>1.288</v>
      </c>
      <c r="I214">
        <v>1.415</v>
      </c>
      <c r="J214">
        <v>1.26</v>
      </c>
      <c r="K214">
        <v>1.2050000000000001</v>
      </c>
      <c r="L214">
        <v>1.2050000000000001</v>
      </c>
      <c r="M214">
        <v>1.165</v>
      </c>
      <c r="N214">
        <v>1.111</v>
      </c>
      <c r="O214">
        <v>1.1240000000000001</v>
      </c>
      <c r="P214">
        <v>1.131</v>
      </c>
      <c r="Q214">
        <v>1.04</v>
      </c>
      <c r="R214">
        <v>1.1160000000000001</v>
      </c>
      <c r="S214">
        <v>0.91100000000000003</v>
      </c>
      <c r="T214">
        <v>0.70799999999999996</v>
      </c>
      <c r="U214">
        <v>0.81100000000000005</v>
      </c>
      <c r="V214">
        <v>0.91600000000000004</v>
      </c>
    </row>
    <row r="215" spans="1:22" x14ac:dyDescent="0.2">
      <c r="A215">
        <v>18.599166666666701</v>
      </c>
      <c r="B215">
        <v>1.2849999999999999</v>
      </c>
      <c r="C215">
        <v>1.2889999999999999</v>
      </c>
      <c r="D215">
        <v>1.268</v>
      </c>
      <c r="E215">
        <v>1.33</v>
      </c>
      <c r="F215">
        <v>1.4430000000000001</v>
      </c>
      <c r="G215">
        <v>1.319</v>
      </c>
      <c r="H215">
        <v>1.2829999999999999</v>
      </c>
      <c r="I215">
        <v>1.41</v>
      </c>
      <c r="J215">
        <v>1.266</v>
      </c>
      <c r="K215">
        <v>1.204</v>
      </c>
      <c r="L215">
        <v>1.2</v>
      </c>
      <c r="M215">
        <v>1.1619999999999999</v>
      </c>
      <c r="N215">
        <v>1.105</v>
      </c>
      <c r="O215">
        <v>1.1220000000000001</v>
      </c>
      <c r="P215">
        <v>1.1259999999999999</v>
      </c>
      <c r="Q215">
        <v>1.036</v>
      </c>
      <c r="R215">
        <v>1.115</v>
      </c>
      <c r="S215">
        <v>0.91200000000000003</v>
      </c>
      <c r="T215">
        <v>0.72499999999999998</v>
      </c>
      <c r="U215">
        <v>0.83199999999999996</v>
      </c>
      <c r="V215">
        <v>0.93600000000000005</v>
      </c>
    </row>
    <row r="216" spans="1:22" x14ac:dyDescent="0.2">
      <c r="A216">
        <v>18.765833333333301</v>
      </c>
      <c r="B216">
        <v>1.2849999999999999</v>
      </c>
      <c r="C216">
        <v>1.2869999999999999</v>
      </c>
      <c r="D216">
        <v>1.2689999999999999</v>
      </c>
      <c r="E216">
        <v>1.329</v>
      </c>
      <c r="F216">
        <v>1.4470000000000001</v>
      </c>
      <c r="G216">
        <v>1.3180000000000001</v>
      </c>
      <c r="H216">
        <v>1.2849999999999999</v>
      </c>
      <c r="I216">
        <v>1.413</v>
      </c>
      <c r="J216">
        <v>1.26</v>
      </c>
      <c r="K216">
        <v>1.2</v>
      </c>
      <c r="L216">
        <v>1.2010000000000001</v>
      </c>
      <c r="M216">
        <v>1.159</v>
      </c>
      <c r="N216">
        <v>1.1060000000000001</v>
      </c>
      <c r="O216">
        <v>1.1180000000000001</v>
      </c>
      <c r="P216">
        <v>1.129</v>
      </c>
      <c r="Q216">
        <v>1.0329999999999999</v>
      </c>
      <c r="R216">
        <v>1.117</v>
      </c>
      <c r="S216">
        <v>0.91400000000000003</v>
      </c>
      <c r="T216">
        <v>0.74399999999999999</v>
      </c>
      <c r="U216">
        <v>0.85299999999999998</v>
      </c>
      <c r="V216">
        <v>0.95699999999999996</v>
      </c>
    </row>
    <row r="217" spans="1:22" x14ac:dyDescent="0.2">
      <c r="A217">
        <v>18.932500000000001</v>
      </c>
      <c r="B217">
        <v>1.286</v>
      </c>
      <c r="C217">
        <v>1.2869999999999999</v>
      </c>
      <c r="D217">
        <v>1.2709999999999999</v>
      </c>
      <c r="E217">
        <v>1.329</v>
      </c>
      <c r="F217">
        <v>1.4430000000000001</v>
      </c>
      <c r="G217">
        <v>1.3160000000000001</v>
      </c>
      <c r="H217">
        <v>1.2829999999999999</v>
      </c>
      <c r="I217">
        <v>1.4</v>
      </c>
      <c r="J217">
        <v>1.2509999999999999</v>
      </c>
      <c r="K217">
        <v>1.198</v>
      </c>
      <c r="L217">
        <v>1.196</v>
      </c>
      <c r="M217">
        <v>1.157</v>
      </c>
      <c r="N217">
        <v>1.101</v>
      </c>
      <c r="O217">
        <v>1.117</v>
      </c>
      <c r="P217">
        <v>1.127</v>
      </c>
      <c r="Q217">
        <v>1.046</v>
      </c>
      <c r="R217">
        <v>1.115</v>
      </c>
      <c r="S217">
        <v>0.91500000000000004</v>
      </c>
      <c r="T217">
        <v>0.76500000000000001</v>
      </c>
      <c r="U217">
        <v>0.872</v>
      </c>
      <c r="V217">
        <v>0.97599999999999998</v>
      </c>
    </row>
    <row r="218" spans="1:22" x14ac:dyDescent="0.2">
      <c r="A218">
        <v>19.099166666666701</v>
      </c>
      <c r="B218">
        <v>1.282</v>
      </c>
      <c r="C218">
        <v>1.2869999999999999</v>
      </c>
      <c r="D218">
        <v>1.272</v>
      </c>
      <c r="E218">
        <v>1.3280000000000001</v>
      </c>
      <c r="F218">
        <v>1.4239999999999999</v>
      </c>
      <c r="G218">
        <v>1.3160000000000001</v>
      </c>
      <c r="H218">
        <v>1.2809999999999999</v>
      </c>
      <c r="I218">
        <v>1.4019999999999999</v>
      </c>
      <c r="J218">
        <v>1.26</v>
      </c>
      <c r="K218">
        <v>1.1950000000000001</v>
      </c>
      <c r="L218">
        <v>1.1950000000000001</v>
      </c>
      <c r="M218">
        <v>1.155</v>
      </c>
      <c r="N218">
        <v>1.1020000000000001</v>
      </c>
      <c r="O218">
        <v>1.1140000000000001</v>
      </c>
      <c r="P218">
        <v>1.1240000000000001</v>
      </c>
      <c r="Q218">
        <v>1.048</v>
      </c>
      <c r="R218">
        <v>1.1140000000000001</v>
      </c>
      <c r="S218">
        <v>0.91700000000000004</v>
      </c>
      <c r="T218">
        <v>0.78400000000000003</v>
      </c>
      <c r="U218">
        <v>0.89600000000000002</v>
      </c>
      <c r="V218">
        <v>0.999</v>
      </c>
    </row>
    <row r="219" spans="1:22" x14ac:dyDescent="0.2">
      <c r="A219">
        <v>19.265833333333301</v>
      </c>
      <c r="B219">
        <v>1.282</v>
      </c>
      <c r="C219">
        <v>1.2849999999999999</v>
      </c>
      <c r="D219">
        <v>1.2749999999999999</v>
      </c>
      <c r="E219">
        <v>1.327</v>
      </c>
      <c r="F219">
        <v>1.427</v>
      </c>
      <c r="G219">
        <v>1.31</v>
      </c>
      <c r="H219">
        <v>1.2809999999999999</v>
      </c>
      <c r="I219">
        <v>1.4</v>
      </c>
      <c r="J219">
        <v>1.25</v>
      </c>
      <c r="K219">
        <v>1.1919999999999999</v>
      </c>
      <c r="L219">
        <v>1.1950000000000001</v>
      </c>
      <c r="M219">
        <v>1.1519999999999999</v>
      </c>
      <c r="N219">
        <v>1.099</v>
      </c>
      <c r="O219">
        <v>1.1100000000000001</v>
      </c>
      <c r="P219">
        <v>1.1220000000000001</v>
      </c>
      <c r="Q219">
        <v>1.042</v>
      </c>
      <c r="R219">
        <v>1.1120000000000001</v>
      </c>
      <c r="S219">
        <v>0.91700000000000004</v>
      </c>
      <c r="T219">
        <v>0.80300000000000005</v>
      </c>
      <c r="U219">
        <v>0.92</v>
      </c>
      <c r="V219">
        <v>1.02</v>
      </c>
    </row>
    <row r="220" spans="1:22" x14ac:dyDescent="0.2">
      <c r="A220">
        <v>19.432500000000001</v>
      </c>
      <c r="B220">
        <v>1.28</v>
      </c>
      <c r="C220">
        <v>1.2849999999999999</v>
      </c>
      <c r="D220">
        <v>1.274</v>
      </c>
      <c r="E220">
        <v>1.3280000000000001</v>
      </c>
      <c r="F220">
        <v>1.421</v>
      </c>
      <c r="G220">
        <v>1.3109999999999999</v>
      </c>
      <c r="H220">
        <v>1.276</v>
      </c>
      <c r="I220">
        <v>1.405</v>
      </c>
      <c r="J220">
        <v>1.25</v>
      </c>
      <c r="K220">
        <v>1.19</v>
      </c>
      <c r="L220">
        <v>1.1859999999999999</v>
      </c>
      <c r="M220">
        <v>1.149</v>
      </c>
      <c r="N220">
        <v>1.099</v>
      </c>
      <c r="O220">
        <v>1.1100000000000001</v>
      </c>
      <c r="P220">
        <v>1.119</v>
      </c>
      <c r="Q220">
        <v>1.048</v>
      </c>
      <c r="R220">
        <v>1.111</v>
      </c>
      <c r="S220">
        <v>0.91800000000000004</v>
      </c>
      <c r="T220">
        <v>0.82499999999999996</v>
      </c>
      <c r="U220">
        <v>0.94299999999999995</v>
      </c>
      <c r="V220">
        <v>1.0389999999999999</v>
      </c>
    </row>
    <row r="221" spans="1:22" x14ac:dyDescent="0.2">
      <c r="A221">
        <v>19.599166666666701</v>
      </c>
      <c r="B221">
        <v>1.278</v>
      </c>
      <c r="C221">
        <v>1.284</v>
      </c>
      <c r="D221">
        <v>1.2769999999999999</v>
      </c>
      <c r="E221">
        <v>1.329</v>
      </c>
      <c r="F221">
        <v>1.4339999999999999</v>
      </c>
      <c r="G221">
        <v>1.3129999999999999</v>
      </c>
      <c r="H221">
        <v>1.2829999999999999</v>
      </c>
      <c r="I221">
        <v>1.4</v>
      </c>
      <c r="J221">
        <v>1.2529999999999999</v>
      </c>
      <c r="K221">
        <v>1.1879999999999999</v>
      </c>
      <c r="L221">
        <v>1.194</v>
      </c>
      <c r="M221">
        <v>1.147</v>
      </c>
      <c r="N221">
        <v>1.0960000000000001</v>
      </c>
      <c r="O221">
        <v>1.107</v>
      </c>
      <c r="P221">
        <v>1.119</v>
      </c>
      <c r="Q221">
        <v>1.0409999999999999</v>
      </c>
      <c r="R221">
        <v>1.109</v>
      </c>
      <c r="S221">
        <v>0.91800000000000004</v>
      </c>
      <c r="T221">
        <v>0.84699999999999998</v>
      </c>
      <c r="U221">
        <v>0.96299999999999997</v>
      </c>
      <c r="V221">
        <v>1.0840000000000001</v>
      </c>
    </row>
    <row r="222" spans="1:22" x14ac:dyDescent="0.2">
      <c r="A222">
        <v>19.765833333333301</v>
      </c>
      <c r="B222">
        <v>1.278</v>
      </c>
      <c r="C222">
        <v>1.284</v>
      </c>
      <c r="D222">
        <v>1.278</v>
      </c>
      <c r="E222">
        <v>1.288</v>
      </c>
      <c r="F222">
        <v>1.431</v>
      </c>
      <c r="G222">
        <v>1.3109999999999999</v>
      </c>
      <c r="H222">
        <v>1.2829999999999999</v>
      </c>
      <c r="I222">
        <v>1.403</v>
      </c>
      <c r="J222">
        <v>1.2509999999999999</v>
      </c>
      <c r="K222">
        <v>1.1859999999999999</v>
      </c>
      <c r="L222">
        <v>1.1839999999999999</v>
      </c>
      <c r="M222">
        <v>1.1459999999999999</v>
      </c>
      <c r="N222">
        <v>1.0940000000000001</v>
      </c>
      <c r="O222">
        <v>1.107</v>
      </c>
      <c r="P222">
        <v>1.1180000000000001</v>
      </c>
      <c r="Q222">
        <v>1.044</v>
      </c>
      <c r="R222">
        <v>1.109</v>
      </c>
      <c r="S222">
        <v>0.92</v>
      </c>
      <c r="T222">
        <v>0.86799999999999999</v>
      </c>
      <c r="U222">
        <v>0.98899999999999999</v>
      </c>
      <c r="V222">
        <v>1.1020000000000001</v>
      </c>
    </row>
    <row r="223" spans="1:22" x14ac:dyDescent="0.2">
      <c r="A223">
        <v>19.932500000000001</v>
      </c>
      <c r="B223">
        <v>1.2769999999999999</v>
      </c>
      <c r="C223">
        <v>1.2849999999999999</v>
      </c>
      <c r="D223">
        <v>1.28</v>
      </c>
      <c r="E223">
        <v>1.282</v>
      </c>
      <c r="F223">
        <v>1.4350000000000001</v>
      </c>
      <c r="G223">
        <v>1.3089999999999999</v>
      </c>
      <c r="H223">
        <v>1.282</v>
      </c>
      <c r="I223">
        <v>1.401</v>
      </c>
      <c r="J223">
        <v>1.252</v>
      </c>
      <c r="K223">
        <v>1.1839999999999999</v>
      </c>
      <c r="L223">
        <v>1.1859999999999999</v>
      </c>
      <c r="M223">
        <v>1.1479999999999999</v>
      </c>
      <c r="N223">
        <v>1.093</v>
      </c>
      <c r="O223">
        <v>1.103</v>
      </c>
      <c r="P223">
        <v>1.117</v>
      </c>
      <c r="Q223">
        <v>1.0429999999999999</v>
      </c>
      <c r="R223">
        <v>1.1080000000000001</v>
      </c>
      <c r="S223">
        <v>0.92100000000000004</v>
      </c>
      <c r="T223">
        <v>0.88900000000000001</v>
      </c>
      <c r="U223">
        <v>1.004</v>
      </c>
      <c r="V223">
        <v>1.1180000000000001</v>
      </c>
    </row>
    <row r="224" spans="1:22" x14ac:dyDescent="0.2">
      <c r="A224">
        <v>20.099166666666701</v>
      </c>
      <c r="B224">
        <v>1.2769999999999999</v>
      </c>
      <c r="C224">
        <v>1.2829999999999999</v>
      </c>
      <c r="D224">
        <v>1.28</v>
      </c>
      <c r="E224">
        <v>1.298</v>
      </c>
      <c r="F224">
        <v>1.393</v>
      </c>
      <c r="G224">
        <v>1.306</v>
      </c>
      <c r="H224">
        <v>1.28</v>
      </c>
      <c r="I224">
        <v>1.399</v>
      </c>
      <c r="J224">
        <v>1.254</v>
      </c>
      <c r="K224">
        <v>1.18</v>
      </c>
      <c r="L224">
        <v>1.1830000000000001</v>
      </c>
      <c r="M224">
        <v>1.143</v>
      </c>
      <c r="N224">
        <v>1.0920000000000001</v>
      </c>
      <c r="O224">
        <v>1.103</v>
      </c>
      <c r="P224">
        <v>1.1160000000000001</v>
      </c>
      <c r="Q224">
        <v>1.044</v>
      </c>
      <c r="R224">
        <v>1.107</v>
      </c>
      <c r="S224">
        <v>0.92200000000000004</v>
      </c>
      <c r="T224">
        <v>0.91200000000000003</v>
      </c>
      <c r="U224">
        <v>1.0249999999999999</v>
      </c>
      <c r="V224">
        <v>1.135</v>
      </c>
    </row>
    <row r="225" spans="1:22" x14ac:dyDescent="0.2">
      <c r="A225">
        <v>20.265833333333301</v>
      </c>
      <c r="B225">
        <v>1.2749999999999999</v>
      </c>
      <c r="C225">
        <v>1.282</v>
      </c>
      <c r="D225">
        <v>1.2829999999999999</v>
      </c>
      <c r="E225">
        <v>1.3</v>
      </c>
      <c r="F225">
        <v>1.3959999999999999</v>
      </c>
      <c r="G225">
        <v>1.3029999999999999</v>
      </c>
      <c r="H225">
        <v>1.278</v>
      </c>
      <c r="I225">
        <v>1.403</v>
      </c>
      <c r="J225">
        <v>1.2549999999999999</v>
      </c>
      <c r="K225">
        <v>1.179</v>
      </c>
      <c r="L225">
        <v>1.1850000000000001</v>
      </c>
      <c r="M225">
        <v>1.1419999999999999</v>
      </c>
      <c r="N225">
        <v>1.0900000000000001</v>
      </c>
      <c r="O225">
        <v>1.1020000000000001</v>
      </c>
      <c r="P225">
        <v>1.117</v>
      </c>
      <c r="Q225">
        <v>1.0409999999999999</v>
      </c>
      <c r="R225">
        <v>1.1080000000000001</v>
      </c>
      <c r="S225">
        <v>0.92300000000000004</v>
      </c>
      <c r="T225">
        <v>0.93500000000000005</v>
      </c>
      <c r="U225">
        <v>1.0449999999999999</v>
      </c>
      <c r="V225">
        <v>1.149</v>
      </c>
    </row>
    <row r="226" spans="1:22" x14ac:dyDescent="0.2">
      <c r="A226">
        <v>20.432500000000001</v>
      </c>
      <c r="B226">
        <v>1.274</v>
      </c>
      <c r="C226">
        <v>1.2829999999999999</v>
      </c>
      <c r="D226">
        <v>1.2849999999999999</v>
      </c>
      <c r="E226">
        <v>1.294</v>
      </c>
      <c r="F226">
        <v>1.42</v>
      </c>
      <c r="G226">
        <v>1.3109999999999999</v>
      </c>
      <c r="H226">
        <v>1.2749999999999999</v>
      </c>
      <c r="I226">
        <v>1.409</v>
      </c>
      <c r="J226">
        <v>1.252</v>
      </c>
      <c r="K226">
        <v>1.1759999999999999</v>
      </c>
      <c r="L226">
        <v>1.179</v>
      </c>
      <c r="M226">
        <v>1.1419999999999999</v>
      </c>
      <c r="N226">
        <v>1.091</v>
      </c>
      <c r="O226">
        <v>1.099</v>
      </c>
      <c r="P226">
        <v>1.1140000000000001</v>
      </c>
      <c r="Q226">
        <v>1.0369999999999999</v>
      </c>
      <c r="R226">
        <v>1.105</v>
      </c>
      <c r="S226">
        <v>0.92300000000000004</v>
      </c>
      <c r="T226">
        <v>0.95799999999999996</v>
      </c>
      <c r="U226">
        <v>1.0640000000000001</v>
      </c>
      <c r="V226">
        <v>1.1639999999999999</v>
      </c>
    </row>
    <row r="227" spans="1:22" x14ac:dyDescent="0.2">
      <c r="A227">
        <v>20.599166666666701</v>
      </c>
      <c r="B227">
        <v>1.274</v>
      </c>
      <c r="C227">
        <v>1.282</v>
      </c>
      <c r="D227">
        <v>1.2849999999999999</v>
      </c>
      <c r="E227">
        <v>1.288</v>
      </c>
      <c r="F227">
        <v>1.4359999999999999</v>
      </c>
      <c r="G227">
        <v>1.3069999999999999</v>
      </c>
      <c r="H227">
        <v>1.2729999999999999</v>
      </c>
      <c r="I227">
        <v>1.403</v>
      </c>
      <c r="J227">
        <v>1.254</v>
      </c>
      <c r="K227">
        <v>1.1759999999999999</v>
      </c>
      <c r="L227">
        <v>1.179</v>
      </c>
      <c r="M227">
        <v>1.143</v>
      </c>
      <c r="N227">
        <v>1.089</v>
      </c>
      <c r="O227">
        <v>1.097</v>
      </c>
      <c r="P227">
        <v>1.1160000000000001</v>
      </c>
      <c r="Q227">
        <v>1.044</v>
      </c>
      <c r="R227">
        <v>1.105</v>
      </c>
      <c r="S227">
        <v>0.92400000000000004</v>
      </c>
      <c r="T227">
        <v>0.98</v>
      </c>
      <c r="U227">
        <v>1.081</v>
      </c>
      <c r="V227">
        <v>1.1779999999999999</v>
      </c>
    </row>
    <row r="228" spans="1:22" x14ac:dyDescent="0.2">
      <c r="A228">
        <v>20.765833333333301</v>
      </c>
      <c r="B228">
        <v>1.2709999999999999</v>
      </c>
      <c r="C228">
        <v>1.282</v>
      </c>
      <c r="D228">
        <v>1.286</v>
      </c>
      <c r="E228">
        <v>1.2789999999999999</v>
      </c>
      <c r="F228">
        <v>1.4279999999999999</v>
      </c>
      <c r="G228">
        <v>1.306</v>
      </c>
      <c r="H228">
        <v>1.274</v>
      </c>
      <c r="I228">
        <v>1.3919999999999999</v>
      </c>
      <c r="J228">
        <v>1.2529999999999999</v>
      </c>
      <c r="K228">
        <v>1.1739999999999999</v>
      </c>
      <c r="L228">
        <v>1.177</v>
      </c>
      <c r="M228">
        <v>1.139</v>
      </c>
      <c r="N228">
        <v>1.0880000000000001</v>
      </c>
      <c r="O228">
        <v>1.097</v>
      </c>
      <c r="P228">
        <v>1.1140000000000001</v>
      </c>
      <c r="Q228">
        <v>1.0389999999999999</v>
      </c>
      <c r="R228">
        <v>1.103</v>
      </c>
      <c r="S228">
        <v>0.92700000000000005</v>
      </c>
      <c r="T228">
        <v>1.0009999999999999</v>
      </c>
      <c r="U228">
        <v>1.097</v>
      </c>
      <c r="V228">
        <v>1.1919999999999999</v>
      </c>
    </row>
    <row r="229" spans="1:22" x14ac:dyDescent="0.2">
      <c r="A229">
        <v>20.932500000000001</v>
      </c>
      <c r="B229">
        <v>1.2689999999999999</v>
      </c>
      <c r="C229">
        <v>1.2809999999999999</v>
      </c>
      <c r="D229">
        <v>1.2869999999999999</v>
      </c>
      <c r="E229">
        <v>1.276</v>
      </c>
      <c r="F229">
        <v>1.429</v>
      </c>
      <c r="G229">
        <v>1.3080000000000001</v>
      </c>
      <c r="H229">
        <v>1.2769999999999999</v>
      </c>
      <c r="I229">
        <v>1.401</v>
      </c>
      <c r="J229">
        <v>1.2549999999999999</v>
      </c>
      <c r="K229">
        <v>1.1719999999999999</v>
      </c>
      <c r="L229">
        <v>1.179</v>
      </c>
      <c r="M229">
        <v>1.1419999999999999</v>
      </c>
      <c r="N229">
        <v>1.0860000000000001</v>
      </c>
      <c r="O229">
        <v>1.0940000000000001</v>
      </c>
      <c r="P229">
        <v>1.1160000000000001</v>
      </c>
      <c r="Q229">
        <v>1.04</v>
      </c>
      <c r="R229">
        <v>1.103</v>
      </c>
      <c r="S229">
        <v>0.92600000000000005</v>
      </c>
      <c r="T229">
        <v>1.0209999999999999</v>
      </c>
      <c r="U229">
        <v>1.111</v>
      </c>
      <c r="V229">
        <v>1.2050000000000001</v>
      </c>
    </row>
    <row r="230" spans="1:22" x14ac:dyDescent="0.2">
      <c r="A230">
        <v>21.099166666666701</v>
      </c>
      <c r="B230">
        <v>1.2689999999999999</v>
      </c>
      <c r="C230">
        <v>1.282</v>
      </c>
      <c r="D230">
        <v>1.2889999999999999</v>
      </c>
      <c r="E230">
        <v>1.278</v>
      </c>
      <c r="F230">
        <v>1.391</v>
      </c>
      <c r="G230">
        <v>1.3049999999999999</v>
      </c>
      <c r="H230">
        <v>1.2809999999999999</v>
      </c>
      <c r="I230">
        <v>1.399</v>
      </c>
      <c r="J230">
        <v>1.254</v>
      </c>
      <c r="K230">
        <v>1.169</v>
      </c>
      <c r="L230">
        <v>1.173</v>
      </c>
      <c r="M230">
        <v>1.141</v>
      </c>
      <c r="N230">
        <v>1.087</v>
      </c>
      <c r="O230">
        <v>1.0940000000000001</v>
      </c>
      <c r="P230">
        <v>1.1140000000000001</v>
      </c>
      <c r="Q230">
        <v>1.0409999999999999</v>
      </c>
      <c r="R230">
        <v>1.103</v>
      </c>
      <c r="S230">
        <v>0.92900000000000005</v>
      </c>
      <c r="T230">
        <v>1.0389999999999999</v>
      </c>
      <c r="U230">
        <v>1.1259999999999999</v>
      </c>
      <c r="V230">
        <v>1.216</v>
      </c>
    </row>
    <row r="231" spans="1:22" x14ac:dyDescent="0.2">
      <c r="A231">
        <v>21.265833333333301</v>
      </c>
      <c r="B231">
        <v>1.2689999999999999</v>
      </c>
      <c r="C231">
        <v>1.2809999999999999</v>
      </c>
      <c r="D231">
        <v>1.29</v>
      </c>
      <c r="E231">
        <v>1.276</v>
      </c>
      <c r="F231">
        <v>1.3939999999999999</v>
      </c>
      <c r="G231">
        <v>1.304</v>
      </c>
      <c r="H231">
        <v>1.2809999999999999</v>
      </c>
      <c r="I231">
        <v>1.4079999999999999</v>
      </c>
      <c r="J231">
        <v>1.256</v>
      </c>
      <c r="K231">
        <v>1.17</v>
      </c>
      <c r="L231">
        <v>1.1759999999999999</v>
      </c>
      <c r="M231">
        <v>1.141</v>
      </c>
      <c r="N231">
        <v>1.085</v>
      </c>
      <c r="O231">
        <v>1.095</v>
      </c>
      <c r="P231">
        <v>1.1140000000000001</v>
      </c>
      <c r="Q231">
        <v>1.0409999999999999</v>
      </c>
      <c r="R231">
        <v>1.1000000000000001</v>
      </c>
      <c r="S231">
        <v>0.92800000000000005</v>
      </c>
      <c r="T231">
        <v>1.0569999999999999</v>
      </c>
      <c r="U231">
        <v>1.1399999999999999</v>
      </c>
      <c r="V231">
        <v>1.228</v>
      </c>
    </row>
    <row r="232" spans="1:22" x14ac:dyDescent="0.2">
      <c r="A232">
        <v>21.432500000000001</v>
      </c>
      <c r="B232">
        <v>1.2689999999999999</v>
      </c>
      <c r="C232">
        <v>1.28</v>
      </c>
      <c r="D232">
        <v>1.292</v>
      </c>
      <c r="E232">
        <v>1.2709999999999999</v>
      </c>
      <c r="F232">
        <v>1.393</v>
      </c>
      <c r="G232">
        <v>1.3049999999999999</v>
      </c>
      <c r="H232">
        <v>1.2789999999999999</v>
      </c>
      <c r="I232">
        <v>1.41</v>
      </c>
      <c r="J232">
        <v>1.2529999999999999</v>
      </c>
      <c r="K232">
        <v>1.171</v>
      </c>
      <c r="L232">
        <v>1.1739999999999999</v>
      </c>
      <c r="M232">
        <v>1.1379999999999999</v>
      </c>
      <c r="N232">
        <v>1.087</v>
      </c>
      <c r="O232">
        <v>1.093</v>
      </c>
      <c r="P232">
        <v>1.1140000000000001</v>
      </c>
      <c r="Q232">
        <v>1.0409999999999999</v>
      </c>
      <c r="R232">
        <v>1.1000000000000001</v>
      </c>
      <c r="S232">
        <v>0.92800000000000005</v>
      </c>
      <c r="T232">
        <v>1.0740000000000001</v>
      </c>
      <c r="U232">
        <v>1.1539999999999999</v>
      </c>
      <c r="V232">
        <v>1.238</v>
      </c>
    </row>
    <row r="233" spans="1:22" x14ac:dyDescent="0.2">
      <c r="A233">
        <v>21.599166666666701</v>
      </c>
      <c r="B233">
        <v>1.2689999999999999</v>
      </c>
      <c r="C233">
        <v>1.2789999999999999</v>
      </c>
      <c r="D233">
        <v>1.29</v>
      </c>
      <c r="E233">
        <v>1.274</v>
      </c>
      <c r="F233">
        <v>1.4019999999999999</v>
      </c>
      <c r="G233">
        <v>1.302</v>
      </c>
      <c r="H233">
        <v>1.2789999999999999</v>
      </c>
      <c r="I233">
        <v>1.395</v>
      </c>
      <c r="J233">
        <v>1.252</v>
      </c>
      <c r="K233">
        <v>1.17</v>
      </c>
      <c r="L233">
        <v>1.177</v>
      </c>
      <c r="M233">
        <v>1.1379999999999999</v>
      </c>
      <c r="N233">
        <v>1.0840000000000001</v>
      </c>
      <c r="O233">
        <v>1.091</v>
      </c>
      <c r="P233">
        <v>1.113</v>
      </c>
      <c r="Q233">
        <v>1.0389999999999999</v>
      </c>
      <c r="R233">
        <v>1.1020000000000001</v>
      </c>
      <c r="S233">
        <v>0.93</v>
      </c>
      <c r="T233">
        <v>1.091</v>
      </c>
      <c r="U233">
        <v>1.165</v>
      </c>
      <c r="V233">
        <v>1.25</v>
      </c>
    </row>
    <row r="234" spans="1:22" x14ac:dyDescent="0.2">
      <c r="A234">
        <v>21.765833333333301</v>
      </c>
      <c r="B234">
        <v>1.2689999999999999</v>
      </c>
      <c r="C234">
        <v>1.278</v>
      </c>
      <c r="D234">
        <v>1.2929999999999999</v>
      </c>
      <c r="E234">
        <v>1.2709999999999999</v>
      </c>
      <c r="F234">
        <v>1.401</v>
      </c>
      <c r="G234">
        <v>1.3029999999999999</v>
      </c>
      <c r="H234">
        <v>1.2729999999999999</v>
      </c>
      <c r="I234">
        <v>1.4119999999999999</v>
      </c>
      <c r="J234">
        <v>1.256</v>
      </c>
      <c r="K234">
        <v>1.171</v>
      </c>
      <c r="L234">
        <v>1.171</v>
      </c>
      <c r="M234">
        <v>1.141</v>
      </c>
      <c r="N234">
        <v>1.0820000000000001</v>
      </c>
      <c r="O234">
        <v>1.091</v>
      </c>
      <c r="P234">
        <v>1.109</v>
      </c>
      <c r="Q234">
        <v>1.0389999999999999</v>
      </c>
      <c r="R234">
        <v>1.101</v>
      </c>
      <c r="S234">
        <v>0.93100000000000005</v>
      </c>
      <c r="T234">
        <v>1.105</v>
      </c>
      <c r="U234">
        <v>1.181</v>
      </c>
      <c r="V234">
        <v>1.2629999999999999</v>
      </c>
    </row>
    <row r="235" spans="1:22" x14ac:dyDescent="0.2">
      <c r="A235">
        <v>21.932500000000001</v>
      </c>
      <c r="B235">
        <v>1.272</v>
      </c>
      <c r="C235">
        <v>1.2729999999999999</v>
      </c>
      <c r="D235">
        <v>1.296</v>
      </c>
      <c r="E235">
        <v>1.288</v>
      </c>
      <c r="F235">
        <v>1.4019999999999999</v>
      </c>
      <c r="G235">
        <v>1.302</v>
      </c>
      <c r="H235">
        <v>1.272</v>
      </c>
      <c r="I235">
        <v>1.407</v>
      </c>
      <c r="J235">
        <v>1.2529999999999999</v>
      </c>
      <c r="K235">
        <v>1.1659999999999999</v>
      </c>
      <c r="L235">
        <v>1.1759999999999999</v>
      </c>
      <c r="M235">
        <v>1.1399999999999999</v>
      </c>
      <c r="N235">
        <v>1.085</v>
      </c>
      <c r="O235">
        <v>1.0920000000000001</v>
      </c>
      <c r="P235">
        <v>1.1120000000000001</v>
      </c>
      <c r="Q235">
        <v>1.038</v>
      </c>
      <c r="R235">
        <v>1.1020000000000001</v>
      </c>
      <c r="S235">
        <v>0.93200000000000005</v>
      </c>
      <c r="T235">
        <v>1.1200000000000001</v>
      </c>
      <c r="U235">
        <v>1.1930000000000001</v>
      </c>
      <c r="V235">
        <v>1.2749999999999999</v>
      </c>
    </row>
    <row r="236" spans="1:22" x14ac:dyDescent="0.2">
      <c r="A236">
        <v>22.099166666666701</v>
      </c>
      <c r="B236">
        <v>1.272</v>
      </c>
      <c r="C236">
        <v>1.272</v>
      </c>
      <c r="D236">
        <v>1.296</v>
      </c>
      <c r="E236">
        <v>1.2829999999999999</v>
      </c>
      <c r="F236">
        <v>1.405</v>
      </c>
      <c r="G236">
        <v>1.3</v>
      </c>
      <c r="H236">
        <v>1.278</v>
      </c>
      <c r="I236">
        <v>1.403</v>
      </c>
      <c r="J236">
        <v>1.2549999999999999</v>
      </c>
      <c r="K236">
        <v>1.17</v>
      </c>
      <c r="L236">
        <v>1.1679999999999999</v>
      </c>
      <c r="M236">
        <v>1.139</v>
      </c>
      <c r="N236">
        <v>1.085</v>
      </c>
      <c r="O236">
        <v>1.0900000000000001</v>
      </c>
      <c r="P236">
        <v>1.1140000000000001</v>
      </c>
      <c r="Q236">
        <v>1.038</v>
      </c>
      <c r="R236">
        <v>1.101</v>
      </c>
      <c r="S236">
        <v>0.93300000000000005</v>
      </c>
      <c r="T236">
        <v>1.133</v>
      </c>
      <c r="U236">
        <v>1.2030000000000001</v>
      </c>
      <c r="V236">
        <v>1.2849999999999999</v>
      </c>
    </row>
    <row r="237" spans="1:22" x14ac:dyDescent="0.2">
      <c r="A237">
        <v>22.265833333333301</v>
      </c>
      <c r="B237">
        <v>1.2729999999999999</v>
      </c>
      <c r="C237">
        <v>1.2709999999999999</v>
      </c>
      <c r="D237">
        <v>1.2969999999999999</v>
      </c>
      <c r="E237">
        <v>1.284</v>
      </c>
      <c r="F237">
        <v>1.4059999999999999</v>
      </c>
      <c r="G237">
        <v>1.296</v>
      </c>
      <c r="H237">
        <v>1.2749999999999999</v>
      </c>
      <c r="I237">
        <v>1.421</v>
      </c>
      <c r="J237">
        <v>1.2569999999999999</v>
      </c>
      <c r="K237">
        <v>1.167</v>
      </c>
      <c r="L237">
        <v>1.1739999999999999</v>
      </c>
      <c r="M237">
        <v>1.139</v>
      </c>
      <c r="N237">
        <v>1.085</v>
      </c>
      <c r="O237">
        <v>1.091</v>
      </c>
      <c r="P237">
        <v>1.1120000000000001</v>
      </c>
      <c r="Q237">
        <v>1.04</v>
      </c>
      <c r="R237">
        <v>1.1000000000000001</v>
      </c>
      <c r="S237">
        <v>0.93400000000000005</v>
      </c>
      <c r="T237">
        <v>1.1479999999999999</v>
      </c>
      <c r="U237">
        <v>1.218</v>
      </c>
      <c r="V237">
        <v>1.294</v>
      </c>
    </row>
    <row r="238" spans="1:22" x14ac:dyDescent="0.2">
      <c r="A238">
        <v>22.432500000000001</v>
      </c>
      <c r="B238">
        <v>1.274</v>
      </c>
      <c r="C238">
        <v>1.2749999999999999</v>
      </c>
      <c r="D238">
        <v>1.2989999999999999</v>
      </c>
      <c r="E238">
        <v>1.286</v>
      </c>
      <c r="F238">
        <v>1.4</v>
      </c>
      <c r="G238">
        <v>1.3</v>
      </c>
      <c r="H238">
        <v>1.28</v>
      </c>
      <c r="I238">
        <v>1.401</v>
      </c>
      <c r="J238">
        <v>1.26</v>
      </c>
      <c r="K238">
        <v>1.1619999999999999</v>
      </c>
      <c r="L238">
        <v>1.177</v>
      </c>
      <c r="M238">
        <v>1.137</v>
      </c>
      <c r="N238">
        <v>1.085</v>
      </c>
      <c r="O238">
        <v>1.0900000000000001</v>
      </c>
      <c r="P238">
        <v>1.111</v>
      </c>
      <c r="Q238">
        <v>1.038</v>
      </c>
      <c r="R238">
        <v>1.099</v>
      </c>
      <c r="S238">
        <v>0.93</v>
      </c>
      <c r="T238">
        <v>1.1619999999999999</v>
      </c>
      <c r="U238">
        <v>1.2310000000000001</v>
      </c>
      <c r="V238">
        <v>1.3009999999999999</v>
      </c>
    </row>
    <row r="239" spans="1:22" x14ac:dyDescent="0.2">
      <c r="A239">
        <v>28.555</v>
      </c>
      <c r="B239">
        <v>1.304</v>
      </c>
      <c r="C239">
        <v>1.3240000000000001</v>
      </c>
      <c r="D239">
        <v>1.373</v>
      </c>
      <c r="E239">
        <v>1.3080000000000001</v>
      </c>
      <c r="F239">
        <v>1.4159999999999999</v>
      </c>
      <c r="G239">
        <v>1.3260000000000001</v>
      </c>
      <c r="H239">
        <v>1.276</v>
      </c>
      <c r="I239">
        <v>1.427</v>
      </c>
      <c r="J239">
        <v>1.333</v>
      </c>
      <c r="K239">
        <v>1.1539999999999999</v>
      </c>
      <c r="L239">
        <v>1.2070000000000001</v>
      </c>
      <c r="M239">
        <v>1.161</v>
      </c>
      <c r="N239">
        <v>1.0660000000000001</v>
      </c>
      <c r="O239">
        <v>1.101</v>
      </c>
      <c r="P239">
        <v>1.196</v>
      </c>
      <c r="Q239">
        <v>1.1080000000000001</v>
      </c>
      <c r="R239">
        <v>1.095</v>
      </c>
      <c r="S239">
        <v>0.96899999999999997</v>
      </c>
      <c r="T239">
        <v>1.2869999999999999</v>
      </c>
      <c r="U239">
        <v>1.3120000000000001</v>
      </c>
      <c r="V239">
        <v>1.361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1</vt:lpstr>
      <vt:lpstr>Fig2</vt:lpstr>
      <vt:lpstr>Fig3</vt:lpstr>
      <vt:lpstr>Fig4</vt:lpstr>
      <vt:lpstr>Fig5</vt:lpstr>
      <vt:lpstr>Fig6</vt:lpstr>
      <vt:lpstr>FigS1</vt:lpstr>
      <vt:lpstr>FigS2</vt:lpstr>
      <vt:lpstr>FigS3</vt:lpstr>
      <vt:lpstr>FigS4</vt:lpstr>
      <vt:lpstr>FigS5</vt:lpstr>
      <vt:lpstr>FigS6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2023-02-09T16:11:27Z</dcterms:modified>
</cp:coreProperties>
</file>