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X:\Biology\ResearchProjects\RNKelsh\RE-BB1093\bssrnk\Our publications - in prep\NikaidoSubkhankulovaetalNCB\Manuscript files 2 submit\NikaidoetalNatureCommsRevisedFinalrvsns\Filestosubmit\"/>
    </mc:Choice>
  </mc:AlternateContent>
  <xr:revisionPtr revIDLastSave="0" documentId="13_ncr:40009_{7E88514F-1783-45C5-A3F6-645A19DA3D1A}" xr6:coauthVersionLast="47" xr6:coauthVersionMax="47" xr10:uidLastSave="{00000000-0000-0000-0000-000000000000}"/>
  <bookViews>
    <workbookView xWindow="4665" yWindow="450" windowWidth="30615" windowHeight="19965"/>
  </bookViews>
  <sheets>
    <sheet name="Statistics and Reproducibility" sheetId="2" r:id="rId1"/>
    <sheet name="Fig2 Nanostring" sheetId="1" r:id="rId2"/>
    <sheet name="Fig3TAE treatment" sheetId="3" r:id="rId3"/>
    <sheet name="ExtDataFig11aphox2bbltktrscpt" sheetId="4" r:id="rId4"/>
    <sheet name="ExtDataF13eltk transcript count" sheetId="5" r:id="rId5"/>
    <sheet name="ExtDataFig15" sheetId="6" r:id="rId6"/>
  </sheets>
  <calcPr calcId="0"/>
</workbook>
</file>

<file path=xl/calcChain.xml><?xml version="1.0" encoding="utf-8"?>
<calcChain xmlns="http://schemas.openxmlformats.org/spreadsheetml/2006/main">
  <c r="K32" i="5" l="1"/>
  <c r="J32" i="5"/>
  <c r="K31" i="5"/>
  <c r="J31" i="5"/>
  <c r="N26" i="5"/>
  <c r="L26" i="5"/>
  <c r="J26" i="5"/>
  <c r="O25" i="5"/>
  <c r="O26" i="5" s="1"/>
  <c r="N25" i="5"/>
  <c r="M25" i="5"/>
  <c r="M26" i="5" s="1"/>
  <c r="M27" i="5" s="1"/>
  <c r="L25" i="5"/>
  <c r="K25" i="5"/>
  <c r="K26" i="5" s="1"/>
  <c r="J25" i="5"/>
  <c r="K14" i="5"/>
  <c r="J14" i="5"/>
  <c r="J16" i="5" s="1"/>
  <c r="J17" i="5" s="1"/>
  <c r="K13" i="5"/>
  <c r="K16" i="5" s="1"/>
  <c r="K17" i="5" s="1"/>
  <c r="J13" i="5"/>
  <c r="L8" i="5"/>
  <c r="K8" i="5"/>
  <c r="J8" i="5"/>
  <c r="J9" i="5" s="1"/>
  <c r="O7" i="5"/>
  <c r="O8" i="5" s="1"/>
  <c r="N7" i="5"/>
  <c r="N8" i="5" s="1"/>
  <c r="M7" i="5"/>
  <c r="M8" i="5" s="1"/>
  <c r="L7" i="5"/>
  <c r="K7" i="5"/>
  <c r="J7" i="5"/>
  <c r="AI4" i="5"/>
  <c r="AG4" i="5"/>
  <c r="AD4" i="5"/>
  <c r="AC4" i="5"/>
  <c r="AB4" i="5"/>
  <c r="AE4" i="5" s="1"/>
  <c r="AF4" i="5" s="1"/>
  <c r="AA4" i="5"/>
  <c r="AJ4" i="5" s="1"/>
  <c r="Z4" i="5"/>
  <c r="Y4" i="5"/>
  <c r="X4" i="5"/>
  <c r="M9" i="5" l="1"/>
  <c r="J27" i="5"/>
</calcChain>
</file>

<file path=xl/sharedStrings.xml><?xml version="1.0" encoding="utf-8"?>
<sst xmlns="http://schemas.openxmlformats.org/spreadsheetml/2006/main" count="214" uniqueCount="143">
  <si>
    <t>I_C1128_120	"I_C1129_120"	"I_C1130_120"	"I_C1131_120"	"I_C1133_120"	"I_C1134_120"	"I_C1135_120"	"I_C1136_120"	"I_C1137_120"	"I_C1138_120"	"I_C1139_120"	"I_C1140_120"	"I_C1142_120"	"I_C1143_120"	"I_C1144_120"	"I_C1145_120"	"I_C1146_120"	"I_C1147_120"	"I_C1148_120"	"I_C1151_120"	"I_C1152_120"	"I_C1153_120"	"I_C1154_120"	"I_C1155_120"	"I_C1156_120"	"M_C1157_120"	"M_C1158_120"	"M_C1159_120"	"M_C1160_120"	"M_C1161_120"	"M_C1162_120"	"M_C1163_120"	"M_C1164_120"	"M_C1165_120"	"M_C1166_120"	"M_C1167_120"	"M_C1168_120"	"M_C1169_120"	"M_C1170_120"	"M_C1174_120"	"M_C1175_120"	"M_C1176_120"	"M_C1177_120"	"M_C1178_120"	"regular_C2_24"	"regular_C3_24"	"regular_C6_24"	"regular_C7_24"	"regular_C8_24"	"regular_C9_24"	"regular_C10_24"	"regular_C18_24"	"regular_C19_24"	"regular_C20_24"	"regular_C22_24"	"regular_C23_24"	"regular_C24_24"	"regular_C26_24"	"regular_C30_24"	"regular_C32_24"	"regular_C35_24"	"regular_C37_21"	"regular_C38_21"	"regular_C42_21"	"regular_C43_21"	"regular_C44_21"	"regular_C45_21"	"regular_C47_21"	"regular_C62_48"	"regular_C65_48"	"regular_C69_48"	"regular_C70_48"	"regular_C74_48"	"regular_C88_48"	"regular_C97_48"	"regular_C100_48"	"regular_C104_48"	"regular_C116_18"	"regular_C118_18"	"regular_C136_21"	"regular_C148_48"	"regular_C159_48"	"regular_C161_48"	"regular_C167_48"	"regular_C170_48"	"regular_C175_48"	"regular_C176_48"	"regular_C178_48"	"regular_C180_48"	"regular_C182_48"	"regular_C189_48"	"regular_C192_18"	"regular_C193_18"	"regular_C194_18"	"regular_C195_18"	"regular_C196_18"	"regular_C198_18"	"regular_C199_18"	"regular_C200_18"	"regular_C201_18"	"regular_C203_18"	"regular_C204_36"	"regular_C205_36"	"regular_C206_36"	"regular_C207_36"	"regular_C208_36"	"regular_C209_36"	"regular_C210_36"	"regular_C211_36"	"regular_C212_36"	"regular_C213_36"	"regular_C214_36"	"regular_C215_36"	"regular_C217_60"	"regular_C218_60"	"regular_C219_60"	"regular_C220_60"	"regular_C221_60"	"regular_C222_60"	"regular_C223_60"	"regular_C224_60"	"regular_C225_60"	"regular_C226_60"	"regular_C227_60"	"regular_C229_24"	"regular_C230_24"	"regular_C232_24"	"regular_C236_24"	"regular_C237_24"	"regular_C240_36"	"regular_C241_36"	"regular_C242_36"	"regular_C243_36"	"regular_C244_36"	"regular_C245_36"	"regular_C246_36"	"regular_C247_36"	"regular_C248_36"	"regular_C249_36"	"regular_C250_36"	"regular_C251_36"	"regular_C252_18"	"regular_C253_18"	"regular_C254_18"	"regular_C255_18"	"regular_C256_18"	"regular_C257_18"	"regular_C258_18"	"regular_C259_18"	"regular_C260_18"	"regular_C261_18"	"regular_C262_18"	"regular_C263_18"	"regular_C264_18"	"regular_C265_18"	"regular_C266_18"	"regular_C268_18"	"regular_C269_18"	"regular_C270_18"	"regular_C271_18"	"regular_C272_18"	"regular_C273_18"	"regular_C274_18"	"regular_C275_18"	"regular_C276_18"	"regular_C277_18"	"regular_C278_18"	"regular_C279_18"	"regular_C280_18"	"regular_C281_18"	"regular_C282_18"	"regular_C283_18"	"regular_C284_18"	"regular_C285_18"	"regular_C286_18"	"regular_C288_72"	"regular_C289_72"	"regular_C290_72"	"regular_C291_72"	"regular_C292_72"	"regular_C293_72"	"regular_C294_72"	"regular_C296_72"	"regular_C297_72"	"regular_C299_72"	"regular_C300_72"	"regular_C301_72"	"regular_C302_72"	"regular_C303_72"	"regular_C304_72"	"regular_C305_72"	"regular_C306_72"	"regular_C308_72"	"regular_C309_72"	"regular_C310_72"	"regular_C311_72"	"regular_C314_21"	"regular_C315_21"	"regular_C316_21"	"regular_C318_21"	"regular_C319_21"	"regular_C328_21"	"regular_C331_21"	"regular_C335_21"	"regular_C336_21"	"regular_C338_21"	"regular_C339_21"	"regular_C340_21"	"regular_C342_21"	"regular_C343_21"	"regular_C344_21"	"regular_C345_21"	"regular_C346_21"	"regular_C347_21"	"regular_C348_21"	"regular_C349_21"	"regular_C350_21"	"regular_C351_21"	"regular_C352_21"	"regular_C353_21"	"regular_C354_21"	"regular_C355_21"	"regular_C356_21"	"regular_C357_21"	"regular_C359_21"	"regular_C360_72"	"regular_C361_72"	"regular_C362_72"	"regular_C363_72"	"regular_C365_72"	"regular_C366_72"	"regular_C367_72"	"regular_C368_72"	"regular_C369_72"	"regular_C370_72"	"regular_C371_72"	"regular_C372_72"	"regular_C374_72"	"regular_C375_72"	"regular_C376_72"	"regular_C377_72"	"regular_C378_72"	"regular_C379_72"	"regular_C380_72"	"regular_C381_72"	"regular_C382_72"	"regular_C383_72"	"regular_C384_30"	"regular_C385_30"	"regular_C386_30"	"regular_C387_30"	"regular_C388_30"	"regular_C389_30"	"regular_C390_30"	"regular_C391_30"	"regular_C392_30"	"regular_C393_30"	"regular_C394_30"	"regular_C395_30"	"regular_C396_30"	"regular_C397_30"	"regular_C399_30"	"regular_C400_30"	"regular_C401_30"	"regular_C402_30"	"regular_C403_30"	"regular_C404_30"	"regular_C405_30"	"regular_C406_30"	"regular_C407_30"	"regular_C408_30"	"regular_C415_30"	"regular_C419_30"	"regular_C422_30"	"regular_C424_30"	"regular_C435_60"	"regular_C444_72"	"regular_C446_72"	"regular_C448_72"	"regular_C452_72"	"regular_C454_72"	"regular_C455_72"	"regular_C456_60"	"regular_C457_60"	"regular_C458_60"	"regular_C459_60"	"regular_C460_60"	"regular_C461_60"	"regular_C462_60"	"regular_C463_60"	"regular_C464_60"	"regular_C465_60"	"regular_C466_60"	"regular_C467_60"	"regular_C468_60"	"regular_C469_60"	"regular_C470_60"	"regular_C471_60"	"regular_C472_60"	"regular_C473_60"	"regular_C474_60"	"regular_C475_60"	"regular_C476_60"	"regular_C477_60"	"regular_C478_60"	"regular_C479_60"	"regular_C482_36"	"regular_C483_36"	"regular_C485_36"	"regular_C486_36"	"regular_C487_36"	"regular_C488_36"	"regular_C490_36"	"regular_C491_36"	"regular_C492_36"	"regular_C493_36"	"regular_C494_36"	"regular_C495_36"	"regular_C496_36"	"regular_C497_36"	"regular_C498_36"	"regular_C499_36"	"regular_C500_36"	"regular_C501_36"	"regular_C502_36"	"regular_C503_36"	"regular_C504_36"	"regular_C505_36"	"regular_C506_36"	"regular_C507_36"	"regular_C508_36"	"regular_C509_36"	"regular_C510_36"	"regular_C511_36"	"regular_C512_36"	"regular_C513_36"	"regular_C514_36"	"regular_C515_36"	"regular_C516_36"	"regular_C517_36"	"regular_C518_36"	"regular_C519_36"	"regular_C520_36"	"regular_C521_36"	"regular_C522_36"	"regular_C523_36"	"regular_C525_36"	"regular_C528_30"	"regular_C529_30"	"regular_C532_30"	"regular_C533_30"	"regular_C534_30"	"regular_C535_30"	"regular_C536_30"	"regular_C537_30"	"regular_C538_30"	"regular_C540_30"	"regular_C541_30"	"regular_C542_30"	"regular_C544_30"	"regular_C545_30"	"regular_C547_30"	"regular_C548_30"	"regular_C549_30"	"regular_C550_30"	"regular_C551_30"	"regular_C552_60"	"regular_C553_60"	"regular_C554_60"	"regular_C555_60"	"regular_C556_60"	"regular_C557_60"	"regular_C558_60"	"regular_C559_60"	"regular_C560_60"	"regular_C561_60"	"regular_C562_60"	"regular_C563_60"	"regular_C566_24"	"regular_C567_24"	"regular_C570_24"	"regular_C571_24"	"regular_C574_24"	"regular_C579_24"	"regular_C580_24"	"regular_C581_24"	"regular_C583_24"	"regular_C599_48"	"regular_C600_48"	"regular_C602_30"	"regular_C603_30"	"regular_C604_30"	"regular_C605_30"	"regular_C606_30"	"regular_C607_30"	"regular_C618_72"	"regular_C619_72"	"regular_C620_72"	"regular_C621_72"	"regular_C622_72"	"regular_C624_72"	"regular_C625_72"	"regular_C626_72"	"regular_C627_72"	"regular_C628_72"	"regular_C629_72"	"regular_C630_72"	"regular_C631_72"	"regular_C632_72"	"regular_C633_72"	"regular_C634_72"	"regular_C635_72"	"regular_C636_48"	"regular_C637_48"	"regular_C638_48"	"regular_C639_48"	"regular_C641_48"	"regular_C642_48"	"regular_C643_48"	"regular_C644_48"	"regular_C646_48"	"regular_C647_48"	"regular_C648_48"	"regular_C649_48"	"regular_C650_48"	"regular_C651_48"	"regular_C652_48"	"regular_C653_48"	"regular_C654_48"	"regular_C655_48"	"regular_C656_48"	"regular_C658_48"	"regular_C659_48"	"regular_C660_24"	"regular_C661_24"	"regular_C662_24"	"regular_C663_24"	"regular_C664_24"	"regular_C665_24"	"regular_C666_24"	"regular_C667_24"	"regular_C668_24"	"regular_C671_24"	"regular_C672_24"	"regular_C674_24"	"regular_C675_24"	"regular_C676_24"	"regular_C679_24"	"regular_C680_24"	"regular_C684_24"	"regular_C685_24"	"regular_C686_24"	"regular_C687_24"	"regular_C688_24"	"regular_C689_24"	"regular_C691_24"	"regular_C1093_60"	"regular_C1094_60"	"regular_C1095_60"	"regular_C1096_60"	"regular_C1097_60"	"regular_C1098_60"	"regular_C1099_60"	"regular_C1100_60"	"regular_C1101_60"	"regular_C1102_60"	"regular_C1103_60"	"regular_C1104_60"	"regular_C1105_60"	"regular_C1106_60"	"regular_C1107_60"	"regular_C1108_60"	"regular_C1109_60"	"regular_C1110_60"	"regular_C1111_60"	"regular_C1112_60"	"regular_C1113_60"	"regular_C1114_60"	"regular_C1115_60"	"regular_C1116_60"	"regular_C1117_60"	"regular_C1118_60"	"regular_C1119_60"	"regular_C1120_60"	"regular_C1121_60"	"regular_C1122_60"	"regular_C1123_60"	"regular_C1127_60"	"sox10._C782_30"	"sox10._C783_30"	"sox10._C784_30"	"sox10._C785_30"	"sox10._C786_30"	"sox10._C787_30"	"sox10._C788_30"	"sox10._C789_30"	"sox10._C790_30"	"sox10._C795_30"	"sox10._C796_30"	"sox10._C797_30"	"sox10._C798_30"	"sox10._C799_30"	"sox10._C800_30"	"sox10._C801_30"	"sox10._C802_30"	"sox10._C804_30"	"sox10._C805_30"	"sox10._C806_30"	"sox10._C807_30"	"sox10._C808_30"	"sox10._C809_30"	"sox10._C810_30"	"sox10._C811_30"	"sox10._C812_30"	"sox10._C813_30"	"sox10._C816_30"	"sox10._C817_30"	"sox10._C818_30"	"sox10._C819_30"	"sox10._C820_30"	"sox10._C821_30"	"sox10._C823_30"	"sox10._C824_30"	"sox10._C825_30"	"sox10._C826_30"	"sox10._C827_30"	"sox10._C828_30"	"sox10._C829_30"	"sox10._C830_30"	"sox10._C831_30"	"sox10._C832_30"	"sox10._C833_30"	"sox10._C834_30"	"sox10._C835_30"	"sox10._C836_30"	"sox10._C837_30"	"sox10._C838_30"	"sox10._C839_30"	"sox10._C840_30"	"sox10._C841_30"	"sox10._C842_30"	"sox10._C843_30"	"sox10._C844_30"	"sox10._C845_30"	"sox10._C846_30"	"sox10._C847_30"	"sox10._C848_30"	"sox10._C849_30"	"sox10._C850_30"	"sox10._C851_30"	"sox10._C852_30"	"sox10._C853_30"	"sox10._C854_30"	"sox10._C855_30"	"sox10._C856_30"	"sox10._C857_30"	"sox10._C858_30"	"sox10._C859_30"	"sox10._C860_30"	"sox10._C861_30"	"sox10._C862_30"	"sox10._C863_30"	"sox10._C900_30"	"sox10._C901_30"	"sox10._C902_30"	"sox10._C903_30"	"sox10._C904_30"	"sox10._C905_30"	"sox10._C906_30"	"sox10._C907_30"	"sox10._C908_30"	"sox10._C909_30"	"sox10._C910_30"	"sox10._C911_30"	"sox10._C949_30"	"sox10._C950_30"	"sox10._C951_30"	"sox10._C952_30"	"sox10._C953_30"	"sox10._C954_30"	"sox10._C956_30"	"sox10._C958_30"	"sox10._C959_30"	"sox10._C960_30"	"sox10._C962_30"	"sox10._C964_30"	"sox10._C966_30"	"sox10._C967_30"	"sox10._C968_30"	"sox10._C969_30"	"sox10._C971_30"	"sox10._C996_30"	"sox10._C998_30"	"sox10._C1000_30"	"sox10._C1001_30"	"sox10._C1002_30"	"sox10._C1003_30"	"sox10._C1005_30"	"sox10._C1006_30"	"sox10._C1007_30"	"sox10._C1008_30"	"sox10._C1009_30"	"sox10._C1010_30"	"sox10._C1011_30"	"sox10._C1012_30"	"sox10._C1013_30"	"sox10._C1014_30"	"sox10._C1016_30"	"sox10._C1017_30"	"sox10._C1018_30"	"sox10._C1019_30"	"sox10._C1044_30"	"sox10._C1045_30"	"sox10._C1046_30"	"sox10._C1048_30"	"sox10._C1049_30"	"sox10._C1056_30"	"sox10._C1061_30"	"sox10._C1062_30"	"sox10._C1063_30"	"sox10._C1065_30"	"sox10._C1066_30"	"sox10._C1067_30"	"Tl_C864_24"	"Tl_C868_24"	"Tl_C869_24"	"Tl_C871_24"	"Tl_C872_24"	"Tl_C873_24"	"Tl_C874_24"	"Tl_C875_24"	"Tl_C876_24"	"Tl_C877_24"	"Tl_C878_24"	"Tl_C879_24"	"Tl_C881_24"	"Tl_C882_24"	"Tl_C883_24"	"Tl_C884_24"	"Tl_C885_24"	"Tl_C887_24"	"Tl_C888_24"	"Tl_C890_24"	"Tl_C892_24"	"Tl_C893_24"	"Tl_C894_24"	"Tl_C895_24"	"Tl_C896_24"	"Tl_C897_24"	"Tl_C898_24"	"Tl_C899_24"	"Tl_C912_24"	"Tl_C917_24"	"Tl_C918_24"	"Tl_C919_24"	"Tl_C920_24"	"Tl_C921_24"	"Tl_C922_24"	"Tl_C923_24"	"Tl_C925_24"	"Tl_C926_24"	"Tl_C927_24"	"Tl_C928_24"	"Tl_C929_24"	"Tl_C930_24"	"Tl_C931_24"	"Tl_C932_24"	"Tl_C934_24"	"Tl_C935_24"	"Tl_C936_24"	"Tl_C937_24"	"Tl_C938_24"	"Tl_C939_24"	"Tl_C941_24"	"Tl_C942_24"	"Tl_C943_24"	"Tl_C944_24"	"Tl_C945_24"	"Tl_C946_24"	"Tl_C947_24"	"Tl_C972_24"	"Tl_C973_24"	"Tl_C975_24"	"Tl_C976_24"	"Tl_C979_24"	"Tl_C980_24"	"Tl_C981_24"	"Tl_C982_24"	"Tl_C984_24"	"Tl_C985_24"	"Tl_C986_24"	"Tl_C987_24"	"Tl_C988_24"	"Tl_C990_24"	"Tl_C991_24"	"Tl_C992_24"	"Tl_C993_24"	"Tl_C994_24"	"Tl_C995_24"	"Tl_C1020_24"	"Tl_C1021_24"	"Tl_C1022_24"	"Tl_C1023_24"	"Tl_C1024_24"	"Tl_C1025_24"	"Tl_C1026_24"	"Tl_C1028_24"	"Tl_C1029_24"	"Tl_C1030_24"	"Tl_C1031_24"	"Tl_C1032_24"	"Tl_C1033_24"	"Tl_C1034_24"	"Tl_C1035_24"	"Tl_C1037_24"	"Tl_C1038_24"	"Tl_C1039_24"	"Tl_C1040_24"	"Tl_C1041_24"	"Tl_C1042_24"	"Tl_C1068_24"	"Tl_C1069_24"	"Tl_C1070_24"	"Tl_C1071_24"	"Tl_C1073_24"	"Tl_C1074_24"	"Tl_C1075_24"	"Tl_C1076_24"	"Tl_C1077_24"	"Tl_C1078_24"	"Tl_C1079_24"</t>
  </si>
  <si>
    <t>alx4b	3.34408779939016	4.28323336488875	3.94851076883766	4.33294316012569	4.55691731589202	4.51660147152653	4.25952220721619	4.42592530065247	4.77760079534473	4.47114496516063	4.57053126514213	4.00774777800074	3.88258145355445	4.58388991989647	4.65774405624737	3.97904732694796	3.40993312333129	3.4451369687133	4.03854068633746	3.34408779939016	4.16755362119682	2.30555737018585	4.73493577527419	4.731185707634	4.78204959023957	1.76822113990784	1.76822113990784	2.01584217945735	4.1092747382303	1.66275783168157	3.87892373396757	3.03502928220237	3.78866321312086	3.76767522402796	3.09691001300806	3.3356584522893	3.10071508657308	1.76822113990784	1.93951925261862	3.9685763351755	1.76822113990784	1.76822113990784	1.76822113990784	1.76822113990784	3.13798673272353	2.47247093915939	2.01584217945735	1.69162239631017	3.34408779939016	1.96481905380885	1.82709795236588	0	2.22671222686768	4.37451006004955	3.48273070007994	2.17857307195663	1.65222967167695	2.13379064202309	1.60200146834056	2.22671222686768	1.71493217845758	1.82709795236588	0	4.0520009801013	0	2.33150922258695	1.50514997831991	2.53907609879278	3.98806820339264	3.79281177124815	0	1.64345267648619	2.22671222686768	2.17857307195663	1.54406804435028	1.71493217845758	1.9645623366038	4.46774125894573	3.65886959220196	1.71493217845758	1.56820172406699	1.82709795236588	1.57978359661681	1.76822113990784	2.81682495276133	2.42325880130132	1.82709795236588	3.34408779939016	1.88774251937866	2.22671222686768	1.88774251937866	4.16888034241364	3.55448916000382	2.19064030051231	2.56348108539441	3.33505651943909	2.07350061337153	3.35160307241913	2.43266389767329	2.22671222686768	1.82709795236588	4.3647385550554	4.16411482098434	4.41874861624957	4.6166435276174	1.69162239631017	4.27770087628879	4.40372090862669	2.51188145081202	4.57321982711442	4.32097667734282	4.38125952054885	4.12463462401914	2.51188145081202	1.82709795236588	3.93781868469836	4.18892848376085	2.22671222686768	1.75700317323208	3.02036128264771	3.64038204470957	1.94270865122477	4.49565532514784	4.45371575170077	1.69162239631017	2.81682495276133	0	1.69162239631017	1.83872379859289	4.29605060178874	3.80577263193567	4.58631719303338	4.26427461533159	4.3882255725237	2.25527250510331	4.56102979074587	4.59435939685948	4.52622293292822	4.48757669261615	4.87611965121886	4.32166055684867	0	4.34269896213959	2.12051740288734	4.31964728818342	4.18075649230356	2.395544419686	4.33475523986967	4.36244477394106	4.3901222515067	4.15968747975479	1.69162239631017	1.99532872438431	2.04008118311564	4.35705775375034	3.84304581053457	2.22671222686768	2.34610839684804	4.63746971548076	3.21669359916975	1.69897000433602	4.24462342843235	2.30228877067566	2.25491142272949	3.83859725281666	2.23029624422391	2.08830043673515	1.68124123737559	1.69162239631017	4.06490702715964	0	2.40272970000903	4.11407696082409	3.34408779939016	2.39384989937147	4.38929015077929	4.63214335289371	4.26252227971205	4.22778390085372	4.11092624226642	4.87902129148025	2.29172220826149	1.91710710525513	4.69523644102421	1.87564845383167	2.07741689682007	2.22214522957802	4.41949313543935	4.39762720402187	1.91050385932128	4.37531603932696	4.53450838759587	2.11394335230684	4.18052728291341	4.28144245727087	4.23992481326215	2.05076111356417	2.12456862131755	2.22671222686768	1.71493217845758	2.17857307195663	1.90390158692996	1.71493217845758	1.82709795236588	1.82709795236588	1.82709795236588	1.71493217845758	1.5910646070265	2.22671222686768	2.10573214292526	1.71493217845758	3.83784086165552	1.72417610387007	1.82709795236588	1.79943532745043	2.22671222686768	1.80903534094493	1.85101005931695	2.15151091416677	0	1.72417610387007	3.93363911252492	1.71493217845758	1.72417610387007	1.69162239631017	4.50739705760895	4.41624097236815	4.396042344811	2.81682495276133	4.47230290857499	2.36110080281893	4.17819969914806	4.36769129796466	2.30165188511213	4.4797624037197	4.50057949236334	4.5026182767375	1.55630250076729	4.15326593507587	4.22775819611091	1.51851393987789	4.29424571613812	2.89486965674525	1.96463958422343	4.67679417144028	3.29136885045158	4.53304720614646	0	4.48890308526777	1.76822113990784	3.02036128264771	3.27044590801796	4.43086484328146	4.73735169580372	1.76822113990784	3.36342393291718	4.70436503622273	4.20205216891206	4.76042248342321	4.15344898860098	1.69162239631017	1.69384477535884	2.42746409773827	4.24087360002058	4.1133416047951	2.25491142272949	2.06481279929479	2.22671222686768	4.34086036206488	4.4142879584347	4.43179784163831	4.32508443875409	4.65023950748464	4.33974948168088	2.26439353823662	4.09999123354468	4.40807028588719	4.5275267920195	4.39745332625925	4.37564532749246	4.30841499909667	3.8003045775562	2.237750907739	0	4.24951631580166	4.66730349251443	3.32056168019524	4.04828639310613	4.48223023720897	4.21394254684008	3.4848690327204	4.150572247669	1.82709795236588	1.82709795236588	1.82709795236588	1.79792116582394	4.25299858015689	4.41027096425218	2.45636603312904	2.25194849570592	1.82709795236588	1.82709795236588	1.82709795236588	4.66017270966444	4.24652319996657	1.82709795236588	0	4.29303090560644	2.34154707193375	4.52809358800681	2.61909333062674	4.53568645382356	4.22292446659308	4.22809223915698	1.69162239631017	4.16512556908823	1.75587485567249	4.31130874600081	4.07784010273499	2.5123788913091	3.68349731767981	3.62930764007375	3.95660058821318	4.29552311854749	4.26176231760962	4.19821707224413	4.57533797398304	4.50059320743122	4.33569855149822	1.76822113990784	4.34101882755604	4.39269695325967	4.22414443217129	3.79837437668156	2.04139268515822	4.44171084220957	4.50152481740263	4.25820612606883	4.37132651386175	4.32279796834639	4.46572479806533	4.20908586976275	4.19849213367704	4.46019097574858	2.74429298312268	3.9613736275948	4.47312186329073	3.67924614541386	3.41813549842523	4.47914324797861	4.10707423141207	4.58851820406527	4.51204368626781	1.76822113990784	2.22671222686768	4.71421236699363	4.40745889045739	4.67851837904011	4.40176230213682	1.72417610387007	0	4.17385613898627	3.94792361983173	2.81682495276133	2.2765033741792	2.01584217945735	4.29738841188063	1.82709795236588	4.23075537404199	4.14488541828714	3.76797172138162	4.29778238936326	4.26827367196662	4.18616496172741	4.2093809523462	4.39583292010198	1.69162239631017	1.72427586960079	0	0	0	2.01584217945735	1.83872379859289	3.34408779939016	1.50514997831991	1.65222967167695	1.5910646070265	3.75640787254896	2.05076111356417	3.97941178263444	2.4124550819397	1.81241085131963	1.7481880270062	4.67972761989742	2.21657846371333	2.75629695256551	2.42875418066978	2.82096187273661	1.92941892571429	1.74604845046997	2.23979059855143	2.62428209583567	2.40254962444305	4.29536914851001	4.75015340884854	4.86583804035058	3.44059426183983	4.62970514499581	4.84435289631089	2.72754125702856	4.21995108575532	3.58421811211741	4.16319120187047	2.30793341994286	4.24598125556262	4.33407156474077	2.40272970000903	2.81682495276133	2.24303804868629	2.66275783168157	2.02288167675336	2.15929930408796	1.93415468931198	4.29216743078429	4.20303288701471	0	4.36813806472355	4.40380661054742	3.753659647286	2.07201730211576	2.04557384053866	2.031494140625	2.04996747771899	4.61744070638979	4.78946084162646	4.89046014266761	2.12992933392525	2.19630101323128	2.51054501020661	5.02827430197048	2.088561018308	2.15610919396083	1.95960837602615	2.58206336291171	0	4.20202489510404	4.4534559467773	2.22788670461367	2.48714705308278	2.12921842932701	1.92622042198976	4.8445268775633	2.39738322297732	2.25784474611282	2.47099685668945	2.0708588262399	1.6232492903979	5.03233665984573	2.06932965914408	4.40485081449132	1.65321251377534	4.57366051155802	2.22671222686768	2.2985559006532	2.90200289135073	1.54406804435028	2.10720996964787	4.59268739176616	3.67951874369579	1.55630250076729	4.7900598637328	4.71370049933777	4.70091129835597	3.09760432887441	4.22346998116192	4.78099379464223	3.34408779939016	3.08635983067475	4.50611250179657	2.35270204146703	2.48714705308278	4.77402765269742	2.42875418066978	2.14172121882439	5.11912056368465	2.06451057394346	2.5010777314504	2.20918028553327	4.70697367617618	4.49828297866137	1.61278385671974	0	2.24930584430695	1.50514997831991	2.20918028553327	4.56529279458402	1.82709795236588	2.35196071863174	2.22056922316551	2.23926116029421	2.34677151838938	2.36350576082865	4.77287888936163	2.13463347156843	0	4.57032106614168	4.36240706985787	2.48714705308278	4.44998722064343	1.6232492903979	1.51851393987789	2.81682495276133	1.54406804435028	4.05018634967536	1.81954393554187	2.16136800223498	2.39103500048319	2.8394780473742	2.04804692665736	3.17724783625562	2.01584217945735	2.15402969717979	1.93624201416969	1.94448267215017	3.1981069988734	2.7664128471124	1.7944734642903	2.35270204146703	2.77864748239517	2.19763226310412	2.04804692665736	1.61278385671974	3.69565675993619	2.09300457437833	4.31925184114025	2.81682495276133	2.01584217945735	2.81682495276133	2.46982201597816	2.1078848640124	3.10174707394637	1.9645623366038	2.45118235548337	2.18752072083646	2.02288167675336	2.2790884077549	1.96718096733093	2.81682495276133	1.85403974850972	2.11375412344933	2.01584217945735	4.35700049044092	2.29268696904182	4.02019548975319	2.01584217945735	2.01584217945735	2.04557384053866	1.85253371795019	4.24012473016857	2.16435285578444	2.01584217945735	3.77561044800636	2.51188145081202	4.20357677497797	2.27759411931038	3.85302861471299	4.2989185430051	3.62971533264713	2.16303802529971	1.9014949798584	2.04804692665736	3.7255849722707	4.01915784773928	1.81241085131963	2.17084732651711	4.52927632191923	1.9645623366038	0	1.56820172406699	2.14043113589287	4.53925178934178	1.9718257188797	4.00311571709981	3.87702561586725	1.96017916997274	3.19479175772192	1.79934054945358	1.96585241953532	2.05694782733917	3.86231030995427	2.18866734703382	1.61278385671974	3.45469244923948	4.45112605161708	4.28934364511863	4.52686889699588	2.81682495276133	4.56142340574385	1.85733249643127	1.57978359661681	2.46076619625092	2.81682495276133	4.54332290064691	3.34408779939016	2.74048662185669	2.14301480025409	2.81682495276133	3.87005258169354	2.28555730900777	1.60205999132796	2.5010777314504	1.70954566200574	2.6372340520223	2.55021440982819	5.23575058726258	0	3.3747483460101	3.53326351677872	4.39686162060231	4.03366496320318	4.33545790068938	4.56063581867836	2.25285303097989	4.56791992813503	2.93443862597148	4.48709593420329	2.86810386180878	4.55046073017539	4.86773257995838	1.70954566200574	4.44527719186963	4.65818317148794	4.4989442989824	4.52416235813557	2.81682495276133	4.63734961191752	2.22251738111178	2.01584217945735	4.6292464531647	2.81682495276133	3.30813737863804	4.18878791263747	4.7184767764234	4.85877172543546	1.76342799356294	4.75857885607499	4.54630817987157	4.39396107133753	2.81682495276133	4.95968996328472	0	2.81682495276133	1.71493217845758	4.53735308003993	4.9797076778407	4.50201721482715	4.57803146018796	4.47794563132527	2.81682495276133	2.81682495276133	4.58822687413021	4.58626089862368	2.43266389767329	2.72181061521255	1.9872300028801	1.80982207258542	4.53569910385289	2.07201730211576	4.87309961936111	4.33047465148614	4.80203445385845	4.69182384581965	4.60801227821535	4.94788444832616	3.08242630086077	2.08233661452929	4.67052415778208	2.3541084391474	4.59723432612735	4.29800111140752	2.22671222686768	4.2223522392478	2.04557384053866	4.36580610137936	1.89072274168332	4.40346370134532	4.55979893536777	4.19876702100941	4.62241091377381	4.64573657693068	1.81291335664286	4.32006315959498	2.81682495276133	1.94939000664491	4.46943907918361	4.79206234141265	2.83963211377462	3.99969588741084	4.71392713813243	4.48616117530454	1.88081359228079	2.21218760440396	4.90118032756705	2.03986637790998	1.95424250943932	3.43504764133996	4.33021078457153	3.45591024038274	2.69372694892365	4.94728174124624	4.83884279656872	3.67292869044272	1.70954566200574	2.6264600455761	2.85973856619715	4.566743806304	4.81692369994967	4.69722062189943	2.28817733625571	2.5010777314504	4.62637116730994	2.5010777314504	2.81682495276133	1.54406804435028	4.9871252940637	1.51851393987789	2.51188145081202	3.94831514068935	4.57909732655264	4.52424029343984	4.93219463064079</t>
  </si>
  <si>
    <t>dpf3	0	0	0	0	0	0	0	0	0	0	0	0	0	0	0	0	0	0	0	0	0	0	0	0	0	0	0	0	0	0	0	0	0	0	0	0	0	0	0	0	0	0	0	0	0	0	0	0	0	0	0	0	0	0	2.32221929473392	0	0	0	0	0	0	0	0	3.03542973818455	0	0	0	0	0	0	0	0	0	0	3.98891552051269	0	0	0	0	0	0	3.48812749624746	0	0	0	0	0	0	0	3.02978947083186	0	0	0	0	0	0	0	0	0	0	0	3.87488751084611	0	0	0	3.95640857119583	0	0	0	0	0	0	0	0	0	0	0	0	0	0	0	0	0	0	0	0	0	0	0	0	0	0	0	0	0	0	0	0	0	0	0	0	0	0	0	0	0	0	0	0	0	0	0	0	0	0	0	0	0	0	0	0	0	0	0	0	0	0	0	0	0	0	0	0	0	0	0	0	0	0	0	0	0	0	0	0	0	0	0	0	0	0	0	0	0	0	0	3.67255962776328	0	0	0	4.10731174549067	0	3.92659965390703	0	0	0	1.89762709129044	0	3.54838941813292	0	0	0	0	0	0	0	0	0	0	0	0	0	0	0	0	0	0	0	0	0	0	0	0	0	0	0	0	0	0	0	0	0	0	0	0	0	0	0	0	0	0	0	0	0	0	0	0	0	0	0	0	0	0	0	0	0	0	0	0	0	0	0	0	0	0	0	0	0	0	0	0	0	0	0	3.9451730461739	1.92427928606188	0	0	0	0	0	0	0	0	0	0	0	0	0	0	0	0	0	0	0	0	0	0	0	0	0	0	3.75388933145983	3.97187861702627	0	3.89861549741619	0	0	0	0	0	0	3.72908375704361	3.90085850470199	0	0	0	0	0	0	0	0	0	0	0	0	0	0	0	0	0	0	0	0	0	0	0	0	0	0	0	0	0	0	0	0	0	0	0	0	0	0	0	0	0	0	0	0	0	0	0	0	0	0	0	0	0	0	0	0	0	0	0	4.26147698862137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4.05342420406934	0	0	0	0	0	0	0	0	0	0	0	0	0	0	0	0	0	0	0	0	0	0	0	0	0	0	4.48752016041757	0	0	0	0	0	0	0	0	0	0	0	0	0	4.09314140475115	3.21537315278342	0	0	0	0	0	0	0	0	0	0	0	0	0	0	0	0	0	0	0	0	0	0	0	0	0	0	0	0	0	0	4.36610529242286	0	0	0	0	0	0	3.67705917739216	0	0	0	0	0	0	0	0	0	0	0	0	0	0	0	0	0	0	0	0	0	0	0	0	0	0	0	0	0	0	0	0	0	0	0	0	0	0	0	0	0	0	0	0	0</t>
  </si>
  <si>
    <t>ednrba	4.35268407977727	4.40575603977396	4.46910004571424	4.40519263063734	4.55360392096949	4.35977858413924	4.03710763266793	4.46560589064629	4.7483818652071	4.37460172396891	4.42839399695018	4.31346647265824	4.36142561298389	4.21579613258983	4.69456132858837	1.95440052946409	4.15570032755932	3.95133751879592	4.20030318298159	4.16604508785122	4.5917544756832	4.27703588817211	4.87660460622411	4.73568670771974	4.80805559874081	4.27063226051252	3.71856735150019	3.69731654173238	3.89503559745232	3.89292898235521	4.14335835061547	3.01745072951054	4.12972210869588	4.01761757333967	4.12401487888741	4.11237036552583	4.52577018572453	4.00367590254878	4.031771907514	4.16961566222275	3.7865384804978	2.04532297878666	4.36046087105018	3.95356641425701	2.81185815731684	2.69455762704213	3.54752857645978	2.09342168516223	3.32766246795654	3.71941415970259	1.96930232644081	0	2.14490980903308	2.78494383891424	2.74036268949424	2.12657683094343	2.3324384599156	2.0886359612147	4.24104815067164	2.14490980903308	1.69536966085434	1.96930232644081	0	2.78746047451842	1.79934054945358	2.13618123531342	2.23092305660248	2.51587384371168	3.74772246203551	1.88316181302071	2.9415114326344	2.99264719088872	2.14490980903308	2.12657683094343	2.14490980903308	1.69536966085434	1.9768769244353	4.22893904245654	2.78494383891424	1.69536966085434	3.852418992937	1.96930232644081	3.770557474851	3.93525528178405	3.64087877870162	2.59894540905952	1.96930232644081	3.32766246795654	4.00402027325324	2.14490980903308	3.89142594284799	4.52011655283323	4.38158433465275	1.96180792649587	2.1524144311746	2.45150019725164	2.18334466218948	1.70945150653521	2.74459262688955	2.14490980903308	1.96930232644081	4.12326347590283	4.25282876804059	4.23984982069019	4.60499241403976	4.19614853969912	4.38512345589221	4.4140704137518	4.36982789252533	4.46445973896545	4.3471152548414	2.61699590086937	4.13411332984232	3.79747528753733	3.86646456597174	2.7907946507136	2.66812169551849	2.14490980903308	1.73899968465169	3.9494388010365	2.22663523753484	2.08345516522725	4.40703380332804	4.37659520434048	2.99264719088872	2.78494383891424	0	3.42942926438179	3.78894572702375	4.29484083643889	2.48204016685486	4.36795196775798	2.86175390084585	4.44614867569618	2.45005799333254	4.62860346961831	4.66170859377629	4.48624623657305	4.38950275363846	4.86964820791	4.31498314503912	0	4.16405529189345	1.86286604404449	3.98118413739835	2.32298583785693	4.19005141775921	2.52348785599073	4.29552311854749	2.23821773131688	2.47332627574603	2.99264719088872	1.87267160415649	2.70757017609794	2.14490980903308	4.04237859813988	1.85125834871907	2.50758244593938	4.62634036737504	3.99100444033076	1.69897000433602	2.49945737918218	4.13827111196445	2.52162211139997	4.07088714401854	2.41613042354584	2.98944981766669	2.28547451893489	3.98412208286111	3.56348108539441	0	3.8285310066451	4.10366691374679	3.32766246795654	2.51220699151357	4.13729079852247	2.23898227016131	4.32085221983175	1.90631619095802	1.90631619095802	4.29525913648168	4.65694104619074	3.93641319971148	2.27142302195231	4.34884982348058	2.25663944085439	2.2318747540315	2.55625147620837	4.60001399539736	4.15090987370112	4.48633128118467	4.18805620843837	2.65896484266443	2.12947753071785	2.41967948277791	4.40596073474172	2.01562403639158	2.14802122116089	2.14490980903308	1.69536966085434	2.12657683094343	2.17964060107867	1.69536966085434	1.96930232644081	1.96930232644081	1.96930232644081	1.69536966085434	0	2.14490980903308	1.99570538600286	1.69536966085434	1.69536966085434	1.85882606108983	1.96930232644081	1.92412416140238	2.14490980903308	2.03619179129601	2.01484082142512	4.03055924529116	1.70213847359021	1.85882606108983	1.96930232644081	1.69536966085434	1.85882606108983	2.89542254603941	1.69495764374733	2.49965716401736	2.29484488566717	4.44544851426605	4.45344065929356	4.25166254998979	2.9969425201416	4.30655368833726	4.00603795499732	4.16625245195416	4.36010090875696	2.7907946507136	4.49469712311074	4.31829294921919	3.32766246795654	2.08504551649094	4.3969835082752	4.4566392793429	4.04068143937336	4.56807259029478	1.93748876452446	4.53616689609417	2.84571801796666	3.99882581904029	4.12201917208003	4.14457420760962	3.73037846858764	4.0068937079479	4.1322917159668	4.26906908332798	3.60346915973384	4.09520423312182	3.76723009811072	4.4168733997768	4.14342078512994	4.31211385845269	4.01245757820077	2.6963191429774	3.19617618503997	4.04551856288449	4.38403066524052	2.11912781000137	3.38506977633193	3.77349389227097	2.56229286445647	4.40103847783277	4.18252877527897	4.32083147344525	4.22816928953985	4.4164574327681	4.19813451983168	4.47328254808767	4.64325522502477	4.2997469334938	1.82713226477305	4.50705938480212	4.25837384896812	2.48204016685486	0	2.27415784926368	4.36808224400645	2.68394713075151	1.96930232644081	4.42751856636436	4.19851963024117	4.21997725674462	4.1205081240261	1.96930232644081	1.96930232644081	4.22047420612922	1.76075333356857	4.25548959807554	4.29096900894852	4.02255208418501	4.16004813955288	1.96930232644081	1.96930232644081	3.45575820310414	4.37906971979275	1.96930232644081	1.96930232644081	0	4.37394131151806	4.26731255783144	4.59162103821332	4.55626630805241	4.50272747140321	4.018117720591	4.0166573448222	3.99197879099458	2.14490980903308	4.15133920029636	4.22240429108246	4.22564521297545	4.16536305069737	4.06434565716217	3.13097669160562	4.18833777904075	4.16307188200382	4.2325387175306	3.94285100655434	4.43149242494556	4.24341014165371	4.31896022852754	4.31433078252087	2.98620883623759	3.64117654661311	4.41554090051285	4.60372881465577	4.14348321067006	4.38667728396084	4.50192151459623	4.2939147410311	4.49673597041108	4.32512552621693	4.57586878354448	4.30554482389498	4.38013885326542	4.56835428722003	2.78494383891424	4.37311438120346	4.37077207170563	4.45149476180109	3.76402660769204	2.78494383891424	3.75640787254896	4.2965116246613	4.11095988112488	4.65244941565816	2.14490980903308	4.35418529862586	4.38320477114865	4.2611200635689	4.25234322438008	1.85882606108983	0	2.78494383891424	4.29389266705301	2.78494383891424	4.43476046228853	3.75762374590839	4.46387806452047	4.15618557284098	4.21160104414524	4.08026562733984	4.24074887801809	4.31039589401023	4.25923540219873	3.24204423936955	2.95182303531591	1.96930232644081	2.99264719088872	1.96930232644081	0	0	1.67600271105766	2.90307718515396	1.83032962679863	3.86308482532036	2.25589958826701	1.73301790157954	2.03539497653643	2.90307718515396	2.01562403639158	4.143576832159	4.29865661739115	1.79790318012238	3.97248054987648	2.78494383891424	3.96184805901832	4.19794183649001	2.53696457544963	4.15035725799852	4.76529592969806	4.08156332098039	4.91884256765956	2.69962956508001	4.50205822275711	4.38774565960886	4.62576503395	4.66780771527156	4.89276223461582	2.433872371912	3.63488014076653	2.32055599490801	3.84410423069751	1.98928181330363	3.83771466828491	2.36674930651983	4.48215869541128	3.07918124604762	2.66812169551849	2.63042787502502	3.47508980338901	2.26199939846992	1.67180326581001	3.8065191340807	1.84060862660408	4.19609324373751	2.03742649794062	0	2.7907946507136	4.06863106371432	2.30042453606923	2.32044635216395	4.10370111958952	2.28185616930326	4.43117070148326	2.06445798922692	4.77599615442436	4.70435645748156	2.8109042806687	2.31026234229406	2.2718416065365	4.76222077567243	1.94758796691895	2.33066284656525	2.08278537031645	4.27485032001667	0	4.20558325864075	2.05671541889509	4.01611366635891	4.13334726558624	4.63772982597964	1.97523191571236	4.9138350369637	2.66894241174062	4.3884919618358	4.79908541268655	1.94413172205289	2.65267562866211	4.83552569849952	4.6490328898781	4.439364277735	4.59274285934251	4.61451756952874	2.14490980903308	3.89226160691553	4.82747266419392	2.6963191429774	3.74601110775193	4.71408655382264	3.32766246795654	4.52606775848015	4.59767325130686	3.32766246795654	4.9013547758644	4.72063883057208	2.15017529328664	4.79974019218515	3.32766246795654	1.90708175301552	4.29327413971075	4.15706370038262	2.9698816437465	4.6162969280536	2.53696457544963	2.19572114944458	2.21643597880999	1.6877050101757	4.66081806335434	2.35758111874262	1.98139878114065	2.16719179352125	2.35758111874262	2.3384564936046	2.49300441145897	4.16563006237618	3.94116346015847	1.80054248372714	4.23279288414516	3.6232492903979	4.14016222961364	2.3849578499794	3.43663963169266	4.71485763479667	4.69421020619883	1.78664689262708	4.59191010093114	4.56888197697959	4.42512647050877	4.58509960737406	4.34558935374065	2.78494383891424	2.37043411533038	4.30603881633635	1.73301790157954	4.06430820668296	2.90307718515396	2.350328485171	4.29699407667021	2.78494383891424	2.22341080506643	3.62448836251345	1.77815125038364	4.29065776640913	2.17155337333679	3.6292056571023	3.64962688684053	1.97932431101799	4.04355874691473	3.95688845465008	4.39164070349239	4.07331502056063	2.22341080506643	1.93541597326597	2.35214434067408	3.81043415592267	4.42375361961283	2.78494383891424	2.90307718515396	2.78494383891424	4.29079118338276	1.83250891270624	2.03560455640157	1.9768769244353	4.19133921256393	4.41257813543127	1.67180326581001	2.63853540023168	3.55291145021651	2.78494383891424	1.81380492448807	2.27260694901148	2.79098847508882	4.38147609027503	3.94116346015847	2.3627177576224	2.90307718515396	4.23037227441242	4.22530928172586	1.83890105287234	4.20392993724463	2.67239920298258	4.402312978734	4.22133597953383	3.20357677497797	2.89884694417318	2.39221048355103	4.04304774280412	1.77717399597168	3.86711377983198	2.1708222925663	1.94142684340477	2.22341080506643	2.78494383891424	2.30158684651057	1.79790318012238	2.70842090013471	4.24789965088881	2.24551266781415	0	2.7625972032547	2.35507571697235	2.18179337183634	2.00407867630323	1.72427586960079	2.26514805356661	1.70945150653521	1.9136504928271	2.69297666351	1.81752235690753	2.57287160220048	3.59736605026603	3.57852460527499	1.65342195828756	1.98227123303957	4.2551035799561	2.54463735222816	4.34091979340016	2.78494383891424	2.63563275337219	4.10397466938639	3.73399928653839	4.02710486587935	2.00860017176192	2.77922199169795	2.95712819767681	2.63994664947192	4.22036963245139	4.21338492491639	4.33324569896196	3.86699581311065	0	2.77922199169795	1.65342195828756	4.18107145782262	2.79804728428523	5.17677401208222	1.49012650052706	3.32919441508845	4.08870296035148	3.93996829055133	3.95177450808173	3.7906369619317	3.32766246795654	2.58737275004387	2.78494383891424	4.52936618081949	2.661689778169	2.8863349656264	4.67624536934299	2.70329137811866	1.65342195828756	4.19531836011301	3.0251399676005	4.50741055906177	3.69670578093392	2.78494383891424	4.48566465225026	2.5027164320151	2.90307718515396	4.57914311164382	4.34342828925212	2.45875283082326	1.66275783168157	4.6083227447459	4.86085884750718	2.50824656089147	4.6238692683503	4.56375391697499	4.11590992187706	2.78494383891424	4.93061287019978	4.56844814560587	3.56937390961505	1.69536966085434	4.52236597519781	5.05437937650384	4.66151927208716	4.68566114039525	4.43938006882606	2.78494383891424	4.74594874943724	4.6253021595013	4.29212310371287	4.31527743947181	4.46988089937354	1.94819688796997	2.39673106869062	4.66822745417486	4.51130837551312	4.92838048779336	4.14276477463872	4.71017662152469	4.78839465458091	4.63545358642864	4.96780061718199	2.52762990087134	2.3332377076149	4.60287353102618	2.7907946507136	4.57599562020327	3.82184092720045	2.14490980903308	4.46988089937354	2.22793638706207	2.78494383891424	1.90618738532066	4.07957916697013	4.44119222527762	4.47339937242782	4.74587858562903	1.94819688796997	4.56719110788338	2.4462688267231	2.78494383891424	3.76952502017105	3.97566153318106	3.43917473984347	3.98659260682221	4.43282503627962	4.26526604788738	1.61577371756236	2.77922199169795	4.68455812983374	4.98207213577209	3.38952046584638	2.77922199169795	4.58597931706765	4.37993972280192	3.09933527768596	3.3040594662176	4.72750872438822	3.71391035412896	4.80223308554755	1.65342195828756	2.60639470815659	2.66370092538965	4.07496264313163	3.60465797204787	4.43195850103711	4.03466855583424	2.77922199169795	4.70430498147567	4.46068740691169	4.21170775040669	3.93196611472817	4.53578764374262	4.49011305512661	3.95563965302325	3.71856735150019	4.35339684339754	4.65643362006595	4.63974539502751</t>
  </si>
  <si>
    <t>ets1	0	0	3.98820210025878	0	0	0	0	0	0	0	0	0	0	0	4.03586981369555	0	0	0	2.9566485792052	0	0	0	0	0	0	0	0	0	0	0	3.40534636017571	0	0	0	0	2.27646180417324	2.84695532501982	0	0	0	0	0	0	0	0	0	0	3.75427186868346	0	0	0	4.45688202062325	0	0	3.67182056018325	0	0	0	0	0	0	2.19865708695442	3.52569252450501	4.29741030889739	1.82607480270083	0	0	0	0	0	3.94428522068875	0	0	0	0	0	0	0	0	0	0	0	0	0	0	0	0	0	0	0	0	0	0	0	0	0	0	0	0	0	0	0	3.80895329915591	0	4.40510720181909	4.32072772664417	4.27854783377585	0	0	0	0	0	4.2290415731734	0	0	0	0	0	0	0	0	0	4.1601382577234	3.71130095991617	0	0	3.72024201828706	4.00672269220168	0	0	0	0	0	0	0	0	0	0	0	0	0	3.83689351637643	0	0	0	0	0	0	0	0	0	0	0	0	0	3.89276223461582	0	0	0	0	0	0	0	0	0	0	0	0	0	0	3.74067842522746	0	0	0	0	0	0	0	0	0	0	0	0	0	0	0	0	0	0	0	0	0	0	0	0	0	3.59050746200858	0	0	0	0	3.77107278322119	0	0	4.03670872156989	3.98811284026835	0	3.77107278322119	0	0	0	0	4.1133416047951	3.52685598712588	0	0	3.69028470251263	0	0	3.8525409857698	3.92906112408477	3.54617236831694	0	3.65801139665711	3.79692107533017	0	0	0	0	0	0	0	0	0	0	0	0	0	0	0	0	0	0	0	0	0	0	3.74020473550745	0	0	0	0	0	0	0	0	3.61982350045728	0	0	0	0	0	0	3.33081946649584	0	0	0	0	0	4.25611614665438	0	0	0	0	0	4.21558469418162	0	0	0	0	0	0	0	4.04099769242349	0	3.87209797427423	1.75587485567249	0	0	0	0	0	0	0	0	0	0	0	0	0	0	0	0	3.76671020726226	0	0	3.86829168801786	0	0	0	0	4.10462366043533	3.67696781429476	4.00715010536668	0	3.731185707634	4.23441603756704	3.60031932975166	3.959232249051	0	3.96085115371969	0	0	4.09471563432819	4.0102575429983	0	0	0	0	0	0	0	0	0	0	0	0	0	0	3.88229680093765	0	0	0	0	0	0	0	0	0	3.98172802536162	0	0	3.41363499719856	0	3.93171206705676	0	0	0	0	3.55096175229818	4.02604272100514	0	0	0	0	0	0	3.84260923961056	3.90730384883397	0	0	0	0	0	0	0	0	0	4.04727486738418	3.86593266819319	3.72156331835748	4.1881688585867	0	0	0	0	0	4.14989620715876	4.30672517678249	0	0	0	0	0	0	0	0	0	0	0	0	0	0	0	0	0	0	0	0	0	0	0	0	0	0	0	0	0	0	0	0	0	0	0	3.84596576154548	4.26453449507827	0	0	0	0	0	0	0	0	0	0	0	0	0	0	0	0	0	0	4.09569228283979	3.95684049015923	0	0	0	0	0	0	0	0	0	0	0	0	0	2.78604121024255	4.34951064313748	0	0	0	0	0	0	0	0	0	0	4.52946885394433	0	0	0	0	0	0	0	0	0	0	0	0	0	0	0	0	0	0	0	4.0990933597731	0	0	0	0	0	0	0	0	0	0	0	0	4.22791240175175	0	0	0	0	0	0	0	0	0	0	0	0	0	0	0	0	0	0	0	0	0	0	0	0	0	0	0	0	0	0	0	0	0	0	0	0	0	0	0	0	0	0	0	0	0	0	0	0	0	0	0	0	0	0	0	0	0	0	0	0	0	0	0	0	0	0	0	0	0	0	0	0	4.04544033981477	1.61278385671974	0	0	0	0	0	0	0	0	0	0	0	0	0	0	0	0	0	0	0	0	0	0	0	0	0	0	1.53147891704226	0	0	0	3.66838591669	0	0	0	0	0	3.79448804665917	3.7279477095448	0	0	0	0	0	0	0	0	0	0	0	0	0	0	0	0	0	0	0	0	0	0	0	0	0	0	0	0	0	0	0	0	0	4.48385820080591	0	0	0	1.69019608002851	0	0	0	0	0	0	0	0	0	0	0	0	0	0	0	0	1.5910646070265	0	0	0	0	0	0	0	0	0	0	0	0	0	0	0	0	0	0	0	0	0	0	0	0	0	0	0	0	0	0	0	0	0	0	0	0	0	3.93227077589949	1.69019608002851	0	0	1.63346845557959	0	0	0	0	0	0	0	0	0	0	0	0	0	0	0	0	0</t>
  </si>
  <si>
    <t>fgfr3	0	0	0	0	0	0	0	0	0	0	0	0	0	0	0	0	0	0	0	0	0	0	0	0	0	0	0	0	0	0	0	0	0	3.04296907339318	0	0	0	0	0	0	0	0	0	0	0	0	0	0	0	0	5.06398599917969	0	0	0	0	0	0	0	0	0	0	3.64532400156229	0	4.25808628432798	0	0	0	3.03662889536216	0	0	0	4.42613698878642	0	0	0	0	0	0	0	0	0	3.99206726002767	0	0	0	0	4.3301701754283	0	0	0	0	0	0	0	0	0	0	0	0	0	4.34869419026554	0	4.17629388253877	0	0	0	0	0	0	0	0	0	0	0	4.3564656684754	0	0	0	0	0	0	0	4.53553462472419	0	0	0	0	0	0	0	0	0	0	0	0	0	0	0	4.36724407113523	4.6690471064311	0	0	0	0	4.16693309487115	0	0	0	0	0	0	0	0	0	0	0	0	0	0	0	0	0	0	0	0	0	0	0	0	0	0	0	0	0	0	0	0	0	0	0	0	0	0	0	0	0	0	0	0	0	0	0	0	0	0	0	0	0	0	0	0	4.28636663739959	0	4.19683914583311	4.04265425316779	4.00945089579869	0	0	0	0	0	0	0	4.21837793329175	0	0	4.30708936504862	0	0	3.6341748717626	0	4.1941534361651	0	0	0	0	0	0	0	0	0	0	0	0	0	0	0	0	0	0	0	0	0	0	0	0	0	0	0	0	0	0	0	0	0	0	0	0	0	0	0	0	0	0	0	0	0	0	0	0	0	0	0	4.18038396558976	0	2.04139268515822	0	0	0	0	0	0	0	0	0	0	0	4.47181958611037	4.61705278897821	4.28625432082879	0	4.21303937125096	4.21706260585255	4.58427467192499	4.31118148643302	0	0	0	4.25193008503037	0	4.20650205758869	4.18032662541515	4.71511714749151	0	4.22924656201756	4.23284369962312	0	0	0	0	0	0	0	0	4.09152627263109	0	0	0	4.15926633109349	0	0	0	0	0	0	4.10438467128788	0	0	0	0	0	0	0	0	0	0	0	0	0	0	0	0	0	0	0	0	0	0	0	0	0	0	0	0	0	0	0	0	0	0	0	0	0	0	0	0	4.43199062578614	4.5713244333794	0	0	0	4.40486791168959	0	0	4.01928249576173	4.2750347925614	0	4.3772880336357	0	0	0	0	0	0	0	0	0	0	0	0	0	0	0	0	0	0	0	1.8750612633917	0	0	0	0	0	0	0	0	0	0	0	0	0	0	0	0	0	0	0	0	0	0	0	0	0	0	0	0	0	0	0	0	0	0	0	0	0	0	0	0	0	0	0	0	0	4.08400399060803	0	0	0	3.7456992266025	0	0	0	0	0	0	0	0	0	0	0	0	0	0	0	0	0	0	0	0	0	0	0	0	0	0	0	0	0	0	0	0	0	0	0	0	0	0	0	0	0	0	0	0	0	0	0	0	4.52734629260332	0	0	0	0	0	0	0	0	0	0	0	0	0	0	0	0	0	0	0	0	0	0	0	0	0	0	0	0	0	0	0	0	0	0	0	0	0	0	0	0	0	0	0	0	0	0	0	0	0	0	0	0	0	0	0	0	0	0	0	0	0	0	0	0	0	0	0	0	0	0	0	0	0	0	0	0	0	0	0	0	0	0	0	0	0	0	0	0	0	0	0	0	0	0	0	0	0	0	0	0	0	0	0	0	0	0	0	0	0	0	0	0	0	0	0	0	0	0	0	0	0	0	0	0	0	0	0	0	0	0	0	0	0	0	0	0	0	0	4.62191333321738	0	0	0	0	0	0	0	0	0	0	0	4.7875738155465	0	0	0	0	0	0	0	0	0	0	0	0	0	0	0	0	0	0	0	0	0	0	4.68756463075446	0	0	0	0	0	1.6232492903979	0	0	0	0	0	0	0	0	4.22458485373153	0	0	1.51851393987789	0	0	0	0	0	0	0	0	0	0	0	0	0	0	0	0	0	0	0	0	0	0	0	0	0	0	0	0	0	0	0	0	0	0	0	0	0	0	0	0	0	0</t>
  </si>
  <si>
    <t>foxd3	2.49375400940577	2.49375400940577	4.09454100145684	2.0424225628376	3.27300127206374	4.62858304184399	2.49375400940577	4.36964251840526	5.07758227391242	2.82116774717967	4.67182056018325	2.49375400940577	4.0099180846659	2.74973631556906	2.17375173171361	1.85202108820279	3.69818756986612	2.98811284026835	3.38863396935179	4.32590545035434	4.66054295625861	2.20488226413727	4.26377804902262	4.53417846335709	4.58272226282492	4.33358832172342	4.17937941788176	2.05127934614817	4.2197678446584	3.99471298543157	2.42160392686983	3.11494441571259	3.91232835796041	3.60433407310291	3.75739602879302	3.6736658762457	3.62991903550354	3.55157197367425	2.50242479642232	4.01932403715369	4.46615556475221	2.50242479642232	1.99122607569249	2.50242479642232	1.97874880830447	4.13928073271852	2.05127934614817	1.95020940899849	2.49375400940577	1.93715653816859	2.24316515525182	2.38261586427689	2.49128808577855	2.61866501967112	2.13033376849501	2.40002647042274	2.88649072517248	1.89831775426865	1.80895957350731	3.32715451240943	1.57814249396324	4.60844044987766	2.52695076664289	4.50373622265434	4.4895366294821	2.13088384270668	2.22195041179657	2.91115760873998	2.49375400940577	3.53920159929413	2.48854979872704	1.95020940899849	2.49128808577855	2.40002647042274	2.49128808577855	1.57814249396324	2.10075676441193	4.62945037601293	4.6909487953306	1.57814249396324	4.72193421085401	2.24316515525182	1.95020940899849	2.50242479642232	3.45924166487808	4.10863266558048	2.24316515525182	2.49375400940577	2.48287711540858	2.49128808577855	2.48287711540858	4.64204882322002	4.64281063073728	1.82230576872826	2.47453008095423	4.40444027967932	4.30085624311839	1.59704719980558	2.81851920485497	2.49128808577855	4.42466933556587	4.48540907632258	4.41490652829503	4.69111687108775	4.67239344718102	4.36956834659655	4.59858260826565	4.74187613193854	4.52288743108312	4.76137146503175	4.52146498961477	4.56723816547167	2.48854979872704	4.26955964003882	4.30382219986285	3.64196959770206	4.34783720921772	2.49128808577855	1.56342262029648	4.47036638300001	4.32518715012365	2.13127621014913	4.5971245254841	4.46850979115442	1.95020940899849	4.46526385035659	2.47156352798144	1.95020940899849	1.71337214112282	4.39460925910355	2.44906130433083	4.7263359233343	2.26659214496613	4.6736750831543	4.56364717720256	4.70240468481411	4.91636444834423	4.80331369284743	4.77953877387028	5.08493000342136	4.52474653230145	4.76214568239115	2.46423608064651	1.6871577501297	4.45694268474989	4.65468661046708	4.31494108669298	4.60649959751289	4.4483507019959	4.45244581678267	2.36476679642995	1.95020940899849	1.69997742772102	1.98898669083913	4.76400417454645	4.66890750230186	2.54900326202579	4.78151842212395	4.80516090159943	1.9146949549516	4.37456506072277	4.51382997628955	4.28246349959932	2.58498487869898	2.09342168516223	4.67414437686744	2.39471248785655	2.40612236658732	1.95020940899849	4.00397724184554	4.36135002435227	2.73822073141734	2.49375400940577	2.49375400940577	2.55228746930758	2.50912147760391	2.17476660013199	4.56051636260931	1.8392983575662	1.8392983575662	4.57019256109573	2.53449567159017	4.18673037579231	5.05395383623232	2.26007138798507	2.46578790744146	2.17926725745201	4.80846080611799	4.80149289245967	1.73484405875206	4.55676068094561	2.35964782039324	4.48019385068734	4.35424293430955	4.47073381265855	4.47016048652657	3.77371332527702	2.11313673853874	2.49128808577855	1.57814249396324	2.40002647042274	2.05451993147532	1.57814249396324	2.24316515525182	3.84160971216843	2.24316515525182	1.57814249396324	4.50881242334481	2.49128808577855	2.08426422874133	1.57814249396324	1.57814249396324	1.98396775126457	2.24316515525182	1.92789179086685	2.49128808577855	3.84788099744537	1.94143156210581	2.30462773640951	4.16970381699457	1.98396775126457	2.24316515525182	1.57814249396324	1.98396775126457	3.86622824737965	1.67699176073074	2.7041505168398	4.56371833996568	2.61866501967112	4.27549563140122	2.6694319943587	4.52039181683158	2.98677173426624	2.49197980761528	4.2568620058964	4.57487587250364	4.34539333709086	2.32488532861074	4.57457524265858	1.86332286012046	2.19211893280347	4.43616264704076	4.69377090363062	1.79631376266479	4.54522049639307	1.65321251377534	2.56173522273699	4.11760269169008	3.92716497429937	3.95158034490339	3.27044590801796	4.01161272921942	4.1989593386702	4.45780622908298	2.50242479642232	3.04139268515822	2.61866501967112	3.72361983551546	4.55187676313297	4.03574983731966	1.95020940899849	2.30020639300346	2.8595364689827	3.61257195406517	3.82249498527875	2.58498487869898	4.00008685021165	3.32159843046534	3.81471361269598	4.06721968897414	1.73526198665301	4.83089006836869	2.05290974179904	4.3859099947861	4.44169513564072	4.41212440617332	4.61785968715829	2.61866501967112	3.43392976560846	2.82672252016899	4.69426289265794	3.92489926401428	2.44906130433083	4.53127449506536	4.24499416613967	4.36739319792248	2.9484129657786	2.24316515525182	4.61338721266621	2.24316515525182	4.26594928995062	4.29904944659754	2.24316515525182	4.3478761996098	4.38801234336419	4.34748613807657	4.31649453922231	4.60580048418724	2.55630250076729	2.24980225165685	4.32631537485682	2.24316515525182	2.24316515525182	4.435159270818	4.46293678773126	2.24316515525182	3.92371019439656	2.94248348474503	4.69555171833889	2.97034687623009	4.62706871392681	4.48689782006669	4.33919297409966	4.44841256951008	1.95020940899849	4.33571859971435	4.61617082323545	4.47619377015594	4.24154648059655	4.29431188090201	4.56207863900821	2.49128808577855	4.34777871706537	4.39525648088602	4.38474755956293	4.48287358360875	2.39608294765155	4.03758584282662	4.36644163615683	4.37526113368431	4.66691091412986	4.69320794714157	3.9824069288638	4.23261498313478	4.28932133757147	4.55730263832895	4.72176116710555	4.59951190817746	4.77221898980073	4.23416281939072	4.77922119105401	4.66376686531567	4.34633341119552	3.31785448933147	4.69946481805513	4.4126956916035	4.59147643467325	4.20723030984835	2.7664128471124	4.6811688489294	3.7580030092998	4.03169116862515	3.9698350930758	2.50242479642232	2.49128808577855	4.23696529910298	4.50995482674425	2.61866501967112	4.51186999786615	1.98396775126457	4.34572651277418	4.26670196688409	4.20986338270155	2.61866501967112	2.69251373410225	2.05127934614817	4.27263051589404	2.24316515525182	4.39755766127042	4.30736765603853	4.15772868371145	3.76042248342321	1.62536965807279	1.5637607673804	4.36675905512633	4.40732290783964	1.95020940899849	2.24316515525182	2.47156352798144	4.2047438326888	2.07248885432879	2.05127934614817	1.71337214112282	4.24420287608299	4.80250691130458	1.62237390875816	1.86501931150754	2.05127934614817	4.38077184344001	3.75158700508231	2.69717753926913	1.71705026427905	3.57170883180869	4.58225659233223	2.52959764003754	5.28463598817967	4.30024756119408	2.5562553803126	5.02960695581261	1.76128669579824	1.9363033870856	2.46007231871287	2.84424948692322	2.29003461136252	2.17741168538729	2.04921802267018	2.5072585940361	4.83110156450136	4.9468156626129	2.273408750693	4.57562653792098	2.14301480025409	1.57997436324755	2.37286928296089	3.38810120157052	4.53667205126689	1.66275783168157	2.61866501967112	1.91896412769953	3.36847283844036	1.55281578501066	2.43755924701691	1.72161625822385	2.39967372148104	4.57089303621839	2.47156352798144	4.21117395672849	3.05804623039528	2.34356240431468	2.34553461273511	3.46478751964594	3.30016053695135	3.72271616748849	2.15228834438306	4.89048249758052	4.93091339006414	4.40984862202119	2.39482347170512	3.08314414314305	5.14107960306099	1.89064166943232	2.4359556833903	1.65843712290128	2.24316515525182	1.97772360528885	4.03734680356809	2.08006675044696	2.24316515525182	2.82116774717967	2.38921386996905	2.69810054562339	1.75351703166962	4.90341016112264	2.43787947297096	4.90426100193334	3.68529378138678	4.8882581429768	4.92594089884882	2.36204901337624	3.62438524142026	4.70112742333027	2.82736927305383	2.49128808577855	2.19141358137131	2.5034869213899	4.9590557094856	4.89461509111788	2.49375400940577	2.49375400940577	1.7608489493529	1.99864341815313	2.49375400940577	1.99130462606748	2.49375400940577	1.9512900809447	2.69699177145958	4.7883522354158	1.73345471421878	1.57997436324755	2.69434322913488	1.79239168949825	4.94889687574047	2.61365167299906	2.20338243246078	2.21010978023211	1.6216045220693	4.2992675316086	2.51338984568914	1.79208102822304	2.15536802013715	2.71432975974523	4.60976510569274	4.24580867678749	4.45583422839657	2.51338984568914	1.65843712290128	2.24316515525182	4.48711008175543	4.74446510177892	2.56173522273699	2.48833587765694	2.71457489331563	4.91268427828084	1.75675254066785	4.30470589821277	4.8420347924449	4.51974926256447	3.10174707394637	4.64654095336093	2.61866501967112	2.20488226413727	2.61866501967112	1.62237390875816	1.62420577804248	2.05127934614817	2.45800260702769	4.2752422305559	4.411485020125	2.49172988533974	4.26976970912292	2.05127934614817	4.55101060157351	2.09456947445869	4.43877960335738	2.12353077530861	4.3450991461329	4.3108419451643	2.69434322913488	4.41916239558488	4.41993923507764	4.0068937079479	1.73837207754453	3.17084820364331	4.1944310825637	4.6986745836339	2.61866501967112	2.05127934614817	4.46265250972837	2.39471248785655	4.17251536301077	2.08597816030184	4.48521019101124	4.55471926905021	2.75237901012103	3.94723760787067	2.6316278775533	4.63272042123361	2.61866501967112	1.78583900133769	4.32041633745617	2.05127934614817	4.32582341900274	3.44544851426605	4.03446802275504	4.27105126149235	2.05127934614817	2.1928034722805	1.78000223636627	2.61845338344574	4.49248101012888	3.79098847508882	3.32345836684947	4.18324136442237	4.3814941328783	2.61712246139844	3.46269740810172	1.78201548258464	4.67142279105266	2.33755185206731	1.92405378818512	4.15436310066632	4.40055525721891	2.2718416065365	1.71705026427905	1.56820172406699	4.31664120016749	2.10075676441193	4.34008701369743	2.33445375115093	4.58649728612404	1.74036268949424	2.11249772707621	4.04898530257071	2.27498156825701	1.59704719980558	1.76161409417788	2.76789761601809	2.96094619573383	2.26046891013781	1.56820172406699	2.56666605671247	1.65552300214767	2.68086302280426	4.62864432228461	2.36978464325269	4.73579045795251	2.61866501967112	4.70033155249553	4.22610991999127	2.73479982958885	2.08197409907977	1.77815125038364	4.50847584964823	2.49375400940577	2.48855071650044	4.84178479561443	4.73235354550914	3.66256896693326	1.88649072517248	4.81937939889209	4.78792073855406	4.36182223760081	4.2318007920579	4.12414542506165	5.32751218774859	2.59495331843694	2.59573950370153	3.09656243837414	1.95888978242874	1.85676427682241	4.39986400804683	4.60481983097834	4.35778243623142	4.81412768192904	4.8115951116312	4.74395637229764	2.318949898084	4.9422313470566	5.09759739120747	1.65552300214767	4.38185482762259	4.85400223312699	2.26717407504717	4.75716059560276	4.61207357547107	4.84026296441761	2.40831422805786	2.05127934614817	2.35511006911596	2.61866501967112	3.80976166510712	3.3155505344219	4.86312053885863	5.17067820357398	2.50256447990735	5.00395142095419	4.69563925476753	3.97261933905962	2.61866501967112	2.61866501967112	2.51988981167475	2.61866501967112	1.57814249396324	4.43279297319493	5.06880160353679	4.88499915708274	2.61866501967112	2.80686175823212	2.61866501967112	4.93447825103045	2.61866501967112	4.82206995959159	2.81851920485497	2.61866501967112	2.09768999616305	4.85660202645721	4.8649617539821	2.34553461273511	5.182243411919	4.59539700617013	5.04796373890243	4.99832473929453	2.80686175823212	5.17069872435507	2.73822073141734	2.1682187418143	4.98658364851031	2.96378782734556	4.81039383582591	4.29174614082421	4.37025395296103	2.84853224953016	2.1928034722805	4.49154377915017	4.33980906521952	3.68241586167736	4.48922701222274	4.67419035877114	4.95394322569777	3.70620554188197	4.848718571793	2.11454533537229	2.61866501967112	5.00218766790969	1.8750612633917	4.91618539258071	2.68086302280426	2.97909290063833	4.59409407758012	1.61129158735275	1.89209460269048	4.27811311597983	5.05639787864931	2.26655051112175	1.70757017609794	2.74479963382085	2.61866501967112	2.68086302280426	4.72523353849404	4.98118413739835	4.94170518214195	2.81851920485497	3.09516935143176	4.92266318908758	4.04536210265335	3.40191725051758	2.61866501967112	4.83935861568376	3.07809415040641	4.44558863688417	4.79841582820143	4.35667585565864	2.61866501967112	2.94248348474503	5.10832481005225	4.52977672775919	3.83461142072269	2.50242479642232	4.65450382456705	4.83687454837676	5.13098954036472</t>
  </si>
  <si>
    <t>foxg1b	1.57545522848765	1.57545522848765	3.84794263884522	3.26434550705009	1.57545522848765	4.0682600937747	1.57545522848765	4.64638411880611	2.29111944635709	2.52288637558619	4.63995439859782	1.57545522848765	1.57545522848765	3.93069438766454	1.95424250943932	4.4267714347927	1.57545522848765	2.9484129657786	4.11610941406334	4.67798086888807	1.57545522848765	2.2174526154995	1.57545522848765	4.33094110057643	4.69745602368208	4.15133920029636	1.72815098365148	3.85162520315331	3.13129779659762	3.61246596395314	2.13672056715641	3.51679970408163	3.70867579272654	3.46344503177043	3.66717267247887	3.42926766643317	2.88592633980143	4.03027580288929	1.72815098365148	1.72815098365148	1.72815098365148	1.72815098365148	1.72815098365148	1.72815098365148	2.06789550185204	2.4920055270195	2.16617979605993	1.51871441801389	1.57545522848765	2.04063567519188	0	1.59563174843788	2.11379142602285	5.00653449706782	2.11379142602285	2.02542246381442	0	1.70331295331319	1.58318390448888	2.11379142602285	0	0	1.67904594540596	4.46554642472597	1.65626021226247	2.01112625996272	2.10857163866361	4.34568732889885	1.57545522848765	1.62498610218366	1.64668921629588	1.51871441801389	2.11379142602285	2.02542246381442	2.11379142602285	0	1.7661079565684	2.15228834438306	4.74219863272326	0	4.67380395938456	0	1.51871441801389	1.72815098365148	2.92967573801676	2.54595032334328	0	1.57545522848765	1.75464263558388	2.11379142602285	1.75464263558388	4.66724743161008	4.00612360621186	1.72878686587016	2.06802202264468	4.33104243629378	1.75147613883018	1.53510235746702	4.32526930173307	2.11379142602285	0	2.11379142602285	1.99421602487564	4.45389904988099	4.63966574815518	1.51871441801389	4.35030617887911	4.57612241982994	4.53742868402351	4.6982484764621	4.67614468035621	2.17804258068403	1.64668921629588	2.64263532559077	4.05526362578418	2.64263532559077	2.48999460538228	4.37533433966542	0	4.2978698913999	1.90164559831222	1.75733046482007	0	4.09450606645446	1.51871441801389	2.92967573801676	1.68726396560669	1.51871441801389	0	4.47440568008801	1.89762709129044	4.57247660946575	4.45049544665943	1.75844487547874	2.07476502656937	4.72298746538574	4.82993384680239	4.67716878774446	4.6402030812979	5.03123067012194	4.40046891121749	1.64668921629588	4.37524283026077	1.64152642091115	4.37767043933432	4.43828913430075	2.32049084703128	4.53634376724935	3.80379840798967	1.74980746706327	4.33809775370654	1.51871441801389	0	1.69140023986499	4.22868260971296	4.32978419906423	2.11379142602285	4.50114145528778	4.56270911168124	2.8767949762007	2.5092025223311	2.16790357232094	4.43770300972635	2.26947255929311	4.10795577254771	3.88229680093765	1.68493411938349	2.16803459326426	1.51871441801389	1.70989279945691	1.74264994263649	4.21007762429529	1.57545522848765	1.57545522848765	2.06213546792666	2.14529593785604	1.88147157430649	4.3190852293387	1.68037207921346	1.68037207921346	1.77246646086375	4.31194448508462	1.61566377679507	5.06377231124215	1.63552644848824	1.86923171973098	1.89157420396805	2.29306902488073	4.46723802078757	1.62662394841512	2.6063813651106	3.56537550271407	2.60022606452306	1.88560972611109	1.97394243876139	2.52288637558619	2.0214795768261	1.79344663023949	2.11379142602285	0	2.02542246381442	4.64299840384392	0	0	0	0	0	1.64668921629588	4.06621407547124	1.92508352796237	0	0	1.49540254473686	0	1.50497354070346	2.11379142602285	0	1.60164084782203	2.12713026007017	1.59862605730693	1.49540254473686	0	0	1.49540254473686	1.51871441801389	1.63110202550888	2.3462437192599	1.76905526717504	4.68356031956317	4.29804484260098	4.6541861713606	4.55276552610182	4.53283078772188	2.18776518106461	1.57545522848765	2.26159812013308	4.12759067700796	4.69292619500963	3.00817418400643	1.57545522848765	1.70183683435122	1.78196662664413	2.77378644498119	1.68345044056575	4.69783065959923	2.2405492482826	1.82392761111259	4.03096384237828	3.96548392424514	4.24701529053183	3.7300551523755	3.88530466758897	4.10002573010786	4.64995761484237	1.72815098365148	3.24674470972384	3.85533740446954	1.72815098365148	4.60817289206174	3.82197181764204	1.51871441801389	1.57798690597216	4.48545168275652	3.71449740864981	1.75464263558388	2.26947255929311	1.91179274519285	2.11379142602285	2.26107219606638	3.98009431378529	1.68554653724035	2.24709112445513	4.27549563140122	4.27302443381846	3.52205280086882	2.26007138798507	1.81570959091187	2.92967573801676	4.48494012946803	0	1.71366929014524	4.63892832130902	1.85733249643127	4.50067548874415	4.25930712121168	1.79239168949825	1.57545522848765	4.41840073668489	0	0	2.20891057451566	4.17857410337992	0	4.38754998739023	0	0	4.44678561930119	4.54494814935143	2.45024910831936	2.00508140524228	4.31820946717138	0	4.33209492844608	4.13052674538416	0	0	4.40546588998453	4.41637419153542	4.44712700919985	4.63932708589667	4.54604886640173	1.57545522848765	2.94051648493257	4.14872601639815	4.16837961285277	2.11379142602285	4.19956321176724	4.41319914366564	4.41883140366131	4.28413734498701	4.31498314503912	4.09763901554684	4.02677832865953	2.11379142602285	3.90460736381545	4.27237543730055	2.63394147157669	4.54222770536204	4.73195924804895	4.34145430975305	4.57154579523834	4.57882251459542	4.59573865360477	4.53174707494672	2.32394987344742	4.60154939527777	4.53735308003993	4.28985640270926	4.71185782350936	4.44533949874279	4.77922119105401	1.62498610218366	4.51810577452962	4.68137693319981	4.50309580083778	1.51871441801389	4.46173856795641	4.40541466695186	2.72263392253381	4.40866387406381	3.16076856186113	4.5449109978823	4.48638796834179	1.72815098365148	2.11379142602285	4.68808151013647	4.71427945245148	4.8335996647084	4.61461251227265	1.49540254473686	1.64668921629588	4.28461118236977	4.38852746806825	2.92967573801676	4.82955462606994	2.16617979605993	4.36795196775798	0	4.52237901922856	4.23060217474053	2.26007138798507	4.40337793172286	1.49313126007716	0	1.99749265114466	4.45644195210169	1.51871441801389	0	1.68726396560669	1.64668921629588	0	2.16617979605993	0	1.57545522848765	1.90409262726704	0	0	2.16617979605993	2.0214795768261	4.40176230213682	2.50354106227557	0	4.81559766963259	4.73896279712462	4.37417990965464	2.83440341552099	5.22328821909695	4.67819959735817	2.17318626841227	0	1.85329085588455	2.66542933384577	4.69993306947863	5.10547612112182	4.61987560850004	2.86033800657099	5.00423106554116	2.29926581184069	4.81856896951456	2.08418513337771	4.9171587758217	1.59745723009109	1.53772565722466	2.03380036354065	1.81570959091187	4.15679136800393	2.48999460538228	2.92967573801676	1.7732451458772	1.95262124141057	1.57571604847908	1.76854163408279	1.53082318107287	2.28944411873817	4.38406653807594	4.67118210262664	1.98677173426624	4.42411359546804	1.83931275208791	2.05496973792712	1.87155680855115	1.78399182359378	1.69315213958422	5.10835188302535	4.65644319963344	5.04168080317672	1.74853811661402	1.77349679668744	4.28862923466499	3.70977860184823	1.81521624326706	1.77996855974197	4.5689522871951	0	4.26427461533159	4.13798673272353	1.76237823565801	0	2.52288637558619	1.73672714829445	4.22398888257009	5.17032333388915	4.84950540419059	2.60314437262018	4.8534791845469	4.75300054529344	4.804084886432	4.7167543574327	5.05716763426765	3.99016119289848	1.57545522848765	1.57545522848765	2.11379142602285	2.21875005960464	2.91328390176042	3.18949031369937	4.3733718171813	1.57545522848765	1.57545522848765	1.48568938920895	4.38726521578418	1.57545522848765	0	1.57545522848765	1.94141988952955	3.9040660519145	4.1240801568797	3.75035408876271	4.48264494739294	4.52993058286022	2.52288637558619	4.80753502806885	2.49427378177643	1.9630964299043	5.19438667106624	1.63932004570961	2.60022606452306	1.79211312532425	5.11397007729881	1.65615633875132	1.79211312532425	3.98574074105007	2.32829806208611	4.52383747707649	4.63185959963445	4.87923928200489	0	4.45169434919354	2.15344732006391	1.82392761111259	2.15459124247233	2.56365288297335	4.97638207983772	4.51339075046248	3.98227123303957	4.87584807089548	1.53147891704226	2.52288637558619	2.21136164665222	2.92967573801676	4.81529210910962	4.7359181165313	4.58555096314313	1.49711196621259	2.16617979605993	1.80033114552498	2.39967372148104	2.92967573801676	1.77831048766772	1.73348926504453	2.16617979605993	1.95059923330943	1.79616731405258	1.57254882405202	1.92291064063708	4.54554214104201	1.52149196217457	4.10666676196992	4.69792644480651	1.76032361388206	1.77831048766772	1.4833489159743	1.78887524207433	1.66297649343808	4.70832740202201	4.54095480892613	2.16617979605993	2.92967573801676	1.68493411938349	2.77742682238931	1.83143702149391	1.7661079565684	4.3356584522893	2.45928237835566	4.46164856806345	4.4244569306684	1.68831765651703	2.19312459835446	1.50413284699122	1.65809977054596	2.16617979605993	1.81570959091187	2.94890176097021	4.57522249470085	2.16617979605993	2.80208925788173	1.87155680855115	1.58494330445925	4.37803432245733	2.3864965736866	4.33136655178578	4.45284402729616	2.64263532559077	4.23603314711764	1.81570959091187	1.50398883223534	4.5811756770182	4.58583282247592	4.02534683450983	1.65457702676455	1.77831048766772	4.3058026291849	2.09296418229739	0	1.80033114552498	4.46013076369595	4.59905297321867	4.67763432335894	4.66510234682257	2.07856620351473	4.78707063897868	1.70382739106814	2.60022606452306	1.76342799356294	1.53510235746702	4.61897847795803	4.91481898044747	1.65063818295797	4.79573406987761	4.72027509982896	1.9753525753816	0	4.55151099010582	4.47318030100494	2.51363055904706	4.35353155907776	3.13861843389949	2.42318749427795	4.55572305507505	4.70760423707454	2.20538282394409	2.13033376849501	4.45519520192758	1.57545522848765	4.10353006342837	5.10073230647284	2.92967573801676	3.80556881754855	2.07188200730613	1.74264994263649	4.45625972426647	0	2.91803033678488	3.08278537031645	5.48207855460403	1.84630814194679	1.74264994263649	2.92967573801676	1.57179358353217	1.61808362603188	2.92967573801676	4.62037552786102	4.39003380589576	1.79239168949825	4.84509183576306	4.79546984972357	1.51712320248286	4.94315802995201	3.91965328231036	0	3.54468802230268	4.83167784919147	1.97125529249509	2.79415262738864	4.81535855360072	4.79117114955367	4.79915438335146	2.16617979605993	1.92082686225573	4.24561135989091	4.47174630848827	2.45275915662448	4.92191006657254	5.11737074102091	5.10596638007069	5.03763761732898	4.74934202598752	4.04649516433471	2.92967573801676	2.92967573801676	1.70757017609794	4.89051602779249	4.10720996964787	2.79415262738864	5.37867583314975	4.81385442127135	5.00911080613221	3.95530282276169	2.92967573801676	5.18655800250888	2.92967573801676	2.24185168743134	4.84432803615565	2.92967573801676	1.70292422175407	1.62022961179415	4.26876512744786	2.05496973792712	5.28601836143926	4.84547013298167	5.13239098291142	4.85841086085607	4.96730455334553	5.29080674602689	5.17385031847575	1.87495837608973	5.0583690765169	2.64263532559077	4.91651185062079	4.58111871214687	4.6266174881854	2.38519710302353	1.87155680855115	2.92967573801676	1.60165700068076	4.66417170536193	4.57384592920708	4.65344407575465	4.710252796463	1.70292422175407	2.40128956238429	3.97781502608319	4.79021477024398	1.79362310717503	2.48429983934679	4.95064228576083	4.70831890119537	4.25316832590144	3.97790642763712	0	4.77951712787223	4.81716195602228	5.18040976619862	1.873699426651	4.85694024794073	4.49582175338591	2.92967573801676	5.0548887095848	3.21112054125805	5.10727443045094	5.03564583097719	4.86871495410119	4.9604422358857	2.79033545653025	4.69312872282798	4.7550817349541	2.92967573801676	4.91587977402951	2.23988913496335	3.929725378378	4.93023565276629	2.60022606452306	2.92967573801676	2.64263532559077	4.59179894573054	2.59200804432233	2.64263532559077	1.72815098365148	4.57153414742667	1.95904139232109	5.19897032567896</t>
  </si>
  <si>
    <t>foxo1a	1.66781921188037	4.24679391877515	0	0	1.66781921188037	1.78532983501077	4.28438560999577	1.66781921188037	4.95846353957214	0	4.71097156822207	1.66781921188037	3.92251786024461	4.13918618041613	3.98376156028616	0	1.66781921188037	3.48115587082804	2.78958071216443	1.66781921188037	1.66781921188037	0	4.60404235737014	4.61039396971231	4.64132535404369	0	0	0	0	0	4.0907164484811	0	3.69205336503408	2.88536122003151	3.46523409498801	3.74233228235715	3.6207604899942	3.40191725051758	0	0	0	0	3.94571471405986	0	0	0	0	0	1.66781921188037	0	0	0	1.64772289991379	0	1.64772289991379	1.53765993068616	0	0	0	1.64772289991379	0	4.17373971395189	0	4.08756847616178	0	0	1.58342069387436	1.67209785793572	1.66781921188037	0	0	0	1.64772289991379	1.53765993068616	1.64772289991379	0	0	4.3388348422911	0	0	0	0	0	0	0	0	0	1.66781921188037	0	1.64772289991379	0	0	4.31232548231513	0	4.54894191666487	4.07613049454301	2.70586371228392	0	0	1.64772289991379	0	4.4950723235504	1.59515236814817	4.05273240740322	0	0	4.1249930200259	3.31238894937059	0	3.7852586333577	3.63638758581316	0	3.76959884838745	0	0	0	0	1.64772289991379	0	3.71833557890851	0	0	0	3.19617618503997	0	0	0	0	0	0	2.38381536598043	3.48784512011144	4.42855592025168	3.11226976841727	0	0	2.76042248342321	2.28103336724773	1.83250891270624	4.72930251050671	3.48358729696889	0	4.20631305193596	0	3.29622628726116	3.63608651510307	0	2.93651374247889	0	4.35531739878456	0	0	0	0	1.64772289991379	0	1.64772289991379	4.69657479179647	4.46206840808694	0	4.63041770407497	0	0	0	1.64772289991379	4.35341609105336	2.50379068305718	2.02530586526477	0	4.47297573459423	0	0	4.09631897051261	1.66781921188037	4.44771605131151	0	0	4.31096930425081	0	0	0	0	0	4.01686627082898	0	2.12385164096709	0	0	3.06707085604537	1.91907809237607	4.30636068286105	0	0	1.63346845557959	2.16435285578444	0	1.54283774892489	0	1.64772289991379	0	1.53765993068616	0	0	0	0	0	0	0	1.64772289991379	0	0	0	0	0	0	1.64772289991379	3.89053279192775	0	0	0	0	0	0	0	0	0	0	3.29446622616159	0	2.58658730467176	0	0	4.57842143518735	0	4.44083039840128	0	0	0	0	4.5411047552328	3.77276164714403	0	4.5337339384132	0	2.987219229908	0	4.35913321634632	3.83180580867439	0	0	0	0	0	0	0	0	0	3.87040390527903	0	4.14035088925253	0	0	0	2.75204844781944	4.04921802267018	0	0	1.64772289991379	0	0	0	4.11657453977692	0	3.54245194737598	0	1.64772289991379	4.32153629519349	0	3.33425264233423	0	3.73013600399668	0	0	1.5910646070265	4.39759243403812	3.51904003864834	1.66781921188037	3.41680687182294	3.68349731767981	3.43806745045349	3.87650650426588	0	0	0	0	0	0	0	3.30081279411812	0	4.3102258491835	0	0	2.86451108105839	4.03390603702669	0	0	0	4.60573589387675	3.86711377983198	3.80071707828238	3.42667388802137	3.73255457985143	4.21047904264525	0	3.80854855124041	3.63528263799821	2.90254677931399	3.70406467940857	0	3.84229713432806	3.53957788334531	3.6564815157905	2.74507479158206	3.7996850909091	3.28891960566173	0	3.83257277484618	0	0	3.19534605834842	0	1.66781921188037	3.53857373380686	0	4.42763214770566	4.5924432502342	2.51587384371168	2.51054501020661	3.28397928423848	0	0	3.14705767102836	2.97081161087252	1.73239375982297	0	1.88081359228079	0	0	0	0	0	4.03642926562667	0	1.64772289991379	3.49359744900053	0	0	2.38381536598043	0	0	0	4.02901832954648	0	0	0	2.96894968098134	4.02836788369706	0	0	0	3.35964579267454	0	0	0	0	0	0	0	2.58206336291171	0	0	0	1.66781921188037	0	0	0	0	1.54283774892489	0	0	0	0	1.53147891704226	0	0	0	0	4.30773130616161	0	0	3.95731989685534	0	0	0	0	3.41979058610636	1.99122607569249	0	4.8222857938453	0	0	0	0	4.4935695729787	4.69549918801142	0	0	0	4.23754373814287	0	4.11290649025332	0	0	4.47574380674813	0	0	0	1.54406804435028	0	0	4.49756541008624	2.22788670461367	0	3.3003780648707	4.12710479836481	3.87308798559029	4.86625779423695	0	3.82730464108973	0	3.29863478312443	0	0	0	4.56219766619176	3.80174661921946	0	0	4.15326593507587	0	0	0	0	0	0	0	5.13724330782838	4.79277677995119	4.39741854235135	1.66781921188037	1.66781921188037	1.64772289991379	0	4.99411029651812	0	0	1.66781921188037	1.66781921188037	0	0	2.06069784035361	4.85738677984886	1.66781921188037	0	0	1.66781921188037	0	0	0	0	5.00515905473644	0	0	4.60305772168576	0	0	4.97441957385229	0	0	2.24303804868629	0	0	0	3.6207604899942	0	0	0	0	4.3096088779589	0	0	4.52056213096414	0	0	0	4.59311985110394	0	0	1.86332286012046	0	0	0	0	2.66370092538965	4.20202489510404	0	1.82607480270083	3.46568021159828	4.13500536694389	0	0	0	0	0	0	0	0	4.43833662326384	4.43656017062174	4.50253636271722	0	4.53086536222125	0	0	0	0	0	4.56399102258615	0	0	0	4.59445884981558	0	0	0	0	0	0	4.5732894386042	0	4.52558895460482	0	0	0	0	0	0	0	0	0	0	0	0	4.04551856288449	0	0	3.25767857486918	1.77815125038364	0	4.31810509204004	0	0	0	3.27508089845686	3.2145789535705	0	2.03742649794062	0	0	3.87494543608553	2.22530928172586	0	0	0	0	0	0	4.81289999353013	0	2.46239799789896	0	0	0	0	0	0	0	0	0	0	0	0	1.66781921188037	0	0	0	0	0	0	0	0	0	0	0	0	0	0	0	0	0	1.66781921188037	0	3.86457040685343	0	0	0	0	0	0	4.50941759945913	0	0	4.5525343792651	0	2.88366143515362	0	5.05262854279212	0	0	2.67209785793572	0	3.89420525914208	5.11070416042962	4.89091260552771	4.9468156626129	2.57403126772772	2.49692964807322	0	0	2.94645226501307	0	0	4.78018765264317	5.1749751369152	3.33405144034689	0	4.77601070267848	0	0	0	0	0	0	0	4.38582068707189	0	0	5.03214714629759	0	3.15198239545747	0	4.5288138965177	0	0	0	4.88633277118569	0	4.69778711388394	0	1.64772289991379	0	0	0	0	0	0	0	0	0	0	0	0	0	0	0	0	0	0	0	0	0	0	0	0	0	0	0	0	0	0	0	0	1.67209785793572	0	0	0	0	0	0	0	0	0	0	0	0	0	0	0	0	0</t>
  </si>
  <si>
    <t>foxo1b	0	2.38738982633873	0	0	3.93374029949693	0	0	3.84608958035798	4.33789832564504	3.48826861549546	3.91429025566595	0	0	0	0	0	2.85369821177617	2.67851837904011	3.30749603791321	3.79316152924555	0	0	3.53135116458306	3.83403901815947	3.84590383889878	1.50514997831991	0	0	3.31973049433022	0	0	2.65609820201283	2.97497199429807	2.94743372188705	2.99519629159718	2.72916478969277	2.65801139665711	0	0	0	0	0	0	0	2.98452731334379	1.59875237941742	0	0	0	0	0	0	1.67026753226916	2.08433861533801	2.53019969820308	1.5819984972477	2.51321760006794	0	0	1.67026753226916	0	0	0	3.1264561134318	0	0	1.5633662045002	1.72013991077741	0	0	0	0	1.67026753226916	1.5819984972477	3.2610248339924	0	1.59308938185374	3.89281782430957	3.97657921864011	2.94987770403688	3.99051644402823	0	0	1.50514997831991	2.08433861533801	1.5844503591458	0	0	0	1.67026753226916	0	1.65013990799586	3.73351825143449	3.79615787690692	3.38147609027503	3.85829652453388	0	3.92090560416402	1.68962056934834	1.67026753226916	3.69019608002851	3.71281800020785	2.30535136944662	3.92448604373391	3.76034707852991	3.59439255037543	3.8850217948623	3.84608958035798	1.81353787581126	2.77232170672292	3.74044164494977	1.63760449985663	2.86628733908419	3.11727129565576	0	1.81353787581126	3.5358002908249	2.57170883180869	3.27230584440209	1.67026753226916	1.52641195058823	1.64829035600026	0	0	0	2.08433861533801	0	0	0	0	3.47129171105894	3.80448018910599	3.79042591739111	3.73303668293358	1.51362099250158	1.76282651225726	4.20270622699036	3.68538340980149	3.82743389540078	4.25110262541414	3.70251669743815	0	1.58887492616971	0	3.77202816532485	3.13703745478951	1.5349585711956	3.88326385958497	3.49485002168009	0	1.63972797989845	0	0	3.63164666295842	3.58994960132571	3.4345689040342	1.67026753226916	4.02102382203159	3.97754070594654	3.65118106244469	0	1.76591035723686	3.71949701661058	1.48058298726877	1.67026753226916	1.81954393554187	3.61352470285365	0	0	0	0	1.82119731108348	0	0	3.20978301484852	3.83922657401344	4.01029995663981	3.77121990194953	0	0	0	1.64820690453053	3.75572244490346	0	0	0	1.54977008700371	1.56503848234812	3.98018523694734	0	3.88166990767206	3.77158748088126	3.84041977773649	1.61499983072281	3.69196510276736	3.65127801399814	1.5879764854908	0	3.31868926994775	0	1.5819984972477	0	0	0	0	0	0	0	1.67026753226916	0	0	0	0	0	0	1.67026753226916	0	1.51832218964895	1.49674196044604	0	0	0	0	0	0	0	1.68313813209534	3.98004884506496	2.08433861533801	3.96548392424514	1.69109553098679	2.2380461031288	0	1.55459373195966	3.87302981206104	1.5129619439443	3.8206611346436	4.04633905560481	3.80767030123048	4.11216914800166	0	0	3.76132632242146	3.78929861115944	0	0	0	3.23729233756746	3.27207378750001	2.85369821177617	0	3.25527250510331	3.43917473984347	3.58455736052567	0	2.35602585719312	3.62283547952152	0	3.72713442376049	3.1360860973841	0	0	1.76163354516029	2.8318697742805	3.43854234878611	1.48058298726877	1.61268715063731	1.67026753226916	1.78071426351865	2.74036268949424	0	3.80624782719579	3.73383900069715	3.70629095725876	1.58766483267148	1.67026753226916	0	2.08433861533801	3.90222052827931	0	3.89960165914612	2.94398887507377	3.72802895442052	3.70380706527433	2.03342375548695	0	0	3.59395029526399	3.85709115467351	3.63868888669012	3.70061719568206	3.60325266198165	0	3.44544851426605	0	3.4345689040342	3.59725628292514	3.28847280059978	3.42094540592197	1.63718484342098	0	0	0	3.53668467262093	3.42390091852842	0	0	3.70901541697212	3.80236317430955	3.16879202031418	4.03730695089709	0	3.45086469237977	3.45999525604739	0	3.62971533264713	3.57426282970703	3.39794000867204	3.64542226934909	3.50037371435337	3.65638571905869	1.67026753226916	1.67026753226916	3.50514997831991	3.65417654187796	3.62417892574802	3.99769211794173	1.55075107018153	3.55762748842683	0	3.92090560416402	3.39304846641678	0	3.72378393696533	3.61888448499545	3.78887511577542	3.88519154060685	3.78333176288742	3.81338080673386	3.74671202251666	3.82144801901753	0	3.71550194529328	4.03031630598859	2.08433861533801	3.56050441519506	3.89856064493971	3.61616031284758	0	3.67623621676331	2.31386722036915	3.34301449715077	3.7538127835647	0	1.67026753226916	3.7279477095448	2.16765576601028	3.84466352824024	3.84720236398092	0	0	2.87448181769947	3.49679131570004	3.73965144370938	1.6292699277401	0	3.89580915016913	2.02938377768521	3.62314587463794	1.80608958999316	3.54357142396236	3.64335396197686	3.70156798505593	0	3.61898892036493	3.65982115805571	0	0	0	1.7481880270062	0	0	0	0	0	0	0	0	1.5879764854908	3.27021285489624	1.54498854776223	1.51568886637688	2.08433861533801	3.97104379183603	1.53129435082277	2.05249946316083	1.57741231968005	1.97097078214089	0	0	0	2.31175386105575	1.81127603848775	0	4.28553480612003	1.81353787581126	1.60184880097707	1.61208993196487	0	4.0279201364058	1.7290823807319	0	0	1.55663258830706	0	2.02326209346453	3.39915433395822	2.94939000664491	3.61479179195642	2.08635983067475	0	0	1.4889232814312	3.66913084737333	3.76841608821633	3.07664044367034	1.81353787581126	3.45071087814692	3.63628725209851	3.64552051490588	3.53160663193272	0	3.41813549842523	1.75275560220083	4.10737958280445	3.95865942705293	3.2857822737794	0	1.49427718420823	4.29376019961812	0	0	3.71281800020785	0	0	3.64679568877847	0	0	3.50064806337191	0	3.57112627708431	0	1.62646668652693	1.6714321821928	1.63890920579433	4.08282126093933	1.56500824789206	4.23195356919898	0	3.14395111642396	0	0	1.67026753226916	0	0	1.76163354516029	0	0	0	1.49935079614321	0	0	0	0	0	1.79371122519175	0	0	0	1.61023015280565	1.57978359661681	4.02234587626988	1.57741231968005	1.5386729662617	4.28539976430243	0	1.77407606442769	0	4.12303452975351	1.53490213056405	0	0	1.81954393554187	1.54906617105007	0	1.74036268949424	0	0	4.01799273776643	0	1.69877629478772	1.64969196418921	4.20308730647245	0	4.15539677370485	4.01940710801888	3.75273969393533	3.91824009022142	1.63904922703902	3.44762309776029	0	2.08433861533801	3.36135002435227	0	0	0	1.55951878925165	2.08433861533801	0	0	0	1.53147891704226	3.70440792738684	3.70722941932729	0	3.68015414173437	3.21958452621426	1.61023015280565	3.63998424804159	0	0	0	0	0	1.54418394962947	2.08433861533801	0	2.08433861533801	0	0	2.73078227566639	3.03422726077055	1.63609895606836	1.74299986163775	0	1.59778763353825	0	2.08433861533801	3.58748646541096	3.83039617648347	3.72713442376049	0	3.42781057267599	0	0	0	3.63558426631123	3.762528522447	2.00218111524979	1.65887587765853	1.56820172406699	0	1.81353787581126	2.13439876834551	0	2.92788341033071	0	3.69205336503408	1.49987758199374	2.23044892137827	0	3.44090908206522	1.64852299292882	3.05307844348342	0	0	1.59308938185374	0	3.86308482532036	3.22401481137286	0	0	1.77407606442769	1.5900984108448	0	0	1.77459601561228	0	0	1.78632320960363	0	0	3.79913369330206	3.98362628712453	1.77754678825537	3.64884770837289	2.08433861533801	3.68788552484871	3.4958217533859	3.9106244048892	1.50314646462599	2.08433861533801	1.77407606442769	0	3.55762748842683	3.5942820288118	3.89309566609623	0	0	3.82516637225655	1.77407606442769	3.3392526340327	1.81071790059408	1.76282651225726	3.1078880251828	0	3.76878604690801	2.08433861533801	3.65877432084436	3.18752072083646	3.39984671271292	0	1.54498854776223	3.59846220047415	4.02510096104681	1.67717805008094	3.80277372529198	4.16319120187047	1.48467708130678	0	4.05679054827438	3.66801297164183	3.94605906038512	3.92752434087503	3.95784663370815	0	3.8285310066451	0	4.05084358095692	2.08433861533801	1.50610786179701	2.85672889038288	3.93856975622106	4.25188145455253	1.79672010739644	4.21295958903674	3.70960912107265	2.90200289135073	3.96679854638336	2.08433861533801	0	2.08433861533801	0	3.89298455071072	4.41378576771974	0	2.08433861533801	2.00234640638034	3.91529428302269	2.08433861533801	2.08433861533801	1.69713803132375	1.68962056934834	2.08433861533801	1.53387725353241	0	2.08433861533801	1.63843869666259	4.44516813332757	4.01969773098019	4.25311983388689	1.81291335664286	1.75587485567249	4.42342610971314	4.17049640574485	3.77706415474243	4.17304050755106	1.81353787581126	4.08870296035148	2.08433861533801	1.67026753226916	1.72202976047993	2.76042248342321	2.08433861533801	0	3.71775369321072	3.97808917305614	3.96590691549519	3.99303923180691	4.03470865134107	1.99122607569249	0	3.40157284567645	2.55990662503611	0	4.02694162795903	2.66181268553726	1.68216100335121	1.59996734559536	0	1.77407606442769	4.11008442288692	4.34635297445064	1.52701668938001	1.77407606442769	1.63757426540057	3.81802784185926	3.937668314399	4.00710738297406	4.32662256451565	4.50114145528778	4.23829706787539	3.5066403055665	1.96504259109497	2.73878055848437	3.97437350708142	2.08433861533801	3.91766302432737	3.45101845215546	1.77407606442769	4.1390600786493	1.77407606442769	2.08433861533801	1.81353787581126	3.82633400562222	1.72336470087369	1.81353787581126	0	3.86628733908419	4.01623919104264	4.01186635652773</t>
  </si>
  <si>
    <t>foxp4	1.89209460269048	1.55630250076729	2.05690485133647	1.7481880270062	0	2.04139268515822	1.76342799356294	2.17609125905568	1.96848294855393	0	1.98677173426624	0	1.78532983501077	1.86332286012046	2.28555730900777	0	0	0	0	1.85733249643127	1.83884909073726	0	2.12057393120585	1.99122607569249	2.20411998265592	0	0	0	0	0	0	0	0	0	0	0	2.26245108973043	0	0	0	0	0	0	0	0	0	0	1.90848501887865	2.02118929906994	2.29003461136252	3.02619632085164	4.26853117038682	4.08916299936493	1.86923171973098	2.66147593657176	3.54007908880417	3.03822263836872	0	1.48947032292684	3.71466499286254	3.89641597647312	3.58557351862273	0	4.31048089146268	1.67209785793572	1.95009538531303	3.04766419460156	4.28978955560691	1.77085201164214	0	3.66464197555612	4.60452844145629	2.99956548822598	4.44558863688417	4.32471447656067	4.56595401901197	0	4.31977209142636	1.56820172406699	4.24777693069757	1.5910646070265	4.17661209999187	2.20139712432045	1.70757017609794	0	0	3.02619632085164	1.93449845124357	1.55630250076729	3.93404371903553	1.51851393987789	1.64345267648619	4.15256351425654	0	2.34242649376392	0	0	0	0	2.66147593657176	3.02619632085164	4.31808421400326	4.20962223451155	4.5325760396609	1.81954393554187	1.69049150745074	4.43129941946935	1.50514997831991	0	4.10734566547209	1.68124123737559	0	4.33185227193361	0	4.28379857291499	0	0	2.66147593657176	4.17058438193919	4.07682242334277	4.17440873207312	0	4.4939039672065	0	1.69049150745074	1.50514997831991	0	1.89209460269048	1.57978359661681	1.57978359661681	0	1.57978359661681	1.73239375982297	1.50514997831991	0	1.86332286012046	1.81954393554187	1.6232492903979	1.53147891704226	1.91907809237607	4.37003171270958	4.18673037579231	2.17748708526293	0	4.26951294421792	0	0	1.60205999132796	0	0	0	1.69049150745074	0	0	2.66147593657176	0	2.66147593657176	0	4.20218851226605	0	0	4.07096091580093	0	0	2.66147593657176	0	0	0	3.97298922685535	0	0	0	1.81954393554187	0	0	0	4.41204033019166	0	0	0	0	0	0	1.64345267648619	4.41921202262308	0	0	0	1.6232492903979	4.21619230236393	0	0	0	0	0	0	2.57355605562528	0	4.33529739270201	4.11112803634512	4.0166573448222	4.26092958352992	4.13861843389949	4.19245593851198	4.12590396840792	3.43663963169266	4.11965172203987	4.17874679652896	2.66147593657176	4.35621713421973	4.29859111129757	4.30990683556868	4.03454824709847	3.99947853367931	2.0951976031065	2.66147593657176	3.80002935924413	4.33753912419671	0	4.20460828932703	3.93013364584112	3.81577692029836	3.8998205024271	4.07338838111518	2.04532297878666	0	0	0	0	1.54406804435028	0	0	0	0	1.85125834871907	0	0	0	4.19854712506451	1.7160033436348	0	0	1.51851393987789	0	0	0	0	0	1.83250891270624	0	0	0	1.85733249643127	3.82956105629939	0	0	0	0	1.80346669256687	1.5910646070265	2.12710479836481	1.98227123303957	0	4.20409283840254	1.50514997831991	1.83884909073726	0	2.66147593657176	4.10520351571034	1.65250604351362	0	4.33023108771928	0	3.87174801899187	1.57978359661681	4.40762880887652	0	0	1.65321251377534	0	0	1.54406804435028	0	4.22991210833015	3.91597991414022	2.23552844690755	4.04727486738418	3.99056082999402	4.13059105196337	4.241421951712	4.06047119279768	3.99440514668917	3.97428135887783	4.23668838176462	4.05982838164098	3.91275330367132	4.15848311269925	0	3.02619632085164	3.87028682899259	3.98838056522201	4.26061987517237	3.94290054114029	1.93449845124357	3.02619632085164	4.14983469671578	0	0	0	1.54406804435028	1.51851393987789	4.07059193151204	4.06133936683707	4.07642196736059	1.69049150745074	4.25068830364572	4.42385182444069	4.45077241037738	4.18201498615073	3.94001815500766	3.90205731080847	1.54406804435028	4.28406961171008	4.34555015748774	4.22245633667925	4.40129712502158	1.60205999132796	0	0	0	1.5910646070265	0	1.55630250076729	0	1.64345267648619	4.01473049500175	4.23907413823589	0	4.31966809121468	1.55630250076729	0	0	0	1.75587485567249	0	1.69049150745074	4.13238778110605	1.72427586960079	0	0	0	0	1.80346669256687	0	4.18026927766888	0	0	0	1.85125834871907	2.15311699112256	4.33769880596408	0	1.79934054945358	0	0	0	1.9584218064944	4.0591467194262	0	4.00565231535507	4.42178484521525	1.55630250076729	4.16007818102087	4.06911285138712	2.1237889478604	3.02619632085164	4.2402496315188	3.02619632085164	0	1.90308998699194	1.55424731100599	1.86923171973098	1.54406804435028	2.19033169817029	0	3.40925665203891	0	0	4.30285021270231	0	1.79934054945358	0	1.9731278535997	0	1.61278385671974	0	1.8750612633917	0	0	1.6232492903979	0	0	0	0	0	0	2.14352450768153	0	0	0	0	0	0	0	0	0	0	0	3.94011786674772	4.13337921192352	0	0	0	0	0	0	0	0	0	0	0	4.31636879040899	0	0	0	0	0	0	0	1.7481880270062	0	0	0	4.51133513591006	0	1.50514997831991	0	4.26486502636613	0	0	3.97322024685223	1.65321251377534	0	0	0	0	1.7481880270062	2.13987908640124	1.73239375982297	1.90308998699194	2.05690485133647	0	2.66147593657176	0	1.5910646070265	1.50514997831991	0	0	1.65321251377534	1.97772360528885	0	1.63346845557959	1.64345267648619	2.05690485133647	0	0	1.6232492903979	0	0	0	0	1.94939000664491	0	0	1.69897000433602	0	0	0	1.85125834871907	0	0	0	0	0	0	0	3.02619632085164	0	0	0	0	0	1.60205999132796	0	0	1.55630250076729	0	0	0	0	0	0	4.21526734343172	0	0	0	0	0	0	0	0	0	0	0	0	0	3.98281376213186	0	0	0	0	0	0	0	0	0	0	0	0	0	0	0	0	0	0	0	0	0	0	0	0	0	0	0	4.00069431586635	0	0	0	0	0	0	0	0	0	0	0	0	4.09697949456678	0	0	0	0	0	0	0	4.2419198531502	0	0	1.61278385671974	0	4.26169100293496	0	0	1.50514997831991	0	4.32267403175142	0	0	4.46380343449917	4.20273345804544	0	0	0	4.04414762087872	0	0	0	0	0	0	0	0	0	0	0	1.81291335664286	0	0	4.1714924272529	0	0	0	0	0	1.5910646070265	0	0	0	4.1219535835453	0	0	0	0	1.84509804001426	1.74036268949424	0	0	1.7481880270062	2.07188200730613	0	3.65801139665711	0	0	4.22744962046984	0	1.79934054945358	1.53147891704226	0	0	1.66275783168157	0	0	1.6232492903979	2.01703333929878	4.74612800546433	1.74036268949424	4.4689968090596	4.60006853513571	0	0	4.49029566459853	1.55630250076729	4.67711398602634	1.64345267648619	2.15836249209525	1.94448267215017	1.5910646070265	0	0	1.90308998699194	1.65321251377534	0	0	0	0	4.44972517494905	0	0	2.08635983067475	0	4.71936443796896	1.61278385671974	0	5.02831499215545	1.94448267215017	0	1.81291335664286	0	4.68204574611108	0	1.76342799356294	0	0	0	0	4.55732670963379	0	0	1.57978359661681	0	0	0	0	0	1.51851393987789	1.56820172406699	0	0	0	0	0	0	1.77815125038364	0	0	0	0	1.66275783168157	0	1.79239168949825	1.90848501887865	0	0	0	0	1.50514997831991	0	4.51436177637058	4.3219710555263	0	1.69019608002851	0	0	0	0	0	0	0	1.64345267648619	0	0</t>
  </si>
  <si>
    <t>hbp1	0	1.53147891704226	1.60205999132796	4.14085358132272	0	1.7481880270062	0	1.77085201164214	2.15228834438306	0	2.39967372148104	0	0	1.55630250076729	1.83884909073726	0	0	0	0	1.74036268949424	1.57978359661681	0	4.33241825970248	1.99563519459755	2.02530586526477	0	0	0	0	0	0	0	1.93449845124357	0	2.13987908640124	2.72345567203519	2.80753502806885	0	0	3.63668844795328	0	3.24303804868629	0	2.43616264704076	0	0	0	0	0	1.5910646070265	0	0	0	1.72427586960079	0	0	0	0	0	1.66275783168157	1.65321251377534	0	0	1.51851393987789	0	0	0	0	0	1.68124123737559	3.94512377012212	1.60205999132796	0	0	3.29269900304393	4.32994675724024	0	1.5910646070265	1.50514997831991	0	1.61278385671974	0	1.6232492903979	0	0	0	1.56820172406699	1.56820172406699	1.51851393987789	0	0	0	0	0	0	2.36172783601759	1.94448267215017	0	0	0	1.88081359228079	1.55630250076729	1.89762709129044	1.85733249643127	0	4.46061222653483	0	0	0	1.54406804435028	0	0	2.78247262416629	0	0	0	1.50514997831991	0	2.32837960343874	0	0	4.18689985656789	0	0	1.56820172406699	0	0	0	0	1.51851393987789	0	0	0	0	0	1.6232492903979	1.63346845557959	1.66275783168157	1.6232492903979	1.72427586960079	1.64345267648619	0	4.28889727632257	0	2.17318626841227	0	0	0	2.25285303097989	0	0	0	0	0	0	2.27875360095283	2.71264970162721	2.56702636615906	1.91907809237607	0	0	0	0	0	1.78532983501077	0	0	0	0	0	1.60205999132796	1.61278385671974	0	0	0	0	1.51851393987789	0	1.51851393987789	0	0	0	1.98227123303957	1.61278385671974	0	0	0	0	0	0	2.43296929087441	0	0	2.14301480025409	2.38381536598043	0	0	0	0	0	0	1.50514997831991	0	0	0	0	1.54406804435028	4.14653112200745	0	1.67209785793572	1.50514997831991	1.55630250076729	0	0	0	0	1.50514997831991	0	0	4.0177426641615	0	0	1.51851393987789	1.55630250076729	1.55630250076729	0	2.10720996964787	0	0	2.83058866868514	0	1.57978359661681	1.5910646070265	0	2.83442070368153	0	0	1.73239375982297	1.69019608002851	1.57978359661681	1.66275783168157	0	2.18184358794477	1.61278385671974	0	0	1.5910646070265	0	1.50514997831991	0	0	0	1.69019608002851	1.66275783168157	0	0	1.50514997831991	0	0	0	1.53147891704226	1.6232492903979	0	0	0	0	0	0	0	0	0	0	0	2.12710479836481	1.57978359661681	0	1.53147891704226	1.99122607569249	1.51851393987789	1.54406804435028	2.16435285578444	2.8555191556678	0	0	0	4.30856441356124	2.33645973384853	0	4.38859847182577	4.04630001965297	4.19725298299739	1.6232492903979	0	0	4.48652965387153	0	0	0	0	0	0	4.10937603140438	0	2.06069784035361	1.93449845124357	0	0	0	0	0	0	0	2.13672056715641	0	1.65321251377534	0	0	1.94939000664491	0	0	0	0	0	0	2.06818586174616	0	1.63346845557959	1.54406804435028	0	0	1.55630250076729	0	1.50514997831991	1.57978359661681	0	1.53147891704226	1.68124123737559	0	1.5910646070265	0	1.75587485567249	0	0	1.69019608002851	1.57978359661681	0	1.56820172406699	0	0	0	0	1.53147891704226	0	0	0	0	0	0	1.56820172406699	0	0	0	0	0	0	0	4.60072247831431	4.19827209846935	0	0	0	4.62052122934205	0	2.23044892137827	0	2.82477646247555	0	1.65321251377534	0	0	0	0	0	1.54406804435028	1.55630250076729	0	1.51851393987789	0	0	0	0	0	1.7481880270062	1.63346845557959	0	0	3.69284691927723	0	1.50514997831991	3.54070478331076	0	0	0	0	0	0	3.83941519268389	0	1.53147891704226	0	1.50514997831991	0	0	0	0	1.66275783168157	0	0	0	0	1.60205999132796	0	0	1.73239375982297	3.10277661488344	1.51851393987789	2.51851393987789	0	0	0	2.71096311899528	0	4.15983779107111	0	0	3.85985852048099	0	0	0	1.60205999132796	0	0	0	2.88817949391833	0	3.25575478664304	1.61278385671974	2.50379068305718	0	0	1.55630250076729	1.81954393554187	0	0	0	0	1.5910646070265	3.25959387888595	1.54406804435028	2.68033551341456	3.37876117531637	1.54406804435028	0	0	1.5910646070265	1.5910646070265	0	0	0	1.57978359661681	3.04960561259497	1.63346845557959	0	1.53147891704226	1.98677173426624	0	0	0	3.40191725051758	0	0	2.2405492482826	0	1.50514997831991	1.82607480270083	0	0	0	1.80617997398389	1.65321251377534	0	0	0	1.56820172406699	0	1.61278385671974	0	0	0	0	0	0	1.69019608002851	0	0	0	0	0	1.51851393987789	1.69897000433602	1.69019608002851	1.53147891704226	1.57978359661681	1.57978359661681	0	0	0	0	0	0	0	1.56820172406699	0	0	0	0	0	0	0	0	0	1.51851393987789	0	0	0	0	4.45467720522038	0	0	0	0	2.04532297878666	0	0	0	0	0	0	0	0	0	0	0	0	0	1.60205999132796	0	0	0	0	0	0	0	0	0	2.04532297878666	0	0	0	1.86923171973098	0	1.54406804435028	0	0	0	0	0	0	0	0	0	0	0	0	0	0	0	0	0	1.50514997831991	0	1.5910646070265	0	1.79934054945358	1.53147891704226	0	1.51851393987789	0	1.50514997831991	2.15533603746506	0	0	1.53147891704226	0	0	0	2.3654879848909	0	1.57978359661681	1.60205999132796	0	2.26717172840301	1.7160033436348	0	3.93966898352233	0	0	0	1.69019608002851	0	0	1.56820172406699	0	1.57978359661681	1.55630250076729	1.50514997831991	0	0	1.69897000433602	1.51851393987789	0	0	1.51851393987789	1.6232492903979	1.54406804435028	1.5910646070265	1.70757017609794	0	1.7481880270062	0	0	0	0	1.80617997398389	1.74036268949424	1.54406804435028	1.54406804435028	1.6232492903979	0	1.73239375982297	0	0	0	0	2.36172783601759	1.54406804435028	0	0	0	1.65321251377534	1.67209785793572	0	0	0	0	1.55630250076729	1.63346845557959	0	1.5910646070265	0	1.81954393554187	1.61278385671974	1.57978359661681	1.68124123737559	1.60205999132796	0	1.76342799356294	0	1.75587485567249	0	1.81291335664286	0	0	0	1.57978359661681	0	0	0	0	0	0	1.65321251377534	0	1.70757017609794	1.61278385671974	1.72427586960079	0	0	0	1.50514997831991	0	0	1.92427928606188	0	0	1.57978359661681	0	2.04532297878666	0	1.5910646070265	2.07188200730613	0	1.69897000433602	1.57978359661681	0	1.95904139232109	0	1.68124123737559	0	0	0	0	0	0	1.68124123737559	0	0	0	0	0	1.74036268949424</t>
  </si>
  <si>
    <t>her9	4.18187215901033	4.26240362325878	4.12234696625508	3.78731875662455	3.98068497436331	3.70354929823823	4.26228493437775	2.54261918862661	4.41468929332005	4.16363835962892	4.08486213904842	4.00164719134604	4.0529631287555	4.03686832998106	2.60852603357719	3.89170467623918	3.66020120138068	3.49136169383427	2.87215627274829	4.08685791565985	4.53997889397574	2.21682151158651	4.05037975626146	4.28429534823053	4.15727539645403	2.92770085732142	3.89762709129044	4.02889644513147	4.10602081914027	3.78182715293243	3.61982350045728	3.17084820364331	3.83129374437701	2.93348728784871	3.69688037168276	3.51241754860084	3.91137070711614	2.92770085732142	2.92770085732142	3.77952434332479	2.92770085732142	2.92770085732142	2.92770085732142	3.62849110496712	3.97248054987648	3.63858908329272	3.28057837036808	3.93485180296566	2.54261918862661	3.23373059431712	3.93936947007466	4.03342375548695	1.84145925442378	3.2986927429835	2.95279244304409	3.85211386084976	3.46089784275655	2.73798732633343	4.32770623107169	1.81291335664286	4.19520754950275	2.88024177589548	3.22942584792069	3.78010119146791	1.97663281361262	3.05842602445701	4.20013885385738	4.24976074088798	2.54261918862661	2.57298149665197	3.97020735880685	4.33191294877365	1.84145925442378	4.04883008652835	4.22623891707598	4.28187385687012	2.76030071576436	4.19805195172434	4.42620210284358	3.98641340546547	4.04127422505423	4.11005071614765	2.83900835116704	2.92770085732142	3.76952502017105	2.32569907108943	1.83664124210676	2.54261918862661	3.94443331770022	1.84145925442378	3.58319877396862	1.69019608002851	2.48429983934679	1.54406804435028	3.01953168453126	2.37442543109258	2.56366688013077	2.68519926071167	2.30636393030485	1.84145925442378	2.60422605308447	1.84145925442378	2.96473092105363	1.51851393987789	3.28003140290578	2.83900835116704	2.22280505299568	2.38720312714577	2.27754318714142	2.43933269383026	2.41595074534416	2.68841982200271	1.95919615030289	2.27754318714142	1.81954393554187	2.27754318714142	1.60205999132796	1.84145925442378	2.04921802267018	2.05690485133647	2.6478662888209	2.72591163229505	1.83664124210676	2.54261918862661	4.23716658268547	3.2986927429835	4.19418120879385	3.81471361269598	2.67308173576991	4.32791039358105	4.26104864334422	4.32428245529769	2.48287358360875	2.50697821378708	4.28609702881448	4.36167118521656	4.3866594554142	4.35422372326485	4.324220702877	4.61557132479386	4.62885873575818	2.4345689040342	1.98677173426624	2.54569100340207	2.97772360528885	2.00860017176192	2.54446444908778	2.46421805024147	1.82607480270083	1.66275783168157	2.36151312788328	2.17026171539496	1.63346845557959	2.49142242471377	1.88649072517248	2.09247900048892	1.77815125038364	2.20951501454263	2.18184358794477	1.6232492903979	2.00432137378264	2.07918124604762	1.83884909073726	2.00432137378264	1.84145925442378	2.41339873274167	1.94448267215017	2.39781736334165	2.11727129565576	2.44870631990508	1.88788375258446	2.37307381629944	1.97772360528885	1.79934054945358	2.81033098697662	4.5148265678552	4.50025020073016	4.16855640686372	4.02419823220687	3.95375969173323	2.5752151509126	4.54938340997792	4.38998072988202	2.43697665135066	2.69284691927723	4.23699046465315	3.84917363309883	4.31067207493012	4.41557426286985	4.08015731097018	4.46076257427638	4.24306286480481	4.17868923977559	4.13325141247232	4.00419235625971	4.43690969063628	1.84767232338587	3.99873871625582	4.38640977888191	3.27669152884504	1.90923262635867	4.09373678456234	3.66567478099389	1.83664124210676	3.98267819338348	4.17119971680042	3.9831299247347	1.95919615030289	3.95808584852109	3.91142396537629	3.87349498225617	3.84960365808245	4.10160961723311	4.09457593364925	3.11826472608948	1.84145925442378	4.08714227938381	3.88581337466049	3.82412583391655	3.51679970408163	3.64640372622307	3.94041686468167	4.0707395628492	3.77393264746765	3.8131137540079	3.46134843364798	2.49922640124957	3.92875420217665	4.49040800150601	4.26436913505162	4.27360307659054	4.29690639797776	4.29466458950017	4.18069920129604	4.42706394371579	2.40559690197309	2.27754318714142	4.58338016458707	4.18591028504071	4.42525699216178	4.55645930102074	4.28123796042784	4.29797924415936	4.04540122299584	4.47364751985722	2.51132392883301	4.49692964807321	2.76492298464989	4.07965147707384	4.09756963943137	3.22942584792069	4.20005666597221	3.86799751034495	4.4357806817726	3.88772979728803	2.30636393030485	4.24479647874762	3.38542751480513	4.303239268652	4.22857999420492	2.83900835116704	4.16808479614068	2.34886606534322	3.98204497907149	4.34014655094913	2.50169511636098	2.74707021315893	4.31866841997621	4.00307259596767	4.03686832998106	3.43727479741012	2.83058866868514	4.07239696652176	3.69888313675259	3.89828627858912	1.84145925442378	4.34836328438519	4.25229464014445	2.3541084391474	3.89058866770549	4.41715602994056	2.28244120875994	2.3585374156634	1.76342799356294	2.49052331844966	2.54261918862661	2.54261918862661	1.83664124210676	1.83664124210676	1.83664124210676	1.53147891704226	1.56820172406699	1.83664124210676	1.83664124210676	1.83664124210676	1.63346845557959	2.00253130992254	2.22271647114758	2.81557774832427	2.58343716462453	1.83664124210676	1.83664124210676	1.83664124210676	2.54261918862661	2.04921802267018	2.34242268082221	1.89242361982663	2.27754318714142	2.29446622616159	2.42223846912384	1.84145925442378	2.54261918862661	1.84145925442378	1.84145925442378	2.83900835116704	1.84145925442378	1.84145925442378	1.84145925442378	1.91255990664164	2.34431571761767	1.84145925442378	1.84145925442378	1.84145925442378	1.56820172406699	1.84145925442378	2.26929595073064	4.41049042000345	3.67338957818831	4.15308280436183	3.91275330367132	4.34884982348058	2.59659709562646	4.30354162694889	4.20636706194497	3.98524679080286	4.33753912419671	4.33689980935953	4.13551428099879	4.4569578494576	3.98371647391375	4.45086469237977	4.20052219180211	4.3379382185842	4.56273288519131	4.39311873491979	3.94532084079228	4.39413635264189	4.31624300517489	4.23636088801292	4.2609533981041	4.13238778110605	4.33855609100944	4.38089833083915	4.25825405350715	3.72378393696533	4.2333769034739	4.39343480256299	4.27392678010052	4.07943451063374	4.19697713537512	4.49890299595187	4.40862997658628	4.07136643675913	3.2986927429835	4.34411706783031	3.68520413447101	2.26929595073064	1.83664124210676	2.25389192501704	2.34431571761767	2.52195474505424	1.83664124210676	2.67190873622894	2.66651798055488	2.04921802267018	3.08421868673924	2.83900835116704	1.83664124210676	3.84646082512933	1.95919615030289	2.36125979820887	4.00685096032427	2.67308173576991	2.54261918862661	2.50999562939008	2.80813944339752	4.36787750663788	3.66511173707505	3.84917363309883	3.76693309383728	2.3607344130675	4.1436080348376	4.20779588520471	4.20460828932703	2.68574173860226	3.1721429626147	3.42324587393681	4.18929375588569	3.56631962152481	4.35701957904967	2.44852516055107	4.26559602308759	2.31071990728378	2.23949168125788	2.9106244048892	2.27754318714142	2.00446730852127	4.55479190974205	3.9613736275948	2.35616458455722	2.27132858832677	2.27646180417324	4.45988983197067	3.74350976472843	2.5801763733228	4.11624235796334	2.37307381629944	3.2986927429835	2.5245097776254	2.45753834644953	4.09229947657425	2.47505630056063	4.20999729608237	2.34830486304816	3.98443729479608	1.89242361982663	2.27754318714142	4.62742730901109	4.31714366202289	2.41202945510546	3.98904915643822	2.52203385035197	3.85485236241784	2.23609562714895	2.30175093809764	4.22076165397514	4.18298496700358	2.42285427451134	4.30586705660229	4.68400107702596	2.53780030210813	4.52295256906742	1.80617997398389	4.35833467097468	1.89242361982663	4.31977209142636	2.47557654976845	4.3130864755178	2.30175093809764	4.56641392062016	4.80022890990518	4.637459708119	2.45231140653292	2.40506846706072	2.41602387030919	4.3516803765279	2.34847920139631	4.59508819021143	2.56492125988007	4.1003360759337	4.33473514713183	2.54261918862661	1.84145925442378	2.44214364886284	2.48615097999573	2.17609125905568	4.43860562934602	2.54261918862661	4.22450716472708	2.62177336215973	2.40224509437879	3.94076543563122	2.77335067590078	4.22613572247364	2.43079655369123	2.30629080533981	2.54261918862661	2.40620385607084	2.89320675305985	2.31090379754702	2.30175093809764	4.34647033547876	2.28147083520889	2.35084882378578	2.23520901799202	2.520499954621	2.31257852911949	2.57396177450816	4.44035799681529	4.37872486155057	3.85369821177617	4.13494171073536	2.42507761716843	4.46313118657292	4.32733849651805	4.47452220273871	1.83664124210676	4.50373622265434	2.33829981088638	2.47051643331846	2.45764630039533	2.27586845556895	4.47665776003116	2.45054303606351	1.88788375258446	4.42673892163663	4.34797366027804	2.30175093809764	3.96698602511794	4.56647284715881	2.21682151158651	4.21354431853767	4.47092475329997	4.40229578065532	4.32118402730231	2.46430183450381	2.42056373755137	3.9216864754836	4.15727539645403	2.54326868057251	2.3541084391474	4.40459427571494	2.54558544357618	4.02378727978985	4.31866841997621	2.62956206003825	4.01523397624671	2.31090379754702	4.30924679725367	4.49466931758656	4.38264730315471	4.41969145851848	2.53872881333033	3.78873385882771	4.34764220473243	4.24914942004452	4.35972167848321	4.13586381379987	2.61789296070735	2.62956206003825	2.5088066359361	4.32839999237242	4.48068230632549	2.41595074534416	3.78823909738217	2.34719133377075	4.28978955560691	4.19675633105799	4.31052338395152	2.45331834004704	4.42038487696041	4.32335524575628	4.04194507214526	3.9630318750539	3.73086299204649	4.29780426652528	4.05480450022095	3.93686545897562	4.20428281255794	2.51564370592435	4.37254380075907	2.80345711564841	2.27754318714142	3.9227773419288	4.24360846095936	3.86675978349511	3.99038325890623	4.52770721644854	4.42502855352011	3.3933996952931	2.60511444012324	4.42117600185209	4.33312470871688	4.49447462905475	2.46430183450381	2.49902665615082	4.39722718104316	4.49214551804429	4.63980512059756	2.41824405392011	4.18794352906253	2.75718279679616	2.31257852911949	3.56478438450399	2.94939000664491	2.54966300725937	2.34302184979121	3.88184096832493	4.04657319766201	4.36990202002402	4.10873410860236	4.17834373897622	4.29090233289374	3.9703933720796	3.579554960401	2.62117628177504	3.2986927429835	3.7481880270062	4.00251163128491	4.35139041514225	2.93601079571521	3.51745982654023	4.5343942114129	2.54261918862661	4.37739732676989	4.49855865118675	2.1846914308176	2.47493422031403	4.22341805690529	4.59339684230021	4.14928071034102	4.26731255783144	4.25532075736511	3.61182947949837	4.8545610769483	2.08174705505371	1.88788375258446	3.2986927429835	2.61417138576508	2.70684532324473	2.34242268082221	2.54261918862661	4.18557048364222	3.2986927429835	4.51126823182571	3.92319219042067	4.44918517072769	4.35759184752344	4.25597163872872	4.39431156323123	4.34293563488763	2.95904139232109	4.2252058659659	4.34210671537946	3.2986927429835	4.36127442256221	4.46116825338738	3.42488133907318	4.44712700919985	1.61278385671974	2.48408537109693	4.40148670177417	4.24998060590953	4.60476588470389	4.37340858129559	4.41927818318715	4.3591522114469	4.28983412148503	4.26114386770067	3.2986927429835	1.9960862994194	4.05169264179804	4.30487811769828	4.41912930774198	3.42488133907318	4.27694408571298	4.42324587393681	3.16449999809265	4.15222717183814	4.60818359753982	4.39989859664846	2.89542254603941	2.30636393030485	3.2986927429835	2.73275049527486	4.35106155803238	4.44463803050158	2.41202945510546	4.49433551236386	4.4551342931961	4.55725449171634	4.56639034776581	2.91275330367132	4.41309849993218	2.37307381629944	4.45252242408948	4.49306749837723	2.27754318714142	4.5449976797004	4.29598470140948	4.40083144911623	2.36969622969627	4.24084865848536	4.20590776262739	3.97712890058068	4.08841961701609	4.42755102120739	4.13181107127034	4.40885026291203	2.73275049527486	2.41329976408125	4.27623195792183	4.20074109023513	4.58089077791333	2.36527428030968	4.38960901605199	4.43333772396305	4.19761132316972	4.37759762610892	4.30300155365584	3.98704028697927	2.27754318714142	4.57041450047995	4.12839926871781	4.09018748757542	4.1881688585867	3.2986927429835	3.68259629146055	4.02718646183674	4.56634319821828	4.67236574423408	4.23967478764678	4.36878877684111	3.12432066599528	4.55137679610481	4.5509373255999	3.2986927429835	4.50559761373201	4.17675666724526	2.31257852911949	3.02743913729986	4.17373971395189	3.2986927429835	2.27754318714142	4.74717089798682	4.45284402729616	2.27754318714142	4.35860101594302	4.25623653320592	4.45479914239366	4.38266529716693</t>
  </si>
  <si>
    <t>hmx1	1.89940294623375	1.89940294623375	4.28178307150645	1.58350232243538	1.89940294623375	4.52566663434542	3.76529592969806	3.70748501196747	4.8380426948098	2.71853317817052	4.67866402991157	4.18704104004233	3.34713478291002	3.94290054114029	2.27310963471731	1.70728462934494	3.61658053008589	3.22453306260609	3.65195606953307	1.89940294623375	3.83619748077893	2.58433122436753	4.55317885048249	4.32364392313595	4.59145418370071	1.50514997831991	1.8583000600338	2.34510904550552	1.55630250076729	1.8583000600338	4.01287938717129	3.42111012979343	3.68493508264089	3.79232163635157	3.45909078960059	3.60948768985328	3.18269990333604	3.92798594709943	1.8583000600338	1.8583000600338	3.90923500336831	1.8583000600338	4.22034348509705	1.8583000600338	4.46698618286697	2.34044411484012	2.34510904550552	0	1.89940294623375	2.20162936051687	1.78855125109355	0	2.4214728474617	2.54297323028247	1.9731278535997	2.31835928559303	1.48256341616313	1.7283994058768	1.57800045609474	2.4214728474617	0	1.78855125109355	1.5122080941995	3.96501345027225	1.50832866628965	1.73819222549597	1.8006324917078	3.25358028956218	1.89940294623375	1.58308615287145	1.4983682235082	0	2.4214728474617	2.31835928559303	2.4214728474617	0	4.64227651611173	2.54297323028247	4.76222077567243	0	2.32101817925771	1.78855125109355	0	1.67209785793572	2.54297323028247	2.52350276708603	1.78855125109355	1.89940294623375	1.55630250076729	2.4214728474617	1.54406804435028	4.53713879725126	2	4.60233134059134	4.57390385599173	4.52646851246948	1.75587485567249	1.53301849961281	4.31937675805825	2.4214728474617	1.78855125109355	4.43832079418645	1.79934054945358	4.77711494644846	2.27310963471731	0	4.44399792707814	4.63147420914836	4.5311466824502	4.60786231834836	3.57135939275384	2.65387828151385	3.35964579267454	2.801362713178	1.78855125109355	3.86260836396494	4.11005071614765	2.4214728474617	0	4.07503572592219	2.06656002004941	4.48515334990365	4.72774453083611	4.06415837246312	0	2.54297323028247	1.56050177415212	0	1.59317402044932	1.59023267030716	4.25587527339147	4.62574447222465	1.88546355565389	4.51619150395886	3.59879050676312	4.82716241690231	4.91361254731781	4.77550850607228	4.67526494781656	5.09771184854257	4.50274111880621	1.4983682235082	4.42944542087002	2.54900326202579	4.51710348503721	4.4357806817726	2.49290097753207	4.48278785913266	1.59772708018621	4.23909918188737	1.97808352609475	0	1.70349609851837	2.10121556123098	1.94448267215017	2.19856290022532	2.4214728474617	4.72066361930573	4.7719253789442	1.71657588084539	4.55297223746301	4.23006555120605	3.72205777133146	2.46221879124641	4.2019157827407	3.08707120590654	3.96421247296982	4.2953251470427	2.38916608436453	2.20411998265592	2.19865708695442	2.55027066667875	1.89940294623375	1.89940294623375	4.39567578526994	2.44583191474279	3.49817266063654	4.56181666431896	4.38740762492818	4.22986094865499	1.70159986615181	2.17318626841227	4.54662902027173	2.3916031618913	0	2.36807142694791	4.46395268171941	2.5340268611908	4.80529011644166	0	4.72783394117885	4.7167543574327	4.49070274771172	4.50429411829473	2.42834910750389	4.58628341726321	2.30048235257467	3.98931630498995	2.4214728474617	0	2.31835928559303	4.17559877951838	0	1.78855125109355	1.78855125109355	1.78855125109355	0	1.4983682235082	2.4214728474617	1.83233716587226	0	0	1.76610098282496	1.78855125109355	1.77606142560641	2.4214728474617	1.71671666701635	1.82833310961723	2.21713503201803	1.77665709455808	1.76610098282496	1.78855125109355	0	1.76610098282496	0	2.03342375548695	4.65000623007777	2.23113783200582	4.63689892750691	4.731193772452	2.27272449930509	4.5910311984737	4.58961454063127	2.15017610788345	1.89940294623375	2.53886542717616	2.801362713178	2.30971452593803	4.63478952745843	1.89940294623375	2.17510808507601	4.48641630914589	4.3913586024874	1.69018692771594	2.36787903308868	4.62677136781778	4.66671449178134	4.49654220633805	0	4.1133750570949	3.94487730596369	4.5197098916059	4.06625136196896	4.92469786824258	1.8583000600338	4.01296369982578	4.83514498330779	1.8583000600338	4.69928258384786	4.53660893899411	0	1.81855435172717	4.72067188190253	4.4375127452648	4.3378783778012	2.46221879124641	2.26691805322965	2.30535136944662	2.18747230370839	4.4540364727647	1.64961192011833	3.72106830179716	3.70199947488964	4.40682961362154	4.77752831508256	4.44906164685814	4.60967976584536	4.66224770824566	1.91821663578351	1.6679952442646	2.00188534458478	1.68448899686337	4.51922402275696	4.32487894311199	4.33189272410222	3.34693946269899	1.89940294623375	4.43603536260787	4.59362937845701	1.78855125109355	2.28665461142858	1.78855125109355	2.15533603746506	1.78855125109355	1.78855125109355	3.64434009882632	4.41343388838185	4.34384168747113	4.52177858795453	2.47856649559384	3.63184946215982	1.78855125109355	1.78855125109355	1.63346845557959	4.30905498518641	4.0892337313654	1.56050177415212	4.22950266208507	4.39306603460844	4.59879050676312	4.83713370602747	4.20547503674089	4.48597681871588	4.49359744900053	2.87966920563205	4.37617532271783	4.20749972330731	4.39390847314826	4.40220978004474	4.22393702031998	4.205014792569	4.45449423524321	4.07459704459004	4.49000064189095	4.24699069924155	4.44593096863252	2.34977916876475	4.02739038468497	2.61384182187607	1.8583000600338	4.7653779346472	4.5956615308989	4.37254380075907	3.60346915973384	4.36743047161961	4.63800977086464	4.66467017558093	4.63017352978677	4.83572227066268	4.55531214611481	4.65079303965193	1.58308615287145	4.54150435913186	4.74812598050536	1.86332286012046	0	4.73065309824667	4.29016821987977	1.8583000600338	4.12852850379744	4.16604508785122	4.81795520024696	4.18926566893455	1.8583000600338	2.4214728474617	5.01697487264472	4.89718707658015	4.64049137494555	4.61599211203917	1.76610098282496	1.4983682235082	2.54297323028247	4.63852919024342	2.54297323028247	2.27050669987996	2.34510904550552	4.78751714872989	4.40812119667581	4.37593781863078	4.31312871384519	4.12590396840792	4.42071468748803	1.53731590509415	0	4.40891802084678	4.40136607159768	0	1.78855125109355	1.56050177415212	1.4983682235082	1.56495508551598	2.34510904550552	1.59317402044932	1.89940294623375	2.1841402053833	1.48256341616313	1.7163241704305	2.34510904550552	2.30048235257467	4.28427277985772	2.55414561430613	1.73776972293854	4.52726891273996	2.54297323028247	4.16890977912236	4.86661219981819	4.88484065957709	2.50925652186076	4.17863167539325	2.85064623518307	1.50331176817417	2.21076892813047	3.95889819471077	1.96303637822469	1.67537288367748	2.801362713178	3.61605519497659	1.75500088433425	4.71375926890151	1.91928725938002	4.21558469418162	1.67564724882444	1.49874487519264	2.2666975359122	2.61173396309217	4.33477533167795	2.55027066667875	4.44549522682891	1.70760775605838	1.5358984520038	1.48433482646942	2.43077515562375	2.12057393120585	2.10694931944211	4.33469495886716	1.56050177415212	2.8998205024271	4.74352544294658	4.12208475071087	3.7769915848564	4.24072392931885	2.26643247405688	2.34572782119115	3.98104805891317	5.02703141640793	2.36921585741014	3.73996769675951	5.0178510470703	2.50585193435351	4.95392390998518	1.70331035057704	2.2798475921154	1.59772708018621	1.78855125109355	1.56050177415212	4.48794397264485	4.61842467078426	1.78855125109355	2.71853317817052	2.31067340572675	4.29778238936326	4.79032739483067	2.51299845178922	2.3637741903464	3.42862067267194	4.43892189391134	2.94596070357757	5.07578776383001	2.63848925695464	4.14977317755967	1.89940294623375	1.89940294623375	3.31386722036915	1.85803929964701	4.41605772926304	4.88617475972973	1.56696816782157	1.89940294623375	1.89940294623375	1.67334839701653	1.56042954822381	1.89940294623375	1.70254896084468	4.75851070353591	1.49974683423837	2.48928069074949	1.89940294623375	1.68212015430133	1.49874487519264	3.82736927305383	5.2816173392805	5.02338416879182	2.41210393110911	5.03134382026209	5.25024429709254	1.76188099384308	4.87302981206104	2.53992589314779	1.82607480270083	4.74566802616556	3.58905553105234	1.98677173426624	2.50703607002894	2.08432300885518	4.44810314376801	4.02345823764367	1.78855125109355	1.8508927822113	2.00140937169393	2.66002764304479	2.54228635629018	2.50030215581258	5.02672932689384	4.57606478822538	4.91959579758562	4.76800135998683	4.24407910667239	2.20139712432045	2.22198417782784	3.27623195792183	2.1049633026123	2.98811284026835	1.48256341616313	1.54742854833603	2.81557774832427	3.14829409743475	2.48265132308006	3.85436677804087	4.2132520521964	2.3090233206749	4.35749652179556	4.44555750243137	1.89762709129044	4.44100348364844	1.81819328665733	1.75008480747541	1.72716524203618	2.53094500303268	4.22295045902101	2.38248147567113	4.24102321915914	1.74128546317418	2.55630250076729	1.56867610414823	2.22271647114758	2.54297323028247	2.34510904550552	2.82736927305383	2.29743414123853	1.75008480747541	2.19283565878868	4.03610966706058	2.70639194051425	2.44098701079686	1.48433482646942	2.33203964432081	1.79660281538963	2.54297323028247	4.29241114883783	2.22397598624229	3.37254380075907	4.56806084895675	1.79239168949825	1.95109063386917	4.14182589451107	4.00552369267328	3.79504537042112	2.00442158182462	4.42970384297257	2.53406620025635	2.34510904550552	1.90992541114489	4.62351805618206	4.3337293231566	4.08521920104494	2.5092025223311	1.77239988247554	4.12185518216685	3.42520805113866	2.13190931081772	2.51227657993635	2.54297323028247	2.19865708695442	1.73776972293854	4.27565680953701	3.03782475058834	4.44415413687837	1.70476349194845	4.6262376851469	2.76192783842053	1.56820172406699	2.10864345232646	3.696443763139	3.73311698144207	1.53301849961281	1.53737214207649	2.65723377466202	4.38496239730261	3.50718097726024	2.33753421902657	2.43322179714839	1.61792759100596	2.62304658691088	3.7670073639498	2.25136369466782	4.45534743639419	3.55774774164147	4.40665938216675	2.34510904550552	2.08056658506393	1.67513322333495	3.83683028648888	4.50200354465664	3.80366192323622	2.23345663646857	4.89158763000332	4.77448776847943	2.27659944693247	3.63638758581316	3.43838410703471	2.42488163663107	1.61792759100596	3.08098704691089	2.75306903322538	5.19016074863675	3.54232738277398	3.98654781341472	2.54297323028247	4.5187507631948	1.75552651286125	2.54297323028247	1.89940294623375	2.55414561430613	4.88425711691122	4.78936915359148	2.56129213174184	1.85781156023343	4.83192733527194	1.99572552243869	1.61792759100596	4.9220088259776	2.78604121024255	4.77466292253782	4.58861900352769	4.86541788037157	4.99032109186885	2.22054529190063	2.34510904550552	4.97773731963489	4.26962967435755	2.68171486258507	2.52611055970192	4.66991165184031	5.22183398335294	5.18395562961515	5.06096588725386	4.86381042397167	4.25171120498446	2.54297323028247	2.54297323028247	3.47407050321504	3.06557971472845	2.69897000433602	4.86823286842247	5.2365271849337	5.1048420497702	2.54297323028247	3.72574833299555	2.54297323028247	4.49105337543087	2.54297323028247	4.49427985320748	4.71184095934154	4.85061560684765	3.16106838547117	3.28735377271475	2.54297323028247	2.53019969820308	5.27775815520658	2.54297323028247	5.11992859046715	5.11078829569932	2.89416500926018	4.68454017153647	4.50293213743155	2.090711692969	5.00092839716024	2.801362713178	4.92035294054716	2.54297323028247	4.59025093509116	2.78126523892085	4.37390459247497	1.79934054945358	1.77209890882174	4.65541698572772	4.90782503343841	4.66909363117023	4.45458572986754	4.79793889668996	4.58745278045818	1.80089100201925	2.54297323028247	2.68484536164441	2.3248931268851	4.93745770847355	2.62304658691088	4.38406653807594	4.72718326387996	1.56924391786257	4.2914798522367	2.801362713178	5.20059881880455	2.94051648493257	4.53534476367666	3.88789848809687	2.54297323028247	4.92192046335703	4.71023586985355	5.24620796913557	4.34089998385871	5.02648014906213	1.61792759100596	2.40551365415255	2.45024910831936	4.72227185958504	2.54297323028247	4.93686545897562	1.95592060685158	4.49705410954733	4.63869886576853	2.8320055603981	2.54297323028247	2.801362713178	5.36810643386476	2.97634997900327	3.3142886609475	1.8583000600338	4.67487032234227	4.47440568008801	4.96886104040916</t>
  </si>
  <si>
    <t>hmx4	2.02077862620354	4.20205216891206	4.25621245856516	0	2.02077862620354	4.49236920822791	2.02077862620354	4.26533677796792	4.62261807086801	4.23363058016446	4.57183688904785	4.24610448414271	2.02077862620354	3.92345126963965	1.90308998699194	1.79992824792862	3.87529282537101	3.33965015761368	3.77793404883778	4.09039914925546	2.02077862620354	2.11035594344139	4.498930531742	4.31211385845269	4.45174039479963	3.84528412634799	1.54977331558863	1.62955827514331	1.54977331558863	4.03566983465168	4.30674660807771	3.16938049531195	3.58894364274001	3.83340212923186	3.36342393291718	3.56525734342021	3.27067883614471	1.54977331558863	1.54977331558863	1.54977331558863	3.93454894766615	1.54977331558863	4.16548174282217	1.54977331558863	1.56980674465497	2.5515345732371	1.62955827514331	1.94542596737544	2.02077862620354	1.68124123737559	1.81057006120682	0	2.31351194779078	1.66275783168157	4.0114858599994	2.19101291894913	3.78132445566699	1.73698056737582	1.55565858880679	2.31351194779078	1.6585413167874	1.81057006120682	0	1.57978359661681	1.47725906968117	1.83300748467445	1.91573798656464	2.25959378480911	2.02077862620354	1.65197483698527	0	1.94542596737544	2.31351194779078	2.19101291894913	2.31351194779078	1.6585413167874	3.59911856505536	2.38352711995443	4.66204916497785	1.6585413167874	2.3616658548514	1.81057006120682	1.61278385671974	1.54977331558863	2.38352711995443	2.61718276143074	1.81057006120682	2.02077862620354	1.57175269722939	2.31351194779078	1.57175269722939	4.49200565314923	2.00432137378264	4.49116551654101	4.56865925283861	4.40832478017042	2.95279244304409	1.59711875518163	4.20712249765096	2.31351194779078	1.81057006120682	4.33096136961159	4.25691008188936	4.72957782118425	1.71354394157728	3.15806079393661	4.56333867041301	4.65902198291607	4.48567884650391	4.57063632650346	3.58444430716518	2.53344000379244	4.43314553700034	3.87145617402295	1.81057006120682	3.85521619473336	1.69019608002851	2.31351194779078	1.49092648923397	2.31351194779078	2.14992789924145	2.29700460533301	4.46487687145819	3.29710365014926	1.94542596737544	2.38352711995443	1.49938921133677	1.53147891704226	1.77393839259942	1.65348521868388	4.37540753330879	4.59504405571462	1.88760533928871	4.41937740513913	2.43692738811175	4.77372795020275	4.67123765795017	4.60688631502709	4.611648972517	4.9035674483664	4.35724857693629	0	4.35430056234536	4.33603924537104	4.42457131544466	4.28974498515512	2.51263639330864	4.48706763771632	1.61520070830981	4.20868316103742	2.14693774779638	1.94542596737544	1.73732841014862	2.07707993189494	3.43376983392487	2.15887390573819	4.4047140126689	4.60796943782252	4.67539335318901	1.68646721045176	2.0349284807841	4.40519263063734	3.78731875662455	2.42872819304466	4.20049482173865	3.06220580881971	2.17854031920433	2.25362857182821	4.27925617733851	2.17424631118774	4.06580371257502	3.62695595143545	2.02077862620354	2.02077862620354	4.38059108322683	3.24501887073775	4.7450122986714	4.44970975557137	3.35102285258412	3.12024479554637	1.67231661081314	4.29034630065393	4.5268430768721	4.85210165110597	4.6060802645812	2.32086026668549	4.43216726944259	2.45792103807131	4.65993520597703	3.18949031369937	4.6038369584054	4.64609971173744	4.33889455143836	4.14035088925253	4.38960901605199	4.2458579920072	2.1952008108298	4.24129738710999	4.26040533223983	1.6585413167874	2.19101291894913	1.5897258023421	1.6585413167874	1.81057006120682	1.81057006120682	1.81057006120682	1.6585413167874	0	2.31351194779078	1.90972671906153	1.50514997831991	1.6585413167874	1.53126376867294	1.81057006120682	1.57664647698402	2.31351194779078	1.51394747694333	1.91318436960379	2.281934628884	1.73060483733813	1.53126376867294	1.81057006120682	1.6585413167874	1.53126376867294	1.94542596737544	3.50677553660664	4.0099180846659	1.74036268949424	2.38352711995443	4.58576519291722	2.27742605408033	4.49709558878028	4.48197263156396	2.16569319367409	4.35841078620634	2.52404151360194	2.76347182194392	2.26680525143941	2.5940949122111	4.38221522304753	2.39269695325967	1.72616662581762	3.98412208286111	1.64345267648619	2.35879534482956	4.42669014733819	4.6273453705208	3.73239375982297	1.94542596737544	3.53313628827864	1.54977331558863	3.92577605383675	3.61384182187607	4.10339316997353	1.54977331558863	3.30770992340481	4.29205660462147	1.54977331558863	4.34766170912162	4.4441072798376	1.94542596737544	1.52062013745308	4.13430463495455	2.9698816437465	2.99782308074573	2.42872819304466	2.26497509082158	2.95085145888855	2.22405663629373	2.66558099101795	1.70547274748484	3.7364761820277	1.79482120275497	4.37993972280192	4.6862607907762	4.13703745478951	4.54669069318424	4.30805192124266	2.62736585659273	1.6951723943154	1.9409926533699	4.16849748352303	2.48152285814285	0	4.16988007287439	1.51851393987789	2.02077862620354	4.45729133912851	4.51989359221734	4.19153484700678	2.19702418645223	1.81057006120682	2.67760695272049	1.81057006120682	1.81057006120682	1.55204587678115	4.31998001716496	4.32854268811279	4.16601545632378	4.26960633083948	1.81057006120682	1.81057006120682	1.63346845557959	1.97772360528885	4.29637995377139	1.81057006120682	1.49938921133677	4.4120907777338	4.41167020238581	4.56138763730013	4.67172808823956	4.21716797877116	4.38410240794852	4.4821014534866	2.93751789201735	4.23436540574163	4.15433266124231	4.34018623791634	4.36406296070308	2.69595897197723	4.21434041031973	4.49917827532083	4.15794005596477	4.35650389189401	4.12162549220847	4.42790786449925	4.40372090862669	3.89976580194439	4.4371637104465	1.54977331558863	4.61150026335479	4.44476281880267	4.34323129456404	3.44994098877334	4.34311305484594	4.47559855775617	4.59998126826642	4.47948893211618	4.63133213692664	4.46008559917747	4.53663418500382	1.65197483698527	4.3859635706007	4.52892954903675	2.38352711995443	4.26180985422108	4.5096460022608	4.24990732993592	1.54977331558863	2.38352711995443	3.00259798071991	4.07029651819776	3.55144999797287	1.54977331558863	2.31351194779078	4.32768580954102	4.45371575170077	2.38352711995443	4.5067349717158	1.53126376867294	0	2.38352711995443	3.82425603762968	2.38352711995443	2.28897788127263	1.62955827514331	4.64047149876788	4.33138680097482	4.33116400795136	4.35059686482863	4.28925440805418	4.48401496266756	1.6419589916865	1.48440590004126	4.3188560336944	1.81057006120682	1.94542596737544	1.81057006120682	1.49938921133677	0	0	1.62955827514331	1.77393839259942	2.02077862620354	2.24153447647889	1.6227732549111	1.53928626577059	1.62955827514331	2.1952008108298	3.64335396197686	1.53147891704226	1.75356806317965	3.97057930571485	2.38352711995443	3.55690526905545	2.37514054775238	1.55630250076729	4.63428577562505	4.02922139425393	1.51009342074394	4.30563077599697	2.099416355292	2.67315958937009	2.00957548618317	1.86680674552917	2.76347182194392	2.54406804435028	1.84840471545855	1.53169790903727	2.08294773101807	3.24129738710999	1.47912899653117	1.5808791021506	2.27235682805379	2.4835701584816	4.38203506271893	2.57638346155485	2.38352711995443	3.27737997466725	1.74383480350177	4.16645971709348	2.35309235254923	1.68061410387357	2.14612803567824	4.29872211360571	1.49938921133677	2.25042000230889	1.73220437765121	2.44100921352704	4.36614267681489	4.0169915782062	2.96236933567002	2.26278011997541	3.97959389584893	4.80412579650176	4.88258714470419	3.79934054945358	1.83250891270624	4.32312829312512	5.07872137432921	1.74620694915454	2.20837820569674	1.61520070830981	3.93906974992342	1.49938921133677	4.39707054995941	4.5513645945938	3.63012264285931	2.66160776217779	2.23965970675151	4.28494932140367	1.65321251377534	4.24676931494647	2.376963108778	2.68040070931117	1.64573300878207	2.7041505168398	4.91780473879577	4.39605979231243	3.77158748088126	2.02077862620354	2.02077862620354	2.31351194779078	1.93085059523582	2.32428245529769	4.58798021145153	1.77267112334569	2.02077862620354	4.598429356191	1.57978359661681	1.79467330376307	4.70576111091748	0	2.02077862620354	1.69113298257192	2.44689015547434	2.02077862620354	4.79087602183032	1.5808791021506	2.5499229033788	5.27390828925529	4.92658936853996	4.88359330518534	4.92287071739559	4.64804759698893	4.84844161200008	4.92572967990124	2.45437731345495	4.08657336562057	2.20773863295714	3.57680189582891	1.7481880270062	1.51851393987789	2.13987921675046	4.46404220543881	1.61520070830981	1.81057006120682	1.92934021353722	2.04321359594663	4.36778441228115	2.50914070010185	2.51956137021383	4.91080043454043	4.71921523860355	4.76134889431314	4.74182891660769	2.39325792590777	2.2718416065365	2.19488603870074	2.38352711995443	2.11035594344139	4.54347203170151	4.41549085217147	1.5451110402743	1.62955827514331	3.17609125905568	2.46568310260773	4.35337759488864	2.4452656408151	2.2034391562144	4.33783847936462	4.02848991652189	2.31994412342707	2.03318659961224	1.78067060311635	1.79194411635399	1.8009895135959	3.83065281379742	3.75640787254896	2.26885255177816	1.65321251377534	1.76920032501221	2.94890176097021	1.7039825518926	2.10380372095596	2.38352711995443	1.62955827514331	4.42764837118693	1.7481880270062	1.79194411635399	4.44566646325247	3.96383503070215	4.48240188945529	2.36265035470327	1.63288681705793	2.43433706959089	1.57180009285609	2.38352711995443	4.03762566991472	2.11312692364057	1.62955827514331	4.29212310371287	2.24823320905368	1.99549129605293	4.33743929326923	1.62955827514331	3.85229696582693	4.32139127831169	4.42303277153894	2.51146770517031	1.62955827514331	1.99665998419126	4.25205163740652	2.68473548690478	2.4835701584816	2.85913829729453	1.79365287224452	2.15533603746506	3.29907126002741	2.16087946295738	4.08496928847499	2.38352711995443	2.06445798922692	1.75356806317965	1.99122607569249	4.30375746835381	4.47626630125851	2.31386722036915	4.58583282247592	2.75966784468963	2.56820172406699	2.07105484604836	3.76380222407459	3.066698550423	4.2966871237724	1.70757017609794	2.61909333062674	4.36106644975394	3.76648720623969	2.32662629087766	2.35139256715775	4.62582671328571	4.23542743644497	3.68672562107454	2.13755107919375	4.47570023715103	3.58274496569128	4.415874408809	1.62955827514331	2.22010808804006	4.21476439666804	3.9397188823541	4.55777178828924	2.02077862620354	2.27722498774529	4.78731875662455	4.56204292449096	2.3485868871212	3.66473596851871	4.31666214768863	3.44839710345777	1.64031631251176	2.63948648926859	2.67923202117284	5.12342366642524	1.61814913153648	4.34342828925212	2.38352711995443	4.32795121456819	1.75170983870824	2.38352711995443	2.02077862620354	3.38810120157052	4.74171085581828	4.73853481143368	4.55649547765645	1.97316859165827	3.66829271044822	2.02530465523402	1.64031631251176	1.62955827514331	4.67520990531862	4.66647117905886	2.73116285602252	2.38352711995443	4.80848105656595	2.27519448598226	1.62955827514331	4.71214441421488	4.32020862055824	2.58579734961192	2.48562307159106	4.62473575328169	5.12719229664708	4.59392817068201	4.91262586361116	4.72338998926405	4.18965872104921	2.38352711995443	2.38352711995443	4.25032239707601	3.10754912974469	1.6585413167874	4.80939808661632	5.13124643575058	4.69667958626689	2.38352711995443	4.65522490076831	2.38352711995443	4.73434370090724	2.38352711995443	4.41715602994056	4.73175793787546	2.85853719756964	2.98632377705076	0	4.88223415231614	4.78929155628599	5.12328309424371	4.36319816901576	4.97781502608319	4.96720152565813	2.73116285602252	4.65616530635089	4.6051110251239	2.09904093543688	4.77668665884645	2.76347182194392	4.85324786923816	2.38352711995443	2.31351194779078	2.71129333972931	2.56702636615906	4.50360004176147	1.7675218830506	4.48337330608903	4.91948603288691	4.53023812964259	4.46128838186665	4.74668867690719	2.70021981994311	1.95424999793371	2.38352711995443	2.20997020105521	2.44404479591808	4.91752651482361	2.48474713166555	2.52753643194834	4.77209422944007	3.5641924606262	4.29848191251348	2.76347182194392	5.07578046874779	2.98587535730839	4.63193055533191	1.78532983501077	2.38352711995443	4.93631766251777	4.72652345838624	5.04700992537778	3.9395691686559	4.97397713101048	1.64031631251176	2.28926322857539	2.50379068305718	4.68042617085815	2.38352711995443	4.82479596628079	1.99526807665825	4.43979043578963	4.54987343229376	4.0934567074986	2.38352711995443	4.32846115343089	5.10201155569947	2.70959355433782	4.64611933199866	1.54977331558863	4.64645274089294	4.66204916497785	4.97485696463725</t>
  </si>
  <si>
    <t>id2a	4.39151730684945	4.70651295865025	4.84434668140549	4.78371782151694	4.70555583543773	4.69714212627546	4.6735277491896	4.35437738783325	3.25497319300969	4.68135884287274	4.5789599423109	4.03697872161865	4.30548034865321	4.56971325247608	4.69710723477694	3.94210730898936	4.09152627263109	4.42064874541656	3.8178957571618	4.53188747255865	4.95158034490339	3.41380251676935	4.74875379220679	4.54587590469642	4.92832414677677	4.4866146430072	3.78901632679337	4.18064190272983	4.51351058338535	4.14301480025409	4.63619693193234	3.78611228371983	4.32014628611105	3.91307174030925	4.00813156224066	4.32211587897396	4.5448738432348	4.01632285401379	4.21576970841764	4.81904355071006	3.79274178583475	3.83276430494053	4.04418685076736	4.27121409720883	3.87372738064668	1.74036268949424	3.09920414288839	2.8228216453031	4.28925440805418	4.23276747417634	2.96236933567002	4.16238515585724	4.31812596907319	4.46211336688357	3.39164070349239	3.52787580092748	3.17782497186468	4.76212315187459	4.61409535047749	4.5529965499795	4.55516702654945	2.94250410616808	3.78357460101446	4.21711529550768	3.32837960343874	2.35024801833416	3.82295224054748	4.27455038490953	4.32479671762173	3.71231290868137	3.59747578987038	4.72240355376599	3.53450530767441	1.86332286012046	4.25830197565693	2.28555730900777	3.46353830893834	4.63876871289785	3.39164070349239	4.3318724984889	4.49066065335614	3.26437262694041	4.12096856501938	3.80827850958277	3.74757023652395	4.21216095975338	4.48845200199112	4.03697872161865	4.4076967576339	4.26176231760962	4.25037120243448	4.54272586380379	4.53051985633177	4.69830937451757	4.16202643242118	4.37912414607039	4.53554727917667	4.31154195840119	3.44433343410492	3.53450530767441	4.1133750570949	4.53783168313669	4.28269007226822	4.62500360101486	4.71613695215205	4.53400070797537	4.46271237319473	3.3361934820811	4.59754162032528	4.78178408738805	4.50815249331495	2.67760695272049	4.4139364859173	4.24062412018726	4.29567703401746	4.50234516989797	4.29795737581011	3.53450530767441	3.99991313241657	3.53450530767441	4.62877706691644	4.20022102619188	4.63916762399589	4.41998877343042	4.61122395402894	4.69603295050033	3.87558210432789	4.6804896198105	3.95684049015923	4.65966904755744	4.56600121082771	4.71702940408488	4.05963913832372	4.59952282929152	3.59039594718401	3.77121990194953	4.87082511877582	4.70848038845504	4.60733705066703	4.98982343494952	4.60042832573213	4.37206467071813	4.55911627999196	4.37968615190695	4.01653194095727	4.31405691924073	4.67232880422242	4.49780013028119	4.13662545576093	3.21953938404719	4.16512556908823	4.36395025939664	4.32068622098333	3.63447727016073	2.30749603791321	4.41669042337556	4.18244318595724	4.74465278982099	4.72437418929677	4.76804581410242	4.26505378850401	4.40440605092127	3.50105926221775	3.40145812431971	3.70044410102775	4.58720567760659	3.18885064125061	1.66275783168157	3.96070855168856	4.56224526793257	4.24244203603753	4.3386755777532	4.32502280027045	4.78811885591837	3.34927014509837	3.4265807668368	4.80598992857259	4.22154463702719	4.47174630848827	4.36312288829415	3.27078332503637	4.67292869044272	4.50452523085727	3.18959933519363	4.59850598898819	4.19049977963349	4.45826003736032	4.75863942713254	4.81143423947789	3.39269135395686	4.48929739916669	3.30513242880503	4.46834733041216	4.09808969036395	3.49373680227684	4.60896438552436	3.51772359483373	4.05986622041094	4.36066913398771	3.08386080086657	3.74702317745163	4.53369581509543	4.38476546676763	4.15124723746237	4.2157432826376	4.10629291217566	3.4051123658816	3.82514997323354	3.45666962942376	3.91275330367132	3.97160052023006	3.4051123658816	4.29413541912625	3.26437262694041	4.60289520457055	3.6341748717626	4.44420098886416	3.94645226501307	4.37639444203727	4.45304299571482	3.46029632675747	4.03482891565584	3.9022749204745	3.95885045167968	3.84210976344061	4.40847740518759	3.26820421218872	4.44279322593977	4.25049319184061	4.76908917804379	3.26087216536204	4.46242794820978	3.17862093448639	3.30036308368047	4.75586723640422	4.28934364511863	4.46383328804666	3.31223277250926	4.40062432166177	4.78169076405591	4.73144370755658	3.3372038602829	4.79300767042815	3.16524432612531	4.64272165723707	4.64785222405752	4.67883692690092	4.2506395339116	4.42447327319533	4.45502768235678	4.5108130105125	4.36666572068616	4.39927557995072	4.67340800352854	4.75036952183895	4.64810619173372	4.50893352605003	4.11042134647396	4.51157590530992	4.28023680960969	4.55474348396418	4.61544500907765	3.38065183162689	4.44893808784542	3.90649665979935	1.51851393987789	3.45293619235357	4.20892483108026	4.17577265960154	3.98748750613309	4.58456866424327	3.37966034809748	3.25748737653097	4.76341301763294	4.4964314451842	4.45316539252586	4.74395637229764	4.41361824168699	4.55671247420986	4.3182512102012	4.45489057281124	2.9216864754836	3.34368185202281	4.41995574848976	4.17309881776623	4.7862330819436	4.08895073421804	3.26437262694041	4.6085581231169	4.56102979074587	3.97722044663539	4.6362571474635	4.17219412846693	4.44875268338913	3.26437262694041	4.48304498181472	4.53449570283554	4.63638758581316	4.44591541395112	4.29716938096924	3.26437262694041	3.96736073996595	3.26437262694041	4.74174234183369	4.60520804646737	3.26437262694041	4.93606111660999	3.38473943869273	4.43663963169266	4.49070274771172	4.83798593871523	4.62272161237191	4.32520768948292	4.44839710345777	4.35470374462581	4.54224016628972	4.54878237816145	4.32901121570737	4.34861635273833	4.51249762010312	4.53188747255865	4.58547200973816	4.37659520434048	4.35181562561689	4.42079710099985	4.47914324797861	2.94200805302231	3.97474190450095	4.57444799043544	4.59486747286269	4.58250652638229	4.44027921323559	4.71255710960056	4.4605370331413	4.13931224557867	4.56815477077413	4.72286416916876	4.48672793598907	4.72001037690902	4.50924285740677	4.70850588095524	4.7044336600522	4.53302175075216	4.60532659868234	4.47607769519015	4.50324577146511	4.57657168406529	4.51083980144936	4.29743220481017	4.24204423936955	4.30431815449006	4.5043077165564	4.38481918395196	4.25193008503037	3.53450530767441	4.36999466160843	4.54782391443914	4.42285237241617	4.49165579371878	3.42126492659251	3.18069920129604	2.90687353472207	4.06725688923815	3.98878184345364	4.65754344288701	4.07881918309885	4.47190750293956	3.26437262694041	4.75479921732592	4.59851693542689	4.51355052034634	4.53210436145117	4.36210531929377	4.59327498793828	4.52530400995824	4.75136379854887	4.24034952674222	3.99317160503077	4.19487494793038	4.16178711874552	4.52724311638809	3.09920414288839	4.37670467194698	4.19077977092802	4.44026345480449	3.23578087032756	4.31050213822679	2.94890176097021	3.92808845966497	3.30746155977249	3.83758843823551	3.99690551069567	4.54674002520927	4.45044926886266	4.04048366420627	4.87605610508724	3.30940848588943	3.71351383129756	4.69945614196946	4.71712104760653	4.36780303274901	4.05766610390983	4.7843390839228	4.86273348567742	4.67449371729635	3.87221456339758	3.41712568203608	4.7335022077513	4.68878454737022	3.68579347928365	4.69872673130334	3.23549950122833	4.52659770910345	3.40690992275874	2.66275783168157	4.44224452784795	4.32221929473392	4.17559877951838	4.41128291301739	4.3051148080354	4.21553181849129	3.24477176149529	4.73544718946864	4.53501547444419	4.24484590903244	4.23360521916227	2.09691001300806	4.50655914672578	4.06269477334239	4.32974355001124	4.30163758272687	4.31285409125829	4.15657943580457	2.97405090279288	4.41575771003579	4.69297903745963	4.48928332269048	3.25861597061157	3.42122900485992	5.04003636026652	3.30931224425634	3.19405645132065	3.40075494845708	4.33251925137373	4.7049137234829	4.39856494288126	4.53210436145117	4.03027580288929	3.34495480855306	3.17580163284828	4.33253944689011	4.97807546981676	3.3502446214358	3.08062648692181	3.39578747749329	3.33666237195333	3.89109122646772	5.05122200400611	4.64786199479178	3.85666848361154	4.03697872161865	4.87337292329994	3.53450530767441	3.25924124320348	3.13913001616796	4.87535069657929	4.94843252815251	4.72902702519179	4.96261080635318	4.04036495586006	4.57586878354448	4.03697872161865	4.68931774031056	4.95617323459129	4.990671775066	4.14163787467327	4.61983392256601	1.93449845124357	4.3920106831955	4.27037600521202	3.34495480855306	4.66011572062378	3.30940848588943	3.41777096192042	4.58399179919832	4.56477255392929	3.42619468768438	3.22926102081935	4.96129292268492	3.42537130912145	3.00560944536028	4.26839073562993	4.82310237654597	3.29382451375326	3.14113609012074	4.96062772308148	3.26437262694041	4.19614853969912	4.35722949839028	3.25966823101044	4.27070212208782	3.37142910559972	4.82196527405678	4.47233218356535	4.73157265006468	4.76018114166546	3.04020662757471	3.34495480855306	3.28222433725993	4.78385357538474	4.32559775286002	3.74757023652395	3.35095953941345	2.13672056715641	4.56081494119705	4.61200991148631	3.36433839797974	4.57077636879475	4.11571033801238	4.37712404234646	3.09920414288839	4.62027142543904	4.55057076016562	4.21306596206572	3.25596972306569	4.38617780779089	3.94782568444245	4.2165089781866	3.62470634778341	3.17967319488525	4.44983309526673	4.35378163452882	4.15189056873509	4.65645277898963	4.42168617182451	4.70420201115623	3.09920414288839	3.51468054412498	4.36858437235748	4.08421868673924	4.97884674587621	4.3963911617302	4.81765129451824	3.26495977242788	4.51742024747537	4.52646851246948	3.17957160870234	4.24196961191307	4.60701514438019	4.13516446665695	2.22530928172586	4.68966396501577	3.27901091178258	3.25989526510239	4.59838555994924	3.09920414288839	4.03136806288577	4.6981440599245	4.49123559003325	4.48708178619026	3.09920414288839	4.46566534842533	4.28786888367856	4.55036290233166	3.2111222743988	4.30790233032602	4.0971878725709	4.50320487552065	3.27095244328181	4.56295866865462	2.07554696139253	3.92272545799326	4.0812392609117	3.4071182012558	4.18295646905535	4.49299771986491	4.05346260492546	3.89170467623918	4.22932340789618	4.28546729046006	3.23547053337097	4.39257385640814	3.42619468768438	3.31386722036915	3.04257551244019	3.34946062167486	3.03221570329798	4.18110007972805	2.38201704257487	1.7481880270062	3.15832102298737	4.71161322895865	1.7481880270062	4.56442932699798	3.6528759598732	4.03786455577437	4.71168071707781	4.22404073862769	4.42957465114269	4.74333726696303	4.79238468469205	4.43980621139333	1.77085201164214	4.03697872161865	3.88246761489537	4.40262242774853	2.49276038902684	4.38937874795251	2.8481891169914	4.45732164367683	4.47811898507746	4.28548979684629	3.61246596395314	3.3361934820811	5.04488846701264	4.25083457999668	4.34754466964501	4.37584643630916	1.94448267215017	4.1902476330382	4.53251232929039	4.54190359568456	3.91576906598368	4.69100187891304	4.8266836843508	4.7469609642965	4.67199620265004	4.73039462808168	4.92192046335703	3.41118663549423	4.61946899986417	4.63992454710234	4.61857102812013	4.77854193963355	4.09912792772647	4.98657469001361	4.25127311367437	3.09920414288839	4.54966524036331	4.44215039567175	3.18922336896261	3.2766588528951	4.73073383863655	5.07385026787315	3.48592293262482	4.84130940480469	4.72060577672612	4.13446399153429	4.71695440863515	3.74757023652395	4.71826911713136	1.95424250943932	4.07583882597469	4.83176742478803	5.17054626110972	4.76774936734558	4.69113455948941	4.56704990451748	4.8474184078594	4.99848601934607	4.7160200469475	3.54394394248291	3.44433343410492	3.74757023652395	3.45544576644897	3.19481197992961	4.82152007880005	4.64070995288304	5.03478081392627	3.74757023652395	4.97015619118633	3.29512708525219	4.81634074535692	2.57863920996807	3.34086720148722	4.84927810689165	4.86446954817942	4.53433076722745	4.87648918985502	4.67431908220747	4.58448953204098	4.44912341318456	3.93981866282138	1.67209785793572	3.33622312545776	4.71531795409868	4.61160648938064	4.62667904658124	4.78624018667522	4.64677609905015	3.22010808804006	4.62557994336654	2.05307844348342	4.61014892761954	5.00825089264545	4.68928221447305	3.73013600399668	4.75390463941993	3.37603747844696	4.66275783168157	4.16601545632378	4.13299570069226	5.05408039176486	4.60683262484889	4.57706648858397	4.86892055953813	3.74757023652395	2.67851837904011	4.60342586881655	4.78492382913472	5.11058297699927	3.44433343410492	4.65662517127951	4.83944033565165	4.48462721668178	4.83062715688941	3.74757023652395	4.81165542332882	4.42119246830575	4.50125102185586	4.86185687573591	4.45282871825684	4.77413724829744	3.38473943869273	4.34368424883178	3.37764873107274	4.91868548019152	4.86945467857499	4.68266844239014	3.985381560232	5.14644433501999</t>
  </si>
  <si>
    <t>impdh1b	5.02699876821066	4.5221050122757	5.0164943127356	4.8178561239178	4.20435758431752	5.07290764408947	5.0495474961533	5.23020104733251	4.95063742007058	4.71550194529328	5.17712076343021	5.04007992337429	4.8402253207943	4.88177255214889	5.07971293119725	4.34785670485133	4.36233165187002	4.41946007278607	4.30905498518641	4.86800339585165	4.99272578767704	4.53277985006267	5.32422687851421	5.12280873608264	5.35684966092934	3.06246493260066	3.06246493260066	2.73194678624471	4.57098634759693	4.07975991966009	3.64806712944893	3.67960957177976	3.463295609962	3.470116353151	3.1152775913959	3.69818756986612	3.75143308181935	3.06246493260066	3.73806671477747	3.06246493260066	1.63346845557959	3.06246493260066	4.07371835034612	4.11581014140979	2.7550094127655	2.89384216070175	2.73194678624471	4.99907831837027	5.12055419009892	5.27930640300421	4.26843755226145	4.00483706093831	3.18690423170725	4.83432531374479	4.48914253282901	3.14775959650675	2.30356451869011	2.42488163663107	3.32060168186824	1.55630250076729	2.46988990902901	2.62573651472727	4.3167249841905	4.59135404021409	4.68519516876159	3.39915433395822	3.04360334078471	3.84254683649502	4.77232170672292	2.53229890267054	2.57381268342336	4.15739631932323	3.18690423170725	3.14775959650675	4.30693944215854	1.51851393987789	2.29860750834147	4.47373506746172	1.56820172406699	4.07488954804067	1.60205999132796	2.62573651472727	5.20780665092357	4.6488769528079	3.09741765260696	4.4951139924861	2.62573651472727	4.97806176614498	4.56074330105471	3.18690423170725	4.58322145193954	4.38181877162573	3.18690423170725	4.31737376290253	4.52054903224803	4.10116258221484	3.64434009882632	4.1318431308047	1.55630250076729	3.18690423170725	4.21642983087625	4.27239863245541	4.01674092728626	4.61638097759435	4.84087108399621	4.15573067127859	4.46083772863341	4.39439914202559	4.27526527310701	4.5035728004579	4.38508767025591	2.72851276397705	4.13909160752382	2.87081617116928	2.62573651472727	4.06141477827707	3.43838410703471	4.03770531313554	2.35443969567617	4.0741213059063	2.68819545706113	2.37318157156309	3.84085855404188	4.50252270887828	4.17120601733526	4.70677750438688	2.54714121421178	5.06041073346763	4.46701581843843	4.36091513422368	4.05891926071889	4.32690907895735	4.79312656611854	4.47908560719521	4.36982789252533	4.52917360326172	4.66250284486266	4.39068787728551	4.23103609914657	4.68119599601069	4.26510096622194	2.57381268342336	3.84868165402395	2.39768603444099	4.31496211637519	3.69556922703619	3.2581581933408	4.32508443875409	4.22878520098065	2.66395664215088	2.86842594544093	4.74124617174409	4.72005175050334	2.98677173426624	3.97685414657622	4.29230038485908	3.18690423170725	3.9057419273916	4.51570168068124	4.55033844192715	4.36688968965338	4.32725673542553	4.31883519172766	4.19167453195923	4.03897762233269	3.60595115756487	2.59305474162102	4.08618180464975	4.95282633315289	4.22344401980961	2.57148625453313	3.25382243870807	4.87009358409262	4.722107185681	2.84979265928268	2.57482418417931	4.47114496516063	2.75369588534037	3.87558210432789	3.71189154988058	4.29981226549572	2.66706600785255	4.26962967435755	4.84542053900173	4.41921202262308	4.32986548575801	2.46473520000776	4.33949119184255	4.53663418500382	2.30102999566398	4.31860586405506	4.47956091502486	4.26731255783144	3.00302947055362	4.23302150698769	4.19217702611275	3.11428588628769	2.61119866371155	4.48225885062853	3.8573928109209	3.14775959650675	4.38234129082396	2.46988990902901	4.49803472368703	4.4375127452648	4.48394371429042	4.03642926562667	4.42905749916625	4.30984300471607	2.98789578676224	4.00723553754595	4.07492609712396	4.61457031806	4.2650773780036	3.82639878218762	4.35703866681945	4.38703370128236	3.85015592242209	4.43327367109145	4.36610529242286	4.51559570026845	4.28386634847347	4.17298218950587	4.26154833844469	5.09474706078891	4.60284101868146	2.72268854578336	2.64377590020498	3.09741765260696	4.33823729888106	2.79523839553197	3.1099711060524	4.27547260106942	4.38145804692216	4.76911135006584	4.32352022775434	2.87081617116928	3.82229887126237	2.83449900150299	4.63119001821314	2.44271130363146	2.57722147305806	4.38259331664437	2.26214900612831	4.26735949082786	4.30403790190458	4.13216359605086	2.93449845124357	4.96887970308578	3.12807601266871	4.60355572862472	3.42942926438179	4.89996815932579	3.68699356626468	4.19323594163975	3.95530282276169	3.54543082946535	4.01874209576238	4.10503305039359	4.55790402105757	5.23704330756241	5.12094555455987	2.86992365121841	4.38142195796735	4.51505214436442	5.04589383762262	2.35990669329961	2.97220283837906	3.4432629874587	4.13481437032046	1.54406804435028	4.3730775921749	4.15905560351349	4.04072098360119	4.50302761524709	4.15008068623349	2.71817219257355	4.41763773965223	4.42499590961736	2.43621151645978	4.27577190016493	4.70509361054787	4.28126068705501	3.15533603746506	1.76342799356294	4.80866326811906	3.36716948853468	3.89921841785137	4.25042000230889	4.15488024471876	4.05334739216927	4.08799425509971	2.62573651472727	4.18622153627083	2.62573651472727	4.13353890837022	4.21138755293686	2.82047595580419	2.62573651472727	2.57403126772772	2.62573651472727	2.62573651472727	4.21576970841764	4.88075072931953	4.05979053957396	2.62573651472727	4.12060683105677	4.16064857443616	4.23126564843027	4.41375226768255	4.52448699634374	4.61348240281642	4.24072392931885	4.43944322744925	4.22899031084072	4.35633186001142	4.38866946397662	4.27149310218566	4.38834990787038	4.08278537031645	4.42005481577876	4.30464129829467	4.48712422884672	4.29021274691953	4.34984067628594	4.38765672862014	1.56820172406699	4.14906508020762	4.39192262137434	3.06246493260066	4.32876682959152	1.81291335664286	4.47633882024977	4.50324577146511	4.72934300831835	4.32331399046207	4.3183555502257	3.33169728517532	4.40234737284837	4.19840963353776	4.36675905512633	4.38923698379852	4.2984163800613	4.39427652676782	4.33823729888106	4.78151842212395	4.30022580676816	5.01409191302618	4.48597681871588	3.79636615497752	4.87458037802605	4.12658592795434	3.79000352039049	4.83028705968542	3.18690423170725	4.38637409908548	2.98944981766669	4.15475861915418	4.82974106408083	4.17260293120986	3.98632377705076	3.09741765260696	5.09364927988112	4.49757922066872	3.75891189239797	2.73194678624471	4.39410130204004	4.11780140799733	4.32684769891599	4.1272668183189	4.41210759227905	4.28490425140759	2.29611999789874	2.30857091148694	2.77119006713231	2.62573651472727	4.17120601733526	4.04265425316779	2.54714121421178	5.0589040925685	4.29398095623443	5.12290037665341	4.41535736172376	5.19531559019231	2.61372209588687	2.30356451869011	2.81497666239738	2.73194678624471	4.10832819426618	3.6457169393696	4.94070072217663	2.14911566178004	5.09227489582226	4.14937309049139	4.84358156900401	3.02541629473368	3.99537190602816	4.47847991663581	4.1432022250496	4.5788912338891	2.96792125701904	2.91698004732038	2.7700437605381	1.66275783168157	4.67087642125018	2.87081617116928	3.10188440481822	4.1758595735437	2.91009054559407	2.67394199863409	1.50514997831991	3.02437162399292	4.35303097576528	2.53954179088275	4.21664085832545	3.95975667299099	2.39619934709574	3.5232260419657	4.20528558350053	4.46304147484323	2.36271619796753	2.68117872873942	2.15365850925446	4.21375675240648	4.35389700541816	2.11058971029925	3.7155855518932	2.33085438609123	2.49267734090487	3.68618923424402	2.42199381192525	4.37027246784953	1.7481880270062	1.88649072517248	2.80782753229141	4.43627399032605	3.06929801211553	4.51133513591006	2.87636413176854	4.89342884177954	3.70423633730879	3.84198480459011	2.15412205457687	2.62573651472727	2.54714121421178	4.61643350029833	1.68124123737559	2.62573651472727	2.80782753229141	2.83884909073726	2.81557774832427	3	3.76019622945513	2.63096506396929	1.81954393554187	2.26955520113309	5.043291527456	4.94793830823548	4.74596433985534	4.93144769973895	5.09580724329819	1.85733249643127	4.49742728010133	1.66275783168157	4.77298877520277	1.50514997831991	2.7697246670723	4.20435758431752	4.66971658228887	5.10081150921881	2.44090908206522	4.61151088712666	4.88542341921398	5.07738244209465	1.53147891704226	4.64492087100758	4.79458562996076	2.59568504492442	2.4021147787571	4.66812488878764	2.80782753229141	4.76522882322039	4.14538289197487	1.60205999132796	4.74265444471455	1.86332286012046	2.84492403268814	1.60205999132796	4.65582008781722	4.56830735041937	2.72173102696737	2.85308952985186	2.60784930984179	4.39693127488986	2.72173102696737	2.15412205457687	2.62573651472727	3.93028664724552	4.15293013642273	2.70552376906077	2.57927553852399	3.35044185653506	4.78205676374009	4.42708018843636	2.57148625453313	4.55731467414814	4.39292546917228	3.29380435991934	4.32639731334711	3.09741765260696	1.74036268949424	4.19434780728009	2.30356451869011	2.2357893884182	2.73194678624471	4.32223997493115	4.4507877920729	4.17286552991698	4.29804484260098	2.69429069757462	4.41355121317555	4.27475805435201	2.32122140129407	2.39248212178548	4.08696457387705	4.26564314194214	2.41162500778834	2.82413782676061	4.2684609586848	2.6938271522522	2.5780012011528	3.57680189582891	4.30308801052805	3.82936810798882	4.2931193701343	3.09741765260696	2.73194678624471	3.09741765260696	3.90832413927618	2.31984815994898	4.09642333059527	2.29860750834147	4.36830548383928	2.79613091548284	4.2486107449683	2.6232492903979	4.27042260833278	4.17400162640242	2.16081227858861	2.59351828694344	4.46442992845085	2.71817219257355	2.90145832139611	4.31342426716919	2.73194678624471	2.73194678624471	2.30749603791321	2.31101230780284	4.13155450976124	4.30487811769828	4.36507595852846	2.33445375115093	2.87081617116928	3.12509498993556	2.71817219257355	4.36782165241854	2.31193480889002	4.51956550088051	2.46788254380226	2.22297044595083	2.5780012011528	3.566083784168	3.87650650426588	2.14911566178004	3.5613399414589	3.47813342810052	2.29860750834147	2.51454775266029	4.45298178437125	3.79567150594602	2.68804333607356	2.32810435692469	2.14921911265538	4.29572099984883	2.19639080762863	2.62457662820816	2.5327543789925	4.49993439512071	1.7160033436348	4.28744340112945	4.52351235280289	2.10030342141787	3.10940978924433	2.06445798922692	2.93781489133835	4.39397860265177	1.99122607569249	2.72949088613192	3.73078227566639	2.45593624313672	3.77800646142351	1.91907809237607	2.84492403268814	4.20435758431752	2.19865708695442	4.76149182239058	4.34580486992042	4.30815874035969	4.30113855571502	3.58387859849863	2.84492403268814	2.10030342141787	4.30220101060538	2.88346459468206	5.07353873152268	2.65248616536458	1.51851393987789	3.09741765260696	2.54792307813962	2.2838426331679	3.21085336531489	4.20435758431752	2.80277372529197	4.40233017613166	4.49850353067876	2.87348248561223	1.72427586960079	4.67282722946676	4.91279577538246	2.10030342141787	4.80121842640728	3.17295974493027	2.51622485121091	4.54215293228683	1.55630250076729	4.68045336440137	1.5910646070265	2.73194678624471	1.5910646070265	4.53265247977056	2.83887461821238	4.5894916202455	4.65051150618486	4.94693345602236	4.64032239843275	4.659402725922	4.54232738277398	4.73700170206332	3.09741765260696	1.53147891704226	1.98227123303957	4.54841398855424	2.46988990902901	4.29192357588388	4.95211408490699	4.85395360401047	4.43768715753786	4.65889816953428	4.12577394985089	4.33571859971435	4.54603651427836	3.31069331234336	2.84848286708196	3.09741765260696	4.26446363420488	2.99230170249939	3.09741765260696	2.61872540911039	4.8686796976792	4.06543031862037	4.85983453227463	4.73474383958254	4.66692026535949	2.21748394421391	4.65599273138562	3.33825723024626	4.76123602312143	4.59626712639552	4.75342984157542	4.5874303223714	4.38003024796783	2.76888946692149	2.42199381192525	2.12710479836481	4.40408074309994	4.59509922313487	4.37708759142681	4.58315341447389	4.52953301232324	2.36663346489271	2.2718416065365	3.18536520004272	3.09741765260696	2.5545537173748	4.64877946369869	4.67041285729918	3.84466352824024	4.72892975334371	1.54406804435028	3.37912414607039	4.13305964275391	4.48144262850231	4.74914861595613	3.09551804232315	4.59940268192958	2.77244830131531	3.09741765260696	4.77877329344993	1.53147891704226	4.81553790296602	4.97739433099338	2.84848286708196	2.10030342141787	3.35774432518038	4.46963058978744	4.51624442475121	4.43721132262458	4.48995847942483	2.57978359661681	2.84492403268814	4.68886456805479	1.76342799356294	3.09741765260696	2.87081617116928	4.51216389140557	3.04296907339318	4.46413171070796	3.06246493260066	4.73130666418175	4.5821202040193	2.64048143697042</t>
  </si>
  <si>
    <t>kita	1.91411152482033	3.87731374331224	1.93905569116275	1.59986061851184	1.91411152482033	4.28589471248084	1.91411152482033	1.91411152482033	4.55987073144694	4.02370504262204	4.44861357808562	1.91411152482033	1.91411152482033	1.91411152482033	3.36847283844036	0	3.59703666497765	3.00216606175651	3.67614468035621	1.91411152482033	3.66511173707505	4.51982799377572	4.08396819759842	4.2105325370694	4.21037203402529	4.96489575210033	3.6474317908287	4.27772378876245	3.82249498527875	3.6474317908287	4.4451213855675	3.7279477095448	4.25964165342886	4.2871520411255	3.94522231663534	4.59648713373654	4.84125933338226	4.40638687297273	4.08242630086077	4.27478112260591	4.14257716092054	3.6474317908287	4.35279974256331	4.2146849307506	2.33044478793939	2.34960610171159	1.54406804435028	1.76901566982269	1.91411152482033	2.12105748554071	0	0	1.98354941606522	1.54406804435028	1.92941892571429	1.86705793440342	0	1.5170681749781	3.7523558041535	1.98354941606522	0	0	0	2.43786219755808	0	1.8762127806743	2.08573996027311	1.90549210707347	1.91411152482033	0	3.56596581744667	1.76901566982269	1.98354941606522	1.86705793440342	1.98354941606522	0	1.76320347189903	3.72965066833592	2.79914796352386	0	4.11826472608948	0	1.76901566982269	4.73888357232928	2.79914796352386	2.23167359332244	0	1.91411152482033	4.66431283989664	1.98354941606522	4.68684175095428	4.29424571613812	4.3827732455867	0	4.36867729541279	4.26021453839517	4.30588853028431	0	2.31112896402677	1.98354941606522	0	4.16943929897894	1.61278385671974	4.39833937591461	4.39548365434517	1.76901566982269	4.25837384896812	4.39487176257611	3.9912703891951	4.53039182140104	4.47113028784328	3.70277507790104	4.08895073421804	4.09401668112042	0	4.16595618720299	3.00902574208691	1.98354941606522	0	3.6746774678732	1.83475975443919	4.11260500153457	4.59248764981322	4.1561249468226	4.93798904145475	2.79914796352386	0	4.38064531919092	0	4.0681116170273	4.22950266208507	4.52999467306914	3.30813737863804	4.04630001965297	1.91957723597686	3.42176840120693	4.12218310009387	4.46921800042063	4.38624919670892	4.73805877658608	4.19192585171144	0	4.31209269039372	0	4.31103296979104	2.07063010831674	2.04077690839767	4.31005573775089	2.71349054309394	1.88936540981134	4.12810834910311	1.76901566982269	0	1.6683079029123	3.01911629044707	4.19237228359851	1.98354941606522	4.16811428681953	4.50961913757677	2.66745295288995	2.06329279144605	4.3638938977741	2.11786909898122	1.95664493739605	3.61235994796777	3.61668552089551	2.02736857533455	4.24082371551766	1.76901566982269	1.89757580558459	0	3.87714088978482	2.22788670461367	1.91411152482033	2.37073321143786	2.30203675727049	1.57964571068684	4.2211533219547	0	0	1.57589590301116	2.08479734758536	1.54024421423674	2.0316152771314	0	4.27797574622322	1.66670069346825	2.96894968098134	4.44371660776953	1.69897000433602	4.46139346703536	4.60762656246126	4.2145789535705	3.96293728843	1.96115255355835	4.2033593015223	1.86093750099341	1.56552947312593	1.98354941606522	0	1.86705793440342	4.05922251252969	0	0	0	0	0	0	1.98354941606522	1.71866135299206	0	0	1.56860773762067	0	0	1.98354941606522	1.54602413376172	4.2873761815526	4.3560641193386	0	1.56860773762067	0	0	1.56860773762067	1.76901566982269	0	4.34460838458057	3.50338206347373	4.37591954370465	4.43597170639934	2.3541084391474	4.38134977105974	3.17811325231463	2.06409996747971	3.78383214338444	1.99775999287764	4.51977550788746	4.38329461836371	4.33855609100944	3.43917473984347	1.91296775639057	0	4.47224435267347	4.40491919924631	4.35791579857913	0	3.54020429984206	2.11727129565576	1.76901566982269	4.20822630593558	4.74999897655835	1.74494964877764	1.68124123737559	2.51587384371168	4.59443675112677	2.31112896402677	1.80617997398389	2.34830486304816	2.82865989653532	2.44897152980169	1.76901566982269	3.19916398823261	2.61795024077098	1.98354941606522	4.82420396082863	1.95664493739605	1.84933731953303	1.98354941606522	1.95941994090875	0	4.33905373570914	4.29199009534618	4.10154087255835	4.25719842613934	4.23882362226107	4.09826290237993	3.85539799665407	4.464191370641	4.53822173223912	0	3.96628256216746	2.67577834167409	4.24600590407603	4.16043851664155	4.41783691162632	4.0386201619497	1.97772360528885	0	4.39382079534087	0	4.48361582112128	0	0	0	0	0	3.96444820791666	4.29878759994423	4.05518713855575	1.77719986935457	0	0	4.28121523261132	1.91411152482033	4.2201604095246	0	0	4.26042917557793	4.0502637226458	4.39969102370537	4.01765927428376	4.02722725406726	4.16016829295851	4.09113915382576	4.01940710801888	4.00238207493276	4.14773814111999	4.2445492428979	4.12765541977521	4.09985321988438	4.07088714401854	1.98354941606522	3.98900461569854	4.19959064060369	3.95592815689695	4.17134609668718	2.4076877211531	2.17897694729317	4.45308889856143	4.27611698916354	4.44551079656673	4.32682723697427	3.52309583825257	4.28312023495977	3.68922003726384	4.41803599229995	4.40681259347842	4.22893904245654	3.87390159786446	4.27293177938707	4.52261374481301	0	4.32596696370142	4.5199854133927	4.59824319165362	4.09440124458294	4.24388100221832	2.89320675305985	3.6474317908287	2.01703333929878	1.73368567973375	2.17609125905568	2.22010808804006	4.78429626676001	1.98354941606522	2.38916608436453	2.41830129131975	3.00646604224923	2.94448267215017	1.56860773762067	0	2.27646180417324	2.34044411484012	2.79914796352386	1.90308998699194	2.5129193464915	4.41385276004287	0	4.21571685524952	4.14553823571223	4.66682674400121	3.97363577341741	0	4.15396722164548	4.18341221197843	3.93530569028992	2.20682587603185	0	0	0	0	4.68364130855747	0	1.91411152482033	1.58016875386238	0	2.80955971463527	4.18842221463583	1.86093750099341	1.67541638016701	2.09434229632219	0	2.33645973384853	2.74896286125616	2.0006429006656	4.85718770747113	4.91928734050438	2.69389342268308	4.0511139167776	0	1.84159606695175	4.67901884940098	3.53262700122889	1.91064525147279	4.11876059044238	4.0547279320822	2.10564523935318	4.64642333275484	1.71879398574432	2.36642841498057	2.44846026102702	2.11727129565576	0	1.845661987861	3.86397678390439	4.38241331312627	2.60835379362106	4.34401873774591	3.96852964437484	2.98632377705076	0	4.15195178870727	0	1.55630250076729	4.18610837981321	0	4.4165739436962	1.57841086635987	2.20157401760419	2.02344433466593	4.03458835371362	1.88333883881569	2.0713665386041	4.97546397727946	4.28838338439977	4.92390169938224	4.53935215203953	2.04598555962245	2.05034433305264	4.87481219648274	4.30928941065526	2.82477646247555	0	2.40654018043395	0	4.37573675213585	1.70123230417569	2.66464197555613	2.72340657313665	1.92298090457916	0	0	2.28940951824188	2.13943629960219	2.26713100075722	1.49227701872587	2.1090613057216	4.68484536164441	1.90156291921933	4.25117570000674	1.91411152482033	4.31789626649296	1.98354941606522	1.82582812011242	4.39675711821996	2.61795024077098	4.73189483894544	1.91411152482033	1.91411152482033	0	1.83754358937343	4.56780245917705	4.89948672226343	4.72920530034826	3.98766626492628	4.34171143503734	1.91411152482033	0	0	2.20671717325846	5.12504186930123	4.64878921359445	4.09572712255598	4.81754553830875	1.97772360528885	0	4.7292944104912	2.02739269534747	1.56073297808568	3.85375903307477	2.02739269534747	0	4.56120875087995	1.95244202266137	2.02739269534747	0	0	1.65321251377534	3.68232561866781	3.60841905131728	2.13254677752654	2.34404847025871	4.77896840241437	0	0	4.40730590701828	2.18184358794477	4.50512283406652	3.27600198996205	3.93120352545075	4.78576391249008	4.13893394025692	0	0	2.5129193464915	2.07139065861702	2.16271920998891	1.94448267215017	4.25396766341496	3.82665779187587	3.95419425181586	4.03007323071252	2.12057393120585	1.6627928763628	4.17983892802319	1.62200837333997	0	2.20671717325846	2.69828724861145	2.2075236638387	4.27731117917403	0	3.73383900069715	0	3.89795681000695	4.3221365640961	2.5129193464915	4.27799864420029	2.02736857533455	1.62200837333997	1.58369840929906	4.43960108383435	4.33541777925355	4.36428827561444	0	2.22899569074313	1.91818037629128	4.27813600671548	1.57464573035638	2.00196347633998	1.50514997831991	4.36438212233821	2.17540128032366	4.078311787335	2.5129193464915	4.0600175425316	3.71206014246108	1.49031737695138	4.29512708525219	1.53147891704226	2.5129193464915	1.71459698180358	3.99497667364969	4.20528558350053	2.31193545460701	2.9304395947667	4.13880776521771	1.99122607569249	1.94905443986257	2.54654266347813	2.14994930227598	2.79914796352386	1.99848748495181	0	2.07139065861702	3.9795028487874	1.76320347189903	4.40730590701828	4.47935933280697	1.77815125038364	2.90254677931399	1.75151027242343	2.59567172328631	4.31458342620566	0	3.78082117585347	4.20156097811674	4.34319188490141	1.85793373982112	4.6165175234148	4.25227034598832	0	2.84509804001426	2.00499793887138	2.44366548955441	4.34742759861854	3.14301480025409	4.18443588830837	2.62428209583567	4.3835999599339	2.14572800199191	2.79914796352386	4.37748838337613	1.91411152482033	2.49764622251193	2.81491318127507	2.41664050733828	2.17897694729317	0	4.43300134094504	4.41677360402394	0	1.50514997831991	2.68900505701701	4.87254667078739	0	0	2.65513843481138	0	1.48223416755597	4.09888589425232	1.91411152482033	2.09434229632219	4.55332463580843	4.56354041118945	2.33340748151143	2.42813479402879	4.37224901406395	1.60953293492397	0	1.55630250076729	2.81619781255722	1.79453474034866	4.49217348561888	4.54599945580018	4.77163891711391	4.50425332095489	2.5129193464915	4.40800239555065	2.3654879848909	4.33366889957641	3.04099769242349	4.55158416936041	4.59585981876442	2.33755880097548	4.63789981403666	4.62328031032448	3.87581338883976	2.79914796352386	2.79914796352386	0	4.35312728660814	0	2.69828724861145	4.9542328583436	4.79143799716999	4.27195771253422	4.49483612403431	2.79914796352386	2.42488163663107	4.12781723448027	2.76789761601809	2.31112896402677	1.88081359228079	1.5979286407431	1.98792044321696	4.59823223831293	2.02344433466593	4.44558863688417	4.57367210248058	4.65310633992466	4.59465768743	2.69828724861145	2.13273278872172	2.56229286445647	4.41477285809333	4.72329965923053	2.73300302028656	4.51703746377229	4.40305185258813	4.20406569245248	2.68930885912362	4.09694475517694	4.24266563664526	1.53706902265549	4.25095643933189	4.65896484266443	4.31314983146849	4.58334615961646	1.5979286407431	4.54741777291743	0	3.50064806337191	1.92908181250095	1.98993050555388	4.69875280279015	4.49345805099519	3.53529412004277	2.13201890389125	0	4.32323146811478	4.61607622058633	2.79121877749761	1.78238175809383	4.64196959770206	2.19982765118281	2.79914796352386	4.66009672261494	1.6232492903979	4.69861373677119	5.00753441789726	2.31112896402677	0	2.52466361224651	2.00860017176192	4.50820640275914	3.78132445566699	4.70286117057293	2.16618247330189	3.58860780474269	4.62634036737504	2.59567172328631	2.79914796352386	2.54406804435028	2.69386137525241	2.62940959910272	4.40920587418957	4.4824161907472	4.91063507538421	4.41735542290358	4.51174971134498</t>
  </si>
  <si>
    <t>ltk	2.38360563913981	3.64522571153542	3.90950254140542	1.66437903046608	2.31386722036915	4.29863478312444	2.38360563913981	4.15594301797184	0	0	4.40114195519373	2.38360563913981	3.98668217977951	4.0547279320822	4.49429376866533	1.59367158015569	3.12450422483428	3.37821614974988	3.07114529045108	4.21942733450768	4.12362300475127	3.87909587950007	4.3031096220571	4.24264079781762	4.44343510611494	0	0	1.48289259274801	3.71899963787872	0	2.85913829729453	1.92941892571429	3.03261876085072	2.95279244304409	1.85125834871907	2.82151352840477	2.40483371661994	3.2043913319193	2.55388302664387	0	0	0	3.3647385550554	3.83154985199576	0	0	1.48289259274801	0	2.38360563913981	1.7160033436348	1.48248101274172	0	1.58768616120021	0	1.58768616120021	1.51412189006805	0	1.50297561784585	0	1.58768616120021	0	1.48248101274172	0	0	0	1.57135339577993	1.67424216866493	1.60949691136678	2.38360563913981	3.6420686273415	0	0	1.58768616120021	1.51412189006805	1.58768616120021	0	0	0	0	0	0	1.48248101274172	0	0	0	0	1.48248101274172	2.38360563913981	0	1.58768616120021	0	3.61066016308988	3.68205477707381	3.72892164637286	2.17609125905568	3.80461641698726	3.74397986524184	3.76930346018908	0	1.58768616120021	1.48248101274172	1.58768616120021	3.59095323518799	3.63978521298682	4.58171078189903	3.58365210854204	0	3.63052957142682	0	0	3.70901541697212	0	3.54132957766669	3.53970323894782	3.25382243870807	0	1.83884909073726	3.40105572577184	3.31701810104811	3.35545152012652	0	0	1.48248101274172	4.32444708550509	0	0	0	0	0	4.22798948404426	0	2.92582757462474	0	4.13754399455465	0	0	0	0	0	0	0	0	3.68529378138678	1.70757017609794	3.68735056955803	3.27623195792183	0	1.97772360528885	3.55436800099009	3.69372694892365	0	0	0	0	2.06818586174616	0	1.58768616120021	0	3.81418098104019	3.38255732190878	1.51607261101405	0	3.58692470814482	0	2.72345567203519	2.39269695325967	0	3.68868672428412	0	3.58308536634769	0	0	2.38360563913981	2.38360563913981	2.8750612633917	0	0	3.5814945422909	3.39567578526994	3.22036963245139	3.89070039769887	0	0	4.25360451055334	2.82020145948564	0	0	0	3.77720925814568	3.68268647824977	3.63658818372984	3.7637274037657	0	3.5908418347816	0	3.39445168082622	1.48438858985901	0	1.58768616120021	0	3.83212554253401	0	0	1.48248101274172	1.48248101274172	1.48248101274172	0	0	1.58768616120021	1.49513817826907	0	0	0	1.48248101274172	0	1.58768616120021	0	0	0	0	0	1.48248101274172	0	0	0	3.93110174563264	3.76222828428647	3.76335310874821	0	3.56062387454993	0	0	3.68930885912362	0	3.62024018984583	0	0	0	0	4.41311527550751	1.51851393987789	3.68340729913209	3.71525102887885	3.89845091919837	3.75981887737483	2.93651374247889	0	0	0	0	0	0	0	0	0	0	0	0	0	0	0	0	0	1.58768616120021	0	0	0	1.58768616120021	0	0	3.69714212627546	3.64028262969668	3.67879143436624	3.59395029526399	3.83026780093364	3.20924684875337	0	3.59879050676312	3.86587352820781	0	3.6006462356624	3.50866436305294	0	3.21005084987514	3.55810830163055	4.42046735307625	2.91169015875386	3.65561858354122	3.73583833431707	1.48248101274172	3.12483014941386	3.54937115233318	3.43408963841789	1.90308998699194	2.88761730033574	3.23904909314019	3.55193769536484	2.8208579894397	1.48248101274172	3.31806333496276	1.48248101274172	1.48248101274172	2.55388302664387	4.30352003690728	3.50051091052634	1.48248101274172	0	3.40122816749811	0	0	3.77371332527702	4.3969835082752	3.55834850876162	3.42488163663107	3.34674405460485	3.47928731647617	3.34340859380386	3.49023948524629	3.511482288626	0	2.61804809671209	3.66604973848052	3.43007505555194	3.23223352111473	3.23274206272074	3.46299661202806	0	0	2.20139712432045	0	2.91487181754005	0	2.42651126136457	1.48289259274801	0	0	0	0	0	4.19906919625174	2.07918124604762	4.24958965777294	2.89817648349768	0	2.39445168082622	0	0	0	0	0	0	0	0	0	1.58768616120021	0	0	0	0	0	0	0	0	0	0	1.48289259274801	3.45969397647797	1.48248101274172	0	1.53147891704226	3.39304846641678	3.56761444273084	2.78318869107526	3.00432137378264	3.4884096889032	3.58994960132571	0	3.65638571905869	0	3.71858472002744	0	4.31306535481351	0	2.38360563913981	0	0	0	1.48289259274801	1.48438858985901	0	0	0	0	0	0	0	4.30730345086677	2.96425963019685	4.35472293444893	2.1846914308176	0	0	0	4.53267795681758	3.88479536394898	0	1.51014495889346	0	4.10967976925234	4.31118148643302	0	4.27505784612097	3.89839604593001	0	0	3.71087861768517	0	0	3.75104803482019	3.67357379642305	3.81743314411138	0	1.5546943595012	0	3.68421679513888	0	0	2.69897000433602	0	0	3.50133317864557	0	0	3.42275394130135	4.04583131434775	4.2202388799344	2.22271647114758	4.27330227856766	0	4.20615098159626	3.43168534468601	0	1.96378782734556	3.29666519026153	0	3.76297849086774	3.40773072802634	2.96236933567002	0	0	0	2.73559889969818	0	0	0	3.83569057149243	0	4.21671996719028	0	4.16479881969346	4.07217634447897	3.85260196933824	1.58768616120021	3.76737852411418	4.36483230453918	0	2.76267856372744	2.38360563913981	2.38360563913981	0	0	1.53147891704226	4.88146454591039	4.19139511711211	4.31348757386476	0	2.38360563913981	3.55618184665291	3.85642677247024	0	0	4.00706465637833	3.99528410768926	2.16731733474818	2.78175537465247	3.82118588260884	0	0	3.84041977773649	0	0	1.61278385671974	0	0	0	1.64345267648619	1.48248101274172	3.5950550897593	2.06818586174616	0	0	0	4.10332470706145	2.83505610172012	0	3.77988496319264	0	0	0	0	1.77815125038364	0	0	1.90848501887865	1.48289259274801	0	0	1.66275783168157	0	2.83695673705955	2.45788189673399	0	0	0	3.52218331761869	3.69626899674553	0	0	0	0	0	0	3.47187819930729	2.18184358794477	3.84310814199961	0	3.7364761820277	3.55557807277295	0	3.64806712944893	0	3.69469292633148	3.84385542262316	0	3.14113609012074	0	2.01283722470517	2.67577834167409	0	3.12417805547468	2.25285303097989	3.77670118398841	0	3.07809415040641	2.01283722470517	2.89542254603941	0	0	3.59439255037543	0	1.48289259274801	1.5910646070265	0	3.60498162960743	0	2.91907809237607	3.36921585741014	2.41497334797082	0	0	0	0	0	0	0	3.00774777800074	0	3.08671566394488	0	0	0	0	0	3.19948091486236	3.15381486434453	1.92427928606188	0	3.52022143588196	3.50379068305718	0	0	0	0	0	0	0	0	0	1.48289259274801	0	0	0	0	2.38360563913981	0	1.64345267648619	0	0	0	0	0	0	0	0	1.5910646070265	0	0	0	0	1.49190352360408	0	2.38360563913981	0	0	0	0	2.17231435577075	0	0	0	3.58692470814482	0	0	0	0	1.51851393987789	0	1.48289259274801	0	0	0	0	0	0	0	0	0	0	0	0	0	0	0	0	4.00432137378264	3.93003161495097	0	0	0	0	0	0	0	0	0	0	0	0	0	0	0	0	0	0	0	0	1.60205999132796	0	0	0	1.58768616120021	0	0	0	0	1.48289259274801	0	0	0	0	0	1.98218271136284	0	0	0	0	0	0	0	0	0	0	0	0	0	0	0	0	0	0	0	0	0	1.51851393987789	0	0	0	0	0	0	0	0	0	0	0	0	0	0	1.48289259274801	0	0</t>
  </si>
  <si>
    <t>mbpa	2.02194135387739	2.67117284271508	4.18272841812427	1.75532121459643	4.65111318347715	1.60205999132796	4.01724208454765	4.04418685076736	4.58863020202393	4.58464778202963	4.45534743639419	2.02194135387739	2.02194135387739	2.02194135387739	2.00227645039558	1.76723143458366	1.97772360528885	3.55581968306119	3.39724458101039	2.02194135387739	3.97689995098294	4.05572226648358	4.39833937591461	4.41358472872441	4.27719649579596	1.61590339740117	1.61590339740117	2.05321732163429	1.61590339740117	1.61590339740117	1.61590339740117	3.29819786710981	2.81023251799508	3.48144262850231	3.13065534902203	3.15775888604686	2.88081359228079	2.74115159885179	1.61590339740117	3.88360466092229	1.61590339740117	1.61590339740117	4.09850528320131	4.17770960608318	3.13861843389949	3.79615787690692	3.64943222324162	3.06107532362979	3.50893352605003	1.55630250076729	3.94890176097021	2.14301480025409	2.96520170102591	3.92629098688486	1.83884909073726	3.44404479591807	3.83828224991469	2.99651167215418	1.80939438939095	3.98245215138499	2.01283722470517	2.3056102792422	0	3.97827184161064	0	1.76890910665194	1.81173081199328	4.16136800223497	2.02194135387739	1.63915743430456	0	2.07082867622375	2.00919101635615	1.97500493129094	2.00919101635615	1.59378115832806	2.02715971072515	2.47185043493907	4.52007721515878	1.59378115832806	2.47052305936813	2.3056102792422	2.07082867622375	1.61590339740117	2.47185043493907	2.36620314915975	3.91025077230015	2.02194135387739	1.64291276534398	2.00919101635615	1.64291276534398	4.48689782006669	2.00919101635615	1.76658749580383	2	2.46726390719414	2.21465035279592	1.70160635312398	2.39293970664342	2.00919101635615	2.3056102792422	4.09212386924425	4.110353982664	4.38975065883751	2.00227645039558	4.17440873207312	4.36932720069544	2.59970813989639	2.5644568502903	4.30644647366224	4.47420169019139	2.28707165519396	4.132803818002	4.08432599501683	2.3056102792422	3.68636810347304	4.1647691030092	2.00919101635615	1.67205702761809	4.10663278892012	4.15317437937153	1.98573144773642	4.40597778830157	1.73239375982297	2.07082867622375	2.47185043493907	0	2.07082867622375	1.64568310479323	1.80218003193537	3.03502928220237	4.38882915389884	1.94819125533104	2.24551266781415	4.36644163615683	4.56795516262753	4.39738375565728	4.27982658179401	4.37224901406395	4.6589743665618	3.89965638030564	4.1906117978136	2.10315289100011	1.77404042085012	4.18878791263747	4.16506617838976	2.32430117328962	4.34281731463573	1.83965129653613	2.51719589794997	2.03021886944771	2.07082867622375	1.77982672055562	1.86163352926572	4.14207646107329	4.05399986069307	2.00919101635615	4.3163897510732	4.586801023972	2.02118929906994	4.01266853389633	4.0542299098634	2.24792764584223	2.20459741353989	2.00919101635615	3.76027166054206	3.58183592405765	2.25826206803322	2.07082867622375	4.04766419460156	0	2.55063059926033	3.9305924884426	2.02194135387739	2.37163012226423	2.39835644761721	4.48015072527328	4.2137832993353	1.93449845124357	1.68124123737559	1.88326654831568	4.47535152292802	1.90414497256279	2.19815974434217	3.87915324618425	2.28353340427081	4.3387950316318	2.29566577076912	4.59555133184175	1.72125815351804	4.574806514854	2.08351309100787	4.1177351793305	2.22808863719304	4.29686255199267	4.36657236618312	1.89301639795303	1.82377044359843	2.00919101635615	1.59378115832806	1.97500493129094	1.91603284080823	1.59378115832806	2.3056102792422	2.3056102792422	2.3056102792422	1.59378115832806	0	1.7481880270062	1.73241672913233	1.59378115832806	1.59378115832806	3.4854374810763	2.3056102792422	1.70903425415357	2.00919101635615	2.02012894550959	1.91504959762096	2.03702428936958	1.81383920709292	1.71022460858027	2.3056102792422	1.59378115832806	1.71022460858027	2.07082867622375	2.49136169383427	4.2735336801513	4.1843790806586	4.49447462905475	4.21816774842043	4.42858829766861	4.38621350371676	2.26007138798507	2.33542770147324	2.57170883180869	2.24297724167506	2.5644568502903	2.77158748088126	4.31382505380939	4.45763971382968	3.13321945673249	1.96443264683088	4.46716396596909	4.40226138245468	4.59896550202363	4.43213515775771	4.34020608004002	2.26951294421792	3.60129931019434	1.61278385671974	4.27452730439604	3.33825723024626	3.62685341466673	4.23195356919898	1.61590339740117	3.55022835305509	2.47185043493907	2.04532297878666	4.32409717168761	3.65609820201283	2.07082867622375	1.56458066900571	2.2380461031288	2.00919101635615	2.24551266781415	2.20459741353989	2.13394119342168	2.00919101635615	2.27479224900405	2.75050839485135	3.86711377983198	4.13267584909296	4.18545715740193	4.23436540574163	3.05153839051533	2.00919101635615	4.79905092324618	4.41777053111693	4.43560550202284	4.3835640485367	3.25017594808393	1.78388585646947	2.31555124123891	0	4.08461202086525	2.02194135387739	2.02194135387739	2.3056102792422	4.38163844672616	4.18158636373686	3.26292546933183	4.21375675240648	4.12577394985089	4.16169734210812	2.3056102792422	4.1893218410205	4.22796379146686	4.28584974049344	4.26235615159869	4.09321149181366	2.3056102792422	3.8774865280696	3.72296280894249	3.92064500140679	3.78887511577542	2.3056102792422	4.18369680863468	4.27448113968892	4.35214391244158	4.38334851777202	2.00919101635615	4.08371756389895	4.1745830891776	4.15657943580457	3.98551628785272	3.91030416806857	3.95070553477386	4.14141841526609	4.02189187391911	4.14631412201197	4.33126529167623	2.28103336724773	4.005051749994	3.9625113935076	4.11401016170346	4.24022465412228	2.30390153328578	4.04649516433471	2.48400806387266	1.61590339740117	4.3137828831552	2.66992155710856	3.82917507391709	2.05321732163429	4.21963691080896	4.24412861866947	4.33171065966388	4.03108514803948	4.25173553043784	3.85787502552356	4.38785235276304	1.63915743430456	4.15488024471876	4.37546242044717	4.09628417824486	3.42586014507784	4.24946741427229	3.92215432523106	2.75966784468963	2.98632377705076	3.76878604690801	3.92272545799326	4.3391134147714	1.61590339740117	2.00919101635615	4.36152008027635	3.53135116458306	4.39951797043487	4.32815526196995	3.45024910831936	0	2.06069784035361	4.10380372095596	2.47185043493907	2.39479418595632	2.05321732163429	4.40761182002593	3.98569585968984	4.12875457269069	4.23641128774397	4.30552333321126	4.19821707224413	4.34036478440207	1.65548858543237	4.32184688269289	4.28762260248619	2.74115159885179	2.3056102792422	0	0	4.37688705666405	2.05321732163429	1.64568310479323	2.02194135387739	1.9185838252306	1.65066000322501	1.80983133117358	2.05321732163429	1.89301639795303	1.81519987185796	2.28575436274211	1.83482271432877	2.47185043493907	4.62424083074163	2.16934612393379	2.42146692673365	2.36378994584084	4.0851478121269	4.87168382992363	1.53147891704226	4.39047585393782	2.23974194129308	2.46426196893056	2.04725629091263	3.08206693428511	1.85733249643127	2.93500315145366	1.98046547174454	1.74950233101845	1.98964234193166	2.47338849306107	3.9566485792052	3.93701610746481	3.00902574208691	2.36552379528681	4.23638608860955	4.32662256451565	4.35564305022087	4.21748394421391	4.26955964003882	1.81954393554187	2.25016496578852	1.50514997831991	1.98651958505313	4.18460626668714	0	4.46290687249227	3.2132520521964	4.23839741318127	2.05208767453829	3.89987519602101	4.50116884952136	2.14997008442879	4.81027957521917	4.67741530993652	4.80904094484116	2.23007762432098	2.19040843844414	2.3210056523482	4.82540015020634	2.15533603746506	4.33142729652074	1.83965129653613	2.3056102792422	0	4.11263851061849	1.97345378001531	2.3056102792422	2.57524213194847	2.19434789816538	1.7940016190211	4.30072588307482	2.48402824997902	2.33107037345568	2.42819099624952	4.34910260856303	4.6649708619648	4.85101360682367	3.4401216031878	4.03626949574282	4.17828612877757	2.02194135387739	2.00919101635615	2.11125454306602	4.80676994214203	4.94093464062934	1.93981784582138	2.02194135387739	2.61384182187607	1.74578693012397	1.73602823416392	2.02194135387739	2.00432137378264	4.23802099867595	1.76097520192464	2.2405492482826	2.02194135387739	1.68318443497022	1.64661035935084	2.31283216675123	2.57524213194847	4.60142980733531	2.36378994584084	1.96710066000621	4.61497099766287	1.68958375851313	2.48400806387266	2.27445543805758	2.40312052117582	1.85714663565159	2.99387691494121	0	4.05491932712381	4.38806566046964	2.27445543805758	4.45359350992052	4.30515782878649	1.94823194543521	2.21566075086594	2.33027250568072	2.33189962307612	2.39328095316887	4.40684663309767	1.68213083346685	0	4.46622979170583	2.26532891392708	3.82157902791201	4.26451087607177	4.74625266168588	4.14270224573762	1.96378782734556	1.65066000322501	4.4997695357684	4.52542060082046	2.23920414845149	2.34808345635732	4.14191987391388	2.26344606280327	2.23662054538727	2.30749603791321	3.87372738064668	2.06119935711225	1.79220304389795	2.00628128647804	3.01325866528352	1.7986214607954	2.31283216675123	4.11015182851827	2.13033376849501	4.17379793037046	1.8624005317688	2.31672808527946	1.63727458318075	4.25983269906348	2.47185043493907	2.05321732163429	2.47185043493907	2.18522137403488	1.93140257398287	1.82188759247462	3.89542254603941	4.39640859522405	4.34210671537946	2.99651167215418	2.36866942048073	1.98078833023707	2.47185043493907	1.87967896461487	2.13642566402753	4.28273537262102	4.48557947698468	2.48429983934679	2.13707476854324	4.07518185461869	2.05321732163429	2.16139423847198	1.90537393093109	2.64345267648619	2.85853719756964	2.05321732163429	3.60129931019434	4.09215899639127	4.13097669160562	2.36552379528681	3.57518784492766	1.80086704095205	4.27719649579596	2.25413979093234	1.85125834871907	4.06355851811098	2.47185043493907	4.01051196273721	1.83482271432877	2.54157924394658	4.15314385651374	3.16016829295851	0	2.3654879848909	2.14315603176753	3.07481644064518	2.09287110964457	2.48400806387266	4.19387561215236	3.73094369342774	1.85031068325043	2.52327687541644	1.85110433896383	3.88349109018893	4.34263977379444	3.84503599351341	4.65043380965189	4.42514278786077	4.56410952686595	2.19549578428268	2.48400806387266	2.47185043493907	4.01245757820077	3.94280146631794	2.25285303097989	1.78578265508016	2.47185043493907	1.75587485567249	2.02194135387739	2.29591463009516	4.54578939800556	4.15170685702258	4.56864752735075	3.05918461763137	1.61278385671974	4.30625342052212	1.6591599235932	3.82620442349925	2.59970813989639	4.9607418296842	0	0	1.81291335664286	1.83297598858674	3.1914510144649	4.24536458763476	2.02194135387739	4.03286041595214	4.4872656744192	4.57315020446508	4.44015312977356	1.95514440536499	3.87430783312804	4.5958157626175	1.6591599235932	2.05321732163429	4.52095490885281	2.18427335222562	4.31298086172338	2.47185043493907	4.57706648858397	2.3637415766716	4.68554469434963	4.56420430701351	2.47185043493907	2.43616264704076	3.12123145514962	4.56728521796163	4.81298016603948	3.73893903120348	4.73828892524744	4.25017594808392	3.45484486000851	2.47185043493907	2.47185043493907	1.91381385238372	2.47185043493907	1.59378115832806	4.67164484665233	4.95561560238047	2.00227645039558	3.33203427702752	2.66561393936475	2.47185043493907	4.63854915551096	2.88309335857569	3.88980575186809	2.39293970664342	2.47185043493907	1.8966920475165	1.77005359530449	4.5864747785714	2.05208767453829	4.86680109793891	4.58632845103973	4.74873055609849	3.68886456805479	2.66561393936475	4.91267896818098	4.50603124425326	4.57808883141909	4.57503766395699	3.77626521826811	3.55762748842683	2.47185043493907	2.00919101635615	2.4047297736009	3.08955188288645	4.35433897678808	1.83893726766109	4.33207471224769	4.2545239086857	4.54451451767044	4.41909621737799	3.86611003984438	2.33109865585963	3.77444396892496	2.47185043493907	1.99917940795422	3.11193427633268	3.29885307640971	4.63945660559263	1.78532983501077	4.02189187391911	3.66931688056611	4.02176797268241	2.5644568502903	4.81802123857837	4.72871892290286	2.41329976408125	3.16790781000148	2.47185043493907	4.85860335927907	2.48400806387266	4.80348442890787	4.98459031522715	4.82439921664226	1.6591599235932	4.79190809262019	1.90848501887865	4.37785241900676	2.47185043493907	4.43176570262535	2.91539983521227	3.89159320434897	4.3945392313722	2.27646180417324	2.47185043493907	4.22652257586355	3.52698506856	4.528723923261	4.49348593417596	2.9604707775343	4.54161668151239	4.45586463478753	4.81543163080156</t>
  </si>
  <si>
    <t>mc1r	4.34976304398795	3.49817266063654	4.13395384451796	1.8921911517779	4.7431960814487	4.38033789246649	2.22271647114758	2.66181268553726	4.95451265308098	4.49586335048205	4.71739586219855	2.42324587393681	2.14955864350001	3.82249498527875	4.61328142135664	0	3.67715052127343	3.25406445291434	3.97767788767399	2.14955864350001	3.86864443839482	1.96092269321283	4.3219710555263	4.4485208164573	4.58164250733799	1.98350580533346	1.98350580533346	2.18596094846725	1.98350580533346	1.98350580533346	3.61794343482897	3.34340859380386	3.91824009022142	3.10071508657308	3.66968870805621	3.83174183364564	4.14267097791069	3.53466057582844	1.98350580533346	4.20013885385738	1.98350580533346	1.98350580533346	4.0873199122064	1.98350580533346	2.06199859082699	2.26975186169147	2.18596094846725	1.93210133910179	2.14955864350001	1.93847130735715	1.62291725476583	0	2.17112013697624	2.62308909495672	4.13257984765974	2.06323625147343	0	1.60919578870138	1.92507013678551	2.17112013697624	0	1.62291725476583	0	3.89064453629525	0	2.08507821460565	2.22131887078285	2.12263482809067	2.14955864350001	0	0	1.93210133910179	2.17112013697624	2.06323625147343	2.17112013697624	0	1.81014217436314	2.62308909495672	3.19423674872383	0	2.39913043379784	1.62291725476583	1.93210133910179	1.98350580533346	2.62308909495672	2.23318818708261	1.62291725476583	2.14955864350001	3.17782497186468	2.17112013697624	2.02774119377136	4.66894473445773	4.48437102932841	1.52098989486694	4.57503766395699	4.48167189839381	1.98520604769389	0	2.26027556757132	2.17112013697624	1.62291725476583	4.43001051963059	4.34169166157309	3.37069809257558	4.57966929355472	4.37421660542837	4.47476970961587	4.60546666413537	4.53721443854413	2.03940780460835	4.66432224723506	2.10566432277362	0	1.83884909073726	4.28316549046775	2.5534562865893	4.3631605302861	2.17112013697624	4.29484083643889	4.42191637487195	2.5705429398819	4.32288057309831	1.62291725476583	2.14955864350001	1.93210133910179	2.62308909495672	0	1.93210133910179	0	0	2.29003461136252	4.70871826028457	4.03406667859756	4.35919019915581	1.87525221208731	4.4545094856859	4.59466873129532	4.52033939904305	4.55990662503611	4.91687487853868	4.33106270060015	0	4.39255626829507	1.60332083702087	4.43544618636371	2.01311300694942	2.50650503240487	2.26913380126158	1.59631797174613	1.86745876570543	2.36091354489326	1.93210133910179	0	1.54087739189466	2.17112013697624	4.30285021270231	2.17112013697624	4.71060810295262	4.75167933286112	1.72035526732604	2.12902381519477	1.9731278535997	4.60737995348319	1.91206234693527	2.17112013697624	4.32635634603439	1.84887662529945	2.11875513195992	4.36095296804911	3.51348395670426	3.66114985724479	4.41445522637772	2.14955864350001	2.14955864350001	4.44745263122699	4.57883396856617	4.88781415088292	4.14937309049139	0	0	2.16435285578444	1.90848501887865	1.69325539966424	4.67695867692782	4.46345997112414	1.96573934952418	4.34539333709086	2.07628414531549	4.64366976945842	4.47030756539614	4.68353331987513	1.87897664805253	4.33697977520065	4.27627793690466	2.68574173860226	4.48604773435783	2.02357963720957	1.52312905589739	2.17112013697624	0	2.06323625147343	1.96485549708207	0	1.62291725476583	1.62291725476583	1.62291725476583	0	0	2.17112013697624	1.95486567914486	0	0	1.81635678807894	1.62291725476583	1.78560755153497	2.17112013697624	1.78691215316455	1.63833491007487	1.75188473363717	0	1.81635678807894	1.62291725476583	0	1.81635678807894	1.93210133910179	4.66954001525944	4.48536646570832	4.64039198495932	2.62308909495672	4.49309540664327	2.36275454362233	4.46556129196941	1.77334440251191	2.10954330861568	4.20669098102163	2.05291651686033	2.67486114073781	2.03993432223797	4.36488854451705	2.14955864350001	4.67606228109091	1.63434062898159	3.511482288626	1.73338086903095	4.51181654130309	0	4.54625879876553	0	3.36865871239223	3.21005084987514	2.83505610172012	1.93295926352342	2.80482067872116	3.85064623518307	3.45697301363582	2.26027556757132	3.73543920325148	1.98350580533346	4.05045709478573	3.86439240515059	1.93210133910179	3.60745502321467	4.03654905447915	2.17112013697624	2.02774119377136	1.91206234693527	1.99189845720927	2.83505610172012	3.8077379220141	1.58663519223531	4.46660073629688	4.41614103116833	1.83724204202493	4.45836585776126	4.60586506489299	4.29156863324215	2.09550156195958	2.62308909495672	4.5682486722841	0	4.26347036606118	1.90073010822137	2.18127665420373	0	2.14232182502747	4.26237988807736	3.79077760133769	4.54840170351734	4.5783297078629	4.42403180897001	4.32139127831169	1.62291725476583	1.62291725476583	1.62291725476583	1.62291725476583	0	4.36391268579435	4.46886404014819	4.40888414320084	4.33183204443625	1.62291725476583	1.62291725476583	1.62291725476583	4.36201097922999	4.18110007972805	1.62291725476583	4.16360856343105	4.54910139658318	4.56228096581452	2.38812147577604	3.69940408181534	3.75785134368558	4.31135115757134	4.34840222757764	4.04489238347436	4.01573687447745	4.11153134343051	4.35308876483395	4.40102122920867	4.3273998072377	4.34709572589467	2.17112013697624	4.3472909758561	4.33797810785926	4.16342974330147	4.23118914548267	2.34858092168967	3.88677264305444	4.59621210714138	4.14329590712407	4.45161759566633	2.71546137332916	4.54101729284566	3.96070855168856	4.00427837220016	4.32124621299059	4.30822281922102	4.47781557058602	4.46181355362262	4.33715964452686	4.55192550960236	0	3.31323429169472	4.5173938594281	4.47806120818152	4.21441993929574	4.43492002964966	3.75747194776567	1.98350580533346	3.68761812957177	3.33061666729444	3.83270047096057	2.98587535730839	3.64097805735833	4.13283580433837	3.47261019759605	4.12778487636217	2.62308909495672	4.26026224471498	1.81635678807894	2.28330122870355	3.43104194533589	3.30124708863621	2.86332286012046	2.25442757209142	2.18596094846725	4.68842872138862	4.40693172047513	4.55024058653017	4.35466536243561	2.46686762035411	4.36030934434206	4.27202736123647	4.38004835073693	4.37584643630916	1.62291725476583	1.93210133910179	4.55596458474142	0	0	1.51608908176422	2.18596094846725	0	2.14955864350001	1.76004905502001	0	4.18089968676623	2.18596094846725	2.02357963720957	1.79004439214865	2.10422926644484	1.55495743453503	3.58478337899651	4.24782602293544	1.94843823711077	2.55814389387767	5.19251727520891	1.93449845124357	1.76342799356294	4.61633895485725	2.00084228813648	4.58281306717043	2.44817368189494	4.53902588843583	4.67027369157174	4.34578528195921	5.29055990123954	4.68942430039008	4.02698244319161	4.66702311559843	4.42784300570553	4.15488024471876	0	2.13806734979153	4.26782854204734	4.46935066118285	4.66310701509033	2.62308909495672	2.80277372529197	2.26951294421792	0	1.99053512016932	1.61291100084782	1.92923684418201	4.21178776290089	0	4.15579135235762	4.14379520384577	4.19860210948971	1.80764225125313	3.49498897368317	1.81682650744915	1.88525251547496	5.00808467346655	4.02505996859958	3.23248786635299	3.99690551069567	1.95106262465318	2.40312052117582	5.15956117803293	1.63946055869261	1.98553501566251	1.59631797174613	1.62291725476583	3.78426058256608	3.93606111660999	4.35964579267454	1.62291725476583	4.3890242507637	1.7899374316136	1.67732553184032	0	2.33683071037134	2.20430854459604	2.22389967739582	4.3782343282929	2.14190595348676	4.96663443607488	1.8161452760299	1.67209785793572	3.78547220330639	2.14955864350001	2.17112013697624	1.8598630875349	4.71172289182724	4.8306592277876	4.62803112842079	2.14955864350001	2.14955864350001	1.53708274165789	1.93846263984839	2.14955864350001	1.71904139220715	2.14955864350001	1.73239375982297	2.41515832146009	2.14955864350001	0	0	2.11893323560556	4.55682093184149	4.92634759226439	2.40350757042567	1.83794322113196	1.92436026036739	4.86238186157428	2.42449736595154	1.93127976357937	4.92489926401428	1.70509315530459	1.93127976357937	0	2.33456035455068	2.08164597054323	3.13225968953104	4.74473878640643	1.62291725476583	1.59088575343291	2.06526697178682	2.13187745213509	2.81624129999178	2.24789215624332	4.79067212605317	0	0	4.7014557274422	1.99021895726522	4.53674777388975	2.2737651069959	3.85859734499469	1.96092269321283	4.41964188623855	0	0	3.99122607569249	1.96765565375487	2.08255734543006	4.28978955560691	2.00179907679558	1.93756620089213	2.18596094846725	1.96848294855393	1.95195675392946	1.56343466043472	1.80963672200839	4.61668552089551	3.10209052551184	2.11893323560556	2.6755930185318	1.95415922999382	2.00179907679558	1.50461424390475	2.07890853285789	0	4.38858072197466	2.62308909495672	2.18596094846725	2.62308909495672	1.84887662529945	3.959232249051	1.53470917542775	1.81014217436314	2.34997434417407	2.01283722470517	0	2.23186426858107	3.918764031028	1.67209785793572	4.25832593474897	1.83228359619776	2.18596094846725	4.55595251144779	2.19853274524212	1.95025678475698	2.54157924394658	2.18596094846725	4.40127988666717	1.69391258557638	2.56207820773125	4.45789702868228	2.18596094846725	1.657076065739	2.5534562865893	4.27696703814709	3.82059549654449	4.47098348738153	1.66524740556876	4.24032455509043	2.09803854425748	4.53780650664498	4.48609027818537	2.90579588036787	4.07397481986666	1.55495743453503	1.96765565375487	3.76967266405549	1.81014217436314	4.49627910245894	2.57518784492766	1.97186404963334	1.9397222896417	1.87928689519564	2.59549622182557	3.7942091163465	3.84391763800639	1.5446253468593	3.82157902791201	1.67622134586175	1.80023347834746	2.33911543091138	2.04314866662025	0	2.25527250510331	3.33685982091681	2.26675181587537	4.08820698813454	1.89762709129044	4.45853209488555	3.99206726002767	1.65265921254953	2.1634419709444	1.92427928606188	4.09408662708319	2.14955864350001	4.65668262017265	4.8401437484153	3.45301239112145	1.92651104430358	0	0	2.42449736595154	0	3.83365699689287	4.17730558434186	5.27434954334495	0	0	2.62308909495672	1.49103631079197	1.53058005869389	3.69818756986612	2.14955864350001	2.10422926644484	4.66659285245954	2.84788632392883	4.46951274710262	2.04475675026576	4.86165984231919	3.94561627922673	0	4.36873303970405	2.87638533115387	4.6031660326527	4.76239344095995	2.62308909495672	4.77626521826811	2.2173741509517	4.52394146545971	1.96332829693953	4.64375854895147	3.47552591503928	4.44839710345777	4.76837167198755	5.06328455907733	4.67173733632001	4.85426352137874	4.63550385257552	3.92236209678479	2.62308909495672	2.62308909495672	0	2.62308909495672	0	4.29955087849902	1.81291335664286	4.9179096826705	4.67884602483604	4.57933764444971	4.14003641097528	4.61745118583678	2.62308909495672	2.17433049778144	2.26027556757132	2.62308909495672	1.61092445751031	4.59254314290461	4.81523894619652	1.80764225125313	4.94276678478976	2.62308909495672	4.99333480979236	4.46257766878971	4.90454244200026	5.1451186800322	3.68250608593901	1.93491699794928	4.91199873880519	4.54210307641697	4.75271667011519	2.62308909495672	1.64345267648619	4.74060740469805	2.05723935862382	2.62308909495672	3.99668675560017	4.53506615057983	4.77457535433874	4.67656558817348	4.64117654661311	1.61092445751031	2.23102964957555	4.04036495586006	2.62308909495672	4.98430673475057	1.96288693447908	4.97376958066286	3.40756084948636	2.83884909073726	2.18769566714764	0	1.73239375982297	4.86869145013788	5.09603011021437	4.80504525572275	4.64363030607975	3.10482840365366	2.62308909495672	4.25688604455813	2.71850168886727	4.85150295277054	5.18134042929131	2.26027556757132	3.20248831706009	5.14391682045891	2.06785337626934	2.25304873287678	4.98278213320889	4.93835958709138	4.70698220337465	3.82872432713879	4.80896678425883	4.66428461665867	4.09219412069732	2.5534562865893	4.87300072237404	3.96326825152624	4.51321760006794	1.98350580533346	4.71772873782134	3.07040732174012	4.95128407882694</t>
  </si>
  <si>
    <t>mitfa	1.80189216136932	2.49136169383427	1.75446708997091	0	3.80332052357875	3.40857912540867	1.80189216136932	1.73239375982297	3.84304581053457	1.59395824869474	3.73870130043471	2.74429298312268	1.80189216136932	3.463295609962	3.68806369694634	0	1.80189216136932	2.6954816764902	3.22840035870301	1.80189216136932	1.80189216136932	3.72997428569956	1.80189216136932	3.004751155591	3.58658730467175	4.43971154917435	2.69538871447245	0	4.24209398388388	2.69538871447245	2.69538871447245	2.9566485792052	3.15198239545747	2.94743372188705	3.11058971029925	3.22479195649268	3.72007657276814	2.69538871447245	2.90471554527868	2.69538871447245	3.463295609962	2.959518376973	2.69538871447245	4.09092785258161	0	1.56338533759117	0	1.51672727862994	4.07507226270612	0	4.35684775135924	0	2.07052407662074	2.74115159885179	3.75465406925543	4.15341848503771	0	0	3.55930801090701	2.07052407662074	4.10802350934609	1.71797755360603	0	1.91174563765526	0	1.76305325826009	1.89186515410741	1.97643442948659	1.80189216136932	0	0	1.51672727862994	2.07052407662074	1.97140536705653	2.07052407662074	1.52304874857267	0	0	3.0362295440863	1.52304874857267	4.48733637993389	1.71797755360603	1.51672727862994	4.29727891023311	0	1.58330078919729	4.18892848376085	4.19904173446148	4.22000342615694	2.07052407662074	4.15869411817786	1.57126421729724	2.07052407662074	4.32166055684867	4.39509913731257	4.04832525093122	2.80888586735981	0	4.16882146300982	4.03738665258238	4.2468923201536	3.52517442783527	3.54282542695918	4.16988007287439	4.32236403543911	4.008302024212	4.29305302342783	1.60677043596903	4.34388103821477	4.39995047438631	3.80366192323622	4.34970481065621	2.45788189673399	1.62201461195946	1.71797755360603	1.62201461195946	1.59424550334613	3.85357654361964	0	2.07052407662074	1.63241186738014	0	3.70535046288571	4.01678271248684	1.51672727862994	0	0	1.51672727862994	4.75363667218622	4.07889161984022	4.13014070581927	4.41791987299774	3.95913683117038	0	1.60003071029981	1.60677043596903	4.65058918882017	4.16988007287439	1.75174919764201	2.2718416065365	3.81690383937566	0	3.45924166487808	4.43512737960915	3.59195455504674	3.51241754860084	4.07169794522161	3.5472823079633	0	2.4983105537896	1.67363126079241	1.51672727862994	3.90778744311062	3.97289678443654	3.65118106244469	2.04532297878666	4.22765536192304	4.21845672640048	4.17606230512508	3.46284703583167	1.64630089203517	4.145072037705	0	1.49489971001943	3.91933963678741	1.54138794541359	3.58081097266095	0	3.90183959205123	4.14609701353587	0	4.30239587315257	3.82613961793591	3.90617336364405	3.44839710345777	1.60135014851888	1.55976018806299	3.60927417240459	3.62200667300681	3.3714373174041	3.65118106244469	1.48701136310895	0	0	3.68069802969764	0	3.54703589974001	1.51633571585019	4.26140562707414	0	2.56466606425209	0	3.70294724618156	0	3.58703711774346	1.59395824869474	3.97358962342726	1.59719793995221	2.07052407662074	1.52304874857267	1.97140536705653	0	1.52304874857267	1.71797755360603	1.71797755360603	1.71797755360603	3.9419087743656	0	2.07052407662074	1.77083934346835	1.52304874857267	1.52304874857267	0	3.87737134586978	0	2.07052407662074	0	1.57134993871053	4.06434565716217	0	0	1.71797755360603	1.52304874857267	0	4.2087905865483	0	0	3.66829271044822	0	3.65001595247184	1.52872838576635	1.62330917517344	1.4962999522686	1.58495098352432	1.80189216136932	4.14566247070755	3.46314613672635	3.55894844597804	1.62443415323893	3.55557807277295	0	1.94939000664491	3.76034707852991	0	1.50020138422648	3.64738297011462	3.87592898492293	3.91254088279064	1.51672727862994	3.81217777415875	4.55435588322946	0	1.51672727862994	1.65136553843816	4.46425102237956	1.61954818169276	0	4.1622357237662	3.86362022027031	3.82373498839873	1.51672727862994	2.42175034681956	1.62230186661084	2.07052407662074	3.90036712865647	1.49489971001943	0	4.03076159095102	4.33629959576342	4.17940815151383	0	3.58353881925435	3.5472823079633	3.40088321554836	3.57978359661681	3.55738688205951	3.64394591274807	3.88603927556644	3.79878871395125	3.4798631130231	3.75617951684381	3.68824179597771	1.52081458767255	3.61002102466414	3.37309598707873	1.80189216136932	1.80189216136932	1.71797755360603	3.70165431732575	1.71797755360603	3.87262237902529	4.14943466634317	1.71797755360603	3.55485243437205	4.02690080889025	3.5388249889379	3.60638136511061	1.57871407270432	1.71797755360603	1.53355408211549	3.93262594402178	3.88041339987792	2.72181061521255	3.4029488293444	1.71797755360603	3.92324401863028	0	1.62201461195946	1.54593775669734	3.95196858449291	4.26197619139781	4.15654915133178	3.83840827849419	3.3807537708039	3.94914595241994	2.07052407662074	2.07052407662074	3.31618009889345	3.52698506856	3.35218251811136	3.65801139665711	4.29778238936326	3.41747169320329	3.51627088272934	3.42829681398288	3.82301752344605	4.57417021973079	4.08051826052712	4.26097721137248	4.05165408411329	3.62981719601851	2.35218251811136	3.03261876085072	4.28934364511863	1.54690862695376	1.62914934754372	1.5923664867878	2.71011736511182	4.23751860463311	2.3096301674259	2.56229286445647	4.29609452982012	3.55774774164147	1.90848501887865	3.48925516836926	2.46834733041216	4.00229568255493	1.51672727862994	2.69538871447245	0	3.65185926924695	1.73131840427717	1.87568690379461	4.63673857138595	2.07052407662074	4.32172267434601	1.68927337725957	0	4.11955279766712	0	0	0	4.07885540297977	0	1.49628179768721	0	1.89209460269048	1.71797755360603	1.55332413812478	4.12655347796128	2.23044892137827	1.71797755360603	3.58860780474269	1.85125834871907	1.85125834871907	3.91466043058922	1.51672727862994	1.71797755360603	0	4.03742649794062	0	0	4.24326134272059	4.2202388799344	4.21141424507798	4.22458485373153	4.66190729276602	0	1.96829014023145	0	1.60227036476135	0	0	0	1.51014388600985	0	1.63346845557959	0	3.45939248775923	3.84429074325434	2.60530504614111	0	4.16082854314455	0	1.58756484587987	1.62201461195946	1.91372412443161	4.44667693894051	0	3.26951294421792	1.79934054945358	0	0	3.53706314278162	1.60380237301191	3.52074547151948	1.59424550334613	0	2.3654879848909	1.65110951662064	0	1.56877360741297	0	3.29776051109913	0	0	1.62201461195946	0	1.52680103977521	2.43296929087441	0	1.55117252469063	1.50827065606912	4.26670196688409	4.02242837118549	3.40619942366331	3.33142729652074	1.56181706984838	1.58702618877093	4.17070165581607	0	3.08314414314305	0	1.71797755360603	0	4.12411279219678	0	1.71797755360603	1.59395824869474	1.53209342559179	4.06524350118646	3.28533222764388	1.58562168478966	0	1.60430400570234	4.40289730855641	1.55719350775083	4.30102999566398	3.02571538390134	3.87995558512275	4.0855759697185	1.80189216136932	2.07052407662074	0	0	1.62230186661084	1.50615070263545	1.80189216136932	1.80189216136932	3.99069396067975	1.5923349459966	1.80189216136932	0	1.80189216136932	3.34752515999869	1.54368530710538	1.80189216136932	0	0	1.5692752401034	1.59395824869474	4.48888899600494	1.51716666420301	0	1.47843837738037	0	3.49262072204319	3.80699351368211	0	3.55642312137128	1.58236636718114	0	0	1.89762709129044	3.36921585741014	0	1.71797755360603	0	0	4.56249509150842	3.80760266991649	1.55030566453934	4.10829435094009	0	0	3.92742169505042	1.54329942166805	4.52126887559839	3.7394141026987	0	2.3324384599156	0	0	3.02036128264771	0	1.59761054317156	1.55403106411298	0	0	1.51773595809937	0	0	0	1.60205999132796	1.83884909073726	0	1.52735365927219	1.5692752401034	1.53822257121404	1.55352943142255	0	0	1.56800889968872	0	0	0	0	0	1.4930264800787	0	0	0	1.49332259098689	1.52844113111496	0	1.55059291919072	0	0	0	0	0	3.71172289182724	1.50729237993558	0	0	0	0	0	0	3.07773117965239	0	0	1.62201461195946	1.52972961465518	1.60380237301191	0	0	3.78866321312086	0	0	0	0	0	0	1.59761054317156	3.26974637313077	0	0	1.59395824869474	1.48201683411996	1.97772360528885	0	1.64098418752352	0	0	2.16136800223498	1.79934054945358	0	1.51537905136744	1.61354117592176	0	3.38057300306689	0	2.26481782300954	3.46254772880266	1.64098418752352	0	1.55516049514214	3.25527250510331	3.29754166781816	1.50493625799815	0	1.64098418752352	1.80189216136932	3.47755533219898	2.54282542695918	0	3.69337515102519	2.19865708695442	2.74350976472843	3.59593690626917	0	2.99122607569249	1.60677043596903	3.81960973275159	0	0	0	1.63407330711683	0	0	1.80189216136932	3.10380372095596	2.79448804665917	1.68927337725957	1.60086586078008	1.52887889991204	2.25285303097989	0	0	1.60205999132796	1.65136553843816	2.70586371228392	3.04139268515822	0	2.42160392686983	1.51787852247556	0	2.21218760440396	0	1.53147891704226	1.52521985272566	3.45803319249651	1.62914934754372	1.53607832392057	2.72015930340596	2.81888541459401	1.53147891704226	0	0	0	1.72427586960079	1.52304874857267	1.53822257121404	0	0	0	1.53822257121404	0	0	0	2.02530586526477	1.61954818169276	0	0	3.78240095249653	0	0	1.53147891704226	3.07809415040641	1.75174919764201	0	2.65321251377534	3.65388755807098	1.59424550334613	3.17926446433903	4.123198075032	1.62201461195946	2.79309160017658	4.30717501204035	4.38302502093628	4.43102584813312	0	4.28735377271475	0	4.65023950748464	4.03474874314649	4.00440736417633	4.03638932866569	2.42651126136457	1.59393456578255	0	0	1.62314428885778	1.551997423172	4.03253817926001	3.70372115992702	1.5117428402106	4.01245757820077	0	1.64098418752352	1.62201461195946	4.2255935481548	0	3.94141204037355	1.6972067852815	0	4.25933102491766	1.64098418752352	4.15797024360471	4.33585891131982	3.57863920996807	4.2055020947442	4.12509071308263	3.9420576838414	3.9650605206112	0	4.02358165766494	2.64542226934909	2.48995847942484	3.8499105583015	1.64098418752352	2.86153441085904	1.62201461195946	1.66458082199097	2.16731733474818	1.62201461195946	2.69538871447245	4.39502918853337	3.47392469341616	4.00333125856133</t>
  </si>
  <si>
    <t>mlphb	0	0	0	0	0	0	0	0	0	0	0	0	0	0	0	0	0	0	0	0	0	0	0	0	0	4.94480827092731	4.58382198708202	0	4.86175538483646	4.2857822737794	4.95218196842167	3.38524868240322	4.60612329172563	4.05899509352542	4.53127449506536	4.61171268943054	5.01475148504462	4.29994290002277	4.42852354042076	4.9600995897142	4.38630273069752	4.33332634040345	4.41682350476685	4.49895806578638	0	0	0	0	0	0	0	0	0	0	0	0	0	0	0	0	0	0	0	0	0	0	0	0	0	0	0	0	0	0	0	0	0	0	0	0	0	0	0	4.67735141021126	0	0	0	0	4.53108276203416	0	4.74797082546034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3.96255873579596	5.01996742113024	0	4.31082071501828	0	4.84625049205705	0	0	4.04237859813988	0	0	0	4.70776599024285	0	0	4.89109122646772	0	0	0	0	0	0	0	0	0	0	0	0	0	0	0	0	0	0	0	0	0	0	0	0	0	0	0	0	0	0	0	0	0	0	0	0	0	0	0	0	0	0	0	0	0	0	0	0	0	0	0	0	0	0	0	0	0	0	0	0	0	0	0	0	4.85716960545659	0	0	0	0	0	0	0	0	0	0	0	0	0	0	0	0	0	3.94963392379926	4.56768495843721	0	0	0	0	4.76679194562219	0	0	0	0	0	0	0	0	0	0	0	0	0	0	0	0	0	0	0	0	0	0	0	0	0	0	0	0	0	0	0	0	0	0	0	0	0	0	4.7701521603261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4.30425349686627	0	0	0	0	0	0	0	0	0	0	0	0	0	0	0	0	0	0	0	0	0	0	0	0	0	0	0	0	0	0	0	0	0	0	0	0	0	0	0	0	0	0	0	0	0	0	0	0	0	0	0	0	0	0	0	0	0	0	0	0	0	0	0	0	0	0	0	0	0	0	0	0	0	0	0	0	0	0	0	0	0	0	0	0	0	0	0	0	0	0	0	0	0	0	0	0	0	0	0	0	0	0	0	0	0	0	0	0	0	0	0	0	0	0	0	0	0	0	0	0	4.48530964505186	0	0	0	0	0	0	0	0	0	0	0	0	0	0	0	0	0	0	0	0	0	0	0	0	0	0	0	0	0	0	0	0	0	0	0	0	0	0	0	0	4.57224409287281	0	0	0	0	0	0	4.40759507815043	0	0	0</t>
  </si>
  <si>
    <t>mycla	0	0	0	0	0	0	0	0	0	0	0	0	0	0	4.33219599532464	0	0	0	0	0	0	0	4.2650773780036	0	0	0	0	0	0	0	0	0	0	0	0	0	0	0	0	0	0	0	0	0	0	0	0	0	0	0	4.6274887527352	0	4.5169450171368	0	4.12430855261565	3.18184358794477	0	0	0	3.27829620809127	0	4.72777704581783	0	4.91004780848698	0	4.05614226205905	3.18949031369937	4.69598922415018	0	0	0	0	4.11816548524312	4.53854860029709	4.5921545422762	0	0	0	0	0	0	4.42978456835467	0	0	0	0	0	0	0	4.16858586553641	0	0	4.32772665164214	0	4.25261034056737	0	0	0	0	4.23039782490408	0	4.36582480685936	4.63852919024342	4.7830813562767	4.37440003780224	0	0	0	0	0	0	0	0	0	0	0	0	3.98331048579411	0	4.09293107567355	0	0	0	0	0	0	0	0	0	0	0	0	0	0	0	0	0	0	4.27873074274698	1.60205999132796	3.85418454383361	0	4.09408662708319	0	4.29972515397564	0	0	0	0	0	0	0	0	0	4.24269047405237	0	4.25244037654914	0	0	0	0	0	0	0	4.04422607711268	0	0	0	0	0	0	0	0	0	0	0	0	0	0	0	0	0	0	0	0	0	0	0	0	0	0	0	0	0	0	0	4.24543863403577	0	4.43614673852661	0	4.27886787393912	4.64417261345754	0	0	4.07382828440111	0	0	0	3.32489949705231	3.99396499819512	0	0	4.64039198495932	4.84270906594864	3.67788058151159	4.26123907118259	4.0961101750846	0	0	0	4.24533990269532	4.01447853532621	0	4.19340290306242	0	0	0	0	0	4.32772665164214	0	0	0	0	0	0	0	0	0	0	0	0	0	0	0	0	0	0	0	0	0	0	0	0	0	0	0	0	4.59875768730026	0	0	0	0	3.76019622945513	0	0	0	3.75181778773688	0	3.61898892036493	0	0	0	0	0	4.48708178619026	0	0	0	0	0	0	0	0	0	0	0	0	0	0	4.40255368035325	0	0	0	0	0	4.19234439504612	0	0	0	0	0	0	0	0	4.19052778688735	0	0	0	0	4.38385125660331	4.04987671987388	4.56545819509599	4.71266653442045	4.28766739127413	4.41727235362732	4.50978030075959	4.56014583984905	4.41350093500212	0	4.28166956310772	4.3656190022545	4.35932312997621	4.53557258697551	4.60510024363657	4.0258381642297	0	0	0	0	0	0	0	0	0	4.07441412984114	0	0	0	4.36936430878124	0	0	0	0	0	0	0	0	0	4.28164685786751	0	4.11737074102091	4.5517061073896	0	4.37529773821734	4.02844924272351	0	0	0	4.31793803963606	0	0	0	0	0	0	0	0	0	0	0	0	0	0	0	0	0	0	0	0	0	0	0	0	0	0	0	0	4.54821738625034	0	0	0	0	0	0	0	0	0	0	0	0	2.46389298898591	0	0	0	0	2.78318869107526	0	0	0	0	0	0	0	0	0	0	0	0	0	0	0	0	0	0	0	0	0	0	0	0	0	0	0	0	0	0	0	0	1.54406804435028	0	0	0	0	0	4.70150754225418	0	0	0	0	0	0	0	0	0	0	0	0	0	4.293450951716	0	0	4.5017163716336	0	0	0	0	0	0	0	0	0	0	0	0	0	0	0	0	0	0	0	0	0	0	0	0	0	0	0	0	0	0	0	0	0	0	0	0	0	0	0	0	0	0	0	0	0	0	0	0	0	0	0	0	0	0	0	0	0	0	0	0	0	0	0	0	0	0	0	0	0	0	0	0	0	0	0	0	0	0	0	0	0	0	0	0	0	0	0	0	0	0	0	0	0	0	0	0	0	0	0	0	0	0	0	2.27646180417324	0	0	0	0	0	0	0	0	3.19284611518884	0	0	0	0	0	0	0	0	0	0	0	0	0	0	0	0	0	0	0	0	0	0	0	0	0	0	0	0	0	1.53147891704226	0	0	0	0	0	0	0	0	3.15715443990628	0	0	0	0	0	0	0	0	0	0	0	0	0	0	0	0	0	0	0	0	1.51851393987789	0	0	0	0	0	0	0	0	0	0	0	0	0	0	0	0	0	0	0	0	0	0	0	0	0	0	0	0	0	0	0	0	0	0	0	0	0	0	0	0	4.59424886685738	0	0	0	4.34943295181672	0	0	0	0	0	0	0	0	0	0	0	0	0	0	0	0	0	0	0	0	0	0	0	0	0	0	0	0	4.63786982097859	0	0	0	1.57978359661681	0	0	0	0	0	0	0	0	0	0	0	0	0	0	0	0	0</t>
  </si>
  <si>
    <t>myo5aa	0	0	3.94507448847873	0	0	0	0	0	0	0	0	0	0	0	0	0	0	0	0	0	0	0	0	4.04332297357458	4.03822263836872	2.04087910056114	2.04087910056114	0	3.93701610746481	2.04087910056114	3.66360670812452	2.04087910056114	2.95999483832842	3.07881918309885	2.91434315711944	3.32056168019524	3.90124030207331	2.04087910056114	2.04087910056114	2.04087910056114	2.04087910056114	2.04087910056114	3.85186960072977	2.04087910056114	0	0	0	3.7745899502648	0	0	0	0	0	0	2.25767857486918	0	0	0	3.74958173486556	0	0	0	0	0	0	0	0	0	0	0	0	4.3047489594871	0	0	0	0	0	0	0	0	0	0	3.72973159528704	4.21058602490516	0	0	0	0	3.91131744232403	0	4.11902482011478	0	0	0	0	0	0	0	0	0	0	0	0	0	4.20346805186264	4.43717958175251	0	0	0	0	0	0	2.65801139665711	0	0	0	0	0	0	0	0	0	0	0	4.5805030149573	0	0	3.35812528527665	0	0	0	0	0	0	0	0	0	0	0	0	0	0	0	0	0	0	0	0	0	0	0	3.96899632664831	0	0	0	0	0	0	0	0	0	0	0	0	0	0	0	0	3.98095731622962	0	0	0	0	0	0	0	0	0	0	0	0	0	0	0	0	0	0	0	0	0	0	0	0	0	0	0	0	0	0	0	0	0	0	0	0	0	0	0	0	0	0	0	0	0	0	0	0	0	0	0	0	0	0	0	4.22791240175175	0	0	0	0	0	0	0	0	0	0	0	0	0	0	0	0	0	0	0	0	0	0	0	3.58703711774346	3.86882070619752	3.73727217653554	0	3.99233255904746	0	2.04087910056114	0	0	3.50201721482715	0	3.51134851549021	4.60443126815329	1.70543769995372	0	0	3.82698133691199	0	0	0	0	3.80379840798967	0	0	0	0	0	0	0	0	0	0	0	0	0	0	0	0	0	0	0	0	0	0	0	0	0	0	0	0	0	0	0	0	0	0	0	0	0	0	0	0	0	0	0	0	4.31090562937614	0	0	0	0	0	0	0	0	0	0	0	0	0	0	4.17914948036115	4.09314140475115	0	0	0	0	0	0	0	0	4.13713247600899	0	0	0	0	0	4.36804502620868	0	4.11932188646398	2.04087910056114	0	0	0	0	4.4596638370226	0	0	0	0	4.01325866528352	0	0	0	0	0	0	0	0	0	0	0	0	0	0	0	0	0	4.08625302381716	0	0	0	0	0	0	0	0	0	0	0	0	3.45697301363582	0	0	0	0	0	0	0	0	0	0	0	0	0	0	0	0	0	0	0	0	0	0	0	0	0	0	0	0	0	0	0	0	0	0	0	0	0	0	0	0	0	0	0	0	0	0	0	0	0	0	0	0	0	0	0	0	0	0	0	0	0	0	0	0	0	0	0	0	0	3.16136800223497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1.54406804435028	0	0	0	0	0	0	0	0	0	0	0	0	0	0	0	0	2.04087910056114	0	0	0</t>
  </si>
  <si>
    <t>oca2	0	0	0	0	0	0	0	2.5854607295085	0	0	0	0	0	0	0	0	0	0	0	0	0	0	0	0	0	4.51093355671559	4.04250462849935	0	4.65926950383575	4.11720498609278	4.10212485573452	2.68394713075151	4.18372525804558	3.83626080285849	4.28379857291499	4.61503422908476	4.78430340324696	4.24836567161272	4.57287160220048	4.64531417356058	4.11965172203987	3.83346586017069	4.31718550761544	4	0	0	0	0	4.25171120498446	0	0	0	0	0	3.39654803798713	0	0	0	4.19376443276438	0	0	0	0	0	0	0	0	0	0	0	0	0	0	0	0	0	0	0	0	0	0	0	0	4.66150980383592	0	0	0	0	4.58547200973816	0	4.64038204470957	0	0	0	0	0	0	0	0	0	0	0	0	0	0	0	0	0	0	0	0	4.30248245067229	0	0	0	0	0	0	0	0	0	0	0	0	0	0	0	0	0	0	0	0	0	0	0	0	0	0	0	0	0	0	0	0	0	0	0	0	0	0	0	0	0	0	0	0	0	0	0	0	0	0	0	0	0	0	0	0	0	0	0	0	0	0	0	0	0	0	0	0	0	0	0	0	0	0	0	0	0	0	0	0	0	0	0	0	0	0	0	0	0	0	0	0	0	0	0	0	0	0	0	0	0	0	0	0	0	0	0	0	0	0	0	0	0	0	0	0	0	0	0	0	0	0	0	0	0	0	0	0	0	0	0	0	0	0	0	0	0	4.38151217473202	4.55378596675256	0	0	0	4.37643095117788	0	0	3.90118578013715	0	3.04414762087872	0	3.37726516090333	0	0	4.7459799297138	0	0	0	0	0	0	0	0	0	0	0	0	0	0	0	0	0	0	0	0	0	0	0	0	0	4.00492294929653	0	0	0	0	0	0	0	0	0	0	0	0	0	0	0	0	0	0	0	0	3.93886982151299	0	0	0	0	0	0	0	0	0	0	0	0	0	0	0	0	0	4.22737244228964	0	0	0	0	0	0	0	0	0	0	0	0	0	0	0	0	0	0	3.91970553454912	0	0	0	0	4.97432743542362	0	0	0	0	0	0	0	0	0	0	0	0	0	0	0	0	0	0	0	0	0	0	0	0	0	0	0	0	0	0	0	0	0	0	0	0	0	0	0	0	0	0	2.90687353472207	2.89652621748956	2.67024585307412	0	0	0	0	2.88479536394898	0	0	3.08170727009735	0	0	0	0	0	0	0	0	0	0	0	0	0	0	0	0	0	0	0	0	0	0	0	0	0	0	0	4.48471257889432	3.12775251583297	0	0	0	2.10037054511756	0	0	0	0	0	2.58206336291171	0	0	0	0	0	0	0	0	0	0	0	0	0	2.63748972951251	0	0	0	0	0	0	0	0	0	0	0	0	0	0	0	0	0	0	0	0	0	0	0	0	0	0	0	0	0	0	0	0	0	0	0	0	0	0	0	0	0	0	0	0	0	0	0	0	0	0	0	0	0	0	0	0	0	0	0	0	0	0	4.4233114228739	0	0	0	0	0	0	4.34760319332599	0	0	0	0	0	0	0	0	0	0	0	0	0	0	0	0	0	0	0	0	0	0	0	0	0	0	0	0	0	0	0	0	0	0	0	0	0	0	0	0	0	0	0	0	0	0	0	0	0	0	0	0	0	0	0	0	0	0	0	0	0	0	0	0	0	0	0	0	0	0	0	0	0	0	0	0	0	0	0	0	0	0	0	0	3.36078268987328	0	0	0	0	0	0	0	0	0	0	0	0	0	0	0	0	0	0	0	0	0	0	0	0	0	0	0	0	0	0	0	0	0	0	0	0	0	0	0	0	0	0	0	0	0	0	0	0	0	0	0	0	0	0	0	0	0	0	0	0	0	0	0	0	0	0	0	0	0	0	0	0	0	0	0	0	0	0	0	0	0	0	0	0	0	0	0	0	0	0	0	0	0	0	0	0	0	0	0	0	4.66289942636258	0	0	0	0	0	0	0	0	0	0	0	4.28641155589598	0	0	0</t>
  </si>
  <si>
    <t>otx2b	2.28714219729106	4.6637386065733	4.23839741318127	3.98690603138072	2.28714219729106	3.67541169371486	2.28714219729106	4.70416768229036	4.94981433433791	4.72328323356933	4.68128647402808	2.28714219729106	2.28714219729106	3.05153839051533	3.45909078960059	1.76416145761808	3.23426412437879	2.50514997831991	3.70603466071435	4.52128195262167	2.28714219729106	4.48583495268322	4.6829659383364	4.54560396848142	4.63457802285389	1.84332961837451	1.84332961837451	2.35717485348384	3.99585447987457	3.9297764328049	3.93886982151299	2.71683772329952	3.76900787094377	3.61563446887742	3.64669773129933	3.4334497937616	3.40157284567645	1.84332961837451	1.84332961837451	3.63718942214876	1.84332961837451	1.84332961837451	1.84332961837451	1.84332961837451	2.25762942433357	2.35956496993701	2.35717485348384	1.57928956548373	2.28714219729106	2.18405757347743	1.96869487563769	0	2.81408019860586	3.61182947949837	4.49253690028813	2.69088827570279	2.37291200297011	1.9180476864179	1.67624830206235	2.81408019860586	1.5950510452191	1.96869487563769	0	4.28954436149765	0	2.16428370277087	2.26813155412674	4.45884928008128	2.28714219729106	1.59643158316612	0	1.57928956548373	4.47275644931721	4.25425796722384	2.81408019860586	1.5950510452191	2.28627336025238	4.55953558148424	2.66732060909271	1.5950510452191	4.61404254422256	1.96869487563769	1.57928956548373	1.84332961837451	2.66732060909271	4.37171420264262	1.96869487563769	2.28714219729106	1.8894970814387	2.81408019860586	1.8894970814387	2.43219669659932	4.40435470272543	3.79885773174749	4.59591488266401	4.39119984010877	1.88057744503021	1.89457818865776	2.46420433123906	3.96759477267189	1.96869487563769	4.35566219858541	2.97497199429807	4.47452220273871	2.35762105385462	1.57928956548373	4.47440568008801	4.41128291301739	4.65272003423804	4.64547139490561	4.51216389140557	2.31054112315178	0	4.30446898485417	1.96869487563769	4.29462051658742	2.02118929906994	3.99602982841108	1.58291222155094	4.26590220430176	3.86260836396494	2.29524004459381	4.73176599207429	2.28714219729106	1.57928956548373	2.66732060909271	0	1.57928956548373	1.65738458434741	1.74897489945094	4.62432335700922	4.58784560910057	2.23460483551025	4.58419548613173	3.8109042806687	3.42797271360821	5.06029734953311	4.94513362577976	3.7942091163465	5.17433606261494	4.58576519291722	0	4.15262463944762	1.87676286697388	4.56455954845705	4.28521964320206	2.18713855743408	4.73657974385378	3.07627625540422	1.826762398084	2.1397417585055	1.57928956548373	1.87949634591738	1.9982992708683	3.60724050383174	4.13516446665695	4.47516251908309	5.0085703662159	4.84471320873698	4.3386158384906	2.15836249209525	4.49537780294408	2.29407340288162	2.19823002815247	2.81408019860586	2.10719638069471	1.80332552393277	4.22832334930802	1.57928956548373	4.39939679210331	4.21388947082634	2.55269942680995	2.28714219729106	2.28714219729106	2.06366709868113	4.46275726538	2.24686852097511	4.46864266839151	1.68761642773946	1.68761642773946	1.95539208253225	2.37775975465775	4.8182918908	1.84807484348615	0	1.9009167055289	2.22621263066928	4.64321572395767	4.81733394859946	1.58326374987761	4.82515987662793	2.15270890792211	2.55087247490883	3.46104809167066	2.01827958226204	4.50280934938904	2.64135498801867	1.95164223512014	2.81408019860586	1.5950510452191	2.69088827570279	4.82765353948276	1.5950510452191	1.96869487563769	1.96869487563769	1.96869487563769	1.5950510452191	0	2.81408019860586	2.19399226705233	1.5950510452191	1.5950510452191	2.06890189647675	1.96869487563769	2.07402462760607	2.81408019860586	1.88971136013667	1.9308378448089	2.15519229571025	1.7361626625061	2.06890189647675	1.96869487563769	1.5950510452191	2.06890189647675	1.57928956548373	1.83201736211777	4.76180760185223	1.91464828451475	4.35403156606429	4.73762195245875	2.39907725652059	2.91747836271922	1.69917619228363	2.20918188492457	4.76075410950582	2.23210692405701	4.59480123577838	4.51801355504607	4.52299164716902	4.55765154173369	3.10856502373283	4.49992065923135	4.55545721720465	4.56381320551475	4.95059362640503	1.79084365566572	4.69463151901369	4.38898878512471	1.57928956548373	4.23011668678622	1.84332961837451	4.55598873032183	4.26965301662097	4.91855453055027	1.84332961837451	3.92495088891561	4.59020630624262	1.84332961837451	5.01720451780675	4.36080161296785	1.57928956548373	1.79434121648471	2.55913666884104	4.23661282819977	4.28436304631311	2.19823002815247	4.59150980899465	2.81408019860586	4.01283722470517	4.54294984881418	2.15228834438306	4.42023638046989	4.77603979772476	4.25703024859329	2.57518784492766	2.58319877396862	2.56466606425209	4.47570023715103	3.62838893005031	1.65551245212555	1.82346343994141	1.81664129098256	1.6232492903979	4.3890597135067	4.32819605994855	4.42101130296813	4.31710181239801	3.889973638404	4.64967553910988	4.48866350561467	4.28467883124167	2.72754125702856	1.96869487563769	1.96869487563769	3.13576851456782	1.5432655364275	4.51438834928837	4.52692053263865	2.20139712432045	4.08386080086657	1.96869487563769	4.4127124827451	1.96869487563769	3.81590965088677	4.10226214949427	4.31789626649296	0	4.0973961506415	2.1953937013944	2.48843514919281	4.36563771579461	4.1479853206838	4.43034922627952	4.273047594338	4.16536305069737	4.13786028215286	4.49269056114954	4.20604290109252	3.97781502608319	2.61259642243385	3.9230885154424	4.61373614126187	4.41318237132965	4.36878877684111	4.34602027920456	4.43009118803395	4.01782603803042	4.70311074285288	4.50319124268333	3.62314587463794	4.8563179585518	4.75912369171059	2.13353890837022	4.49283020567869	4.36268977072616	4.6928909631373	4.63855913780054	4.60762656246126	4.67972761989742	4.59807886252942	4.60903918190224	1.59643158316612	4.18735148222346	4.21761552866633	4.03031630598859	4.469571672442	4.72957782118425	4.22569687165065	4.46301156681471	2.66732060909271	3.97515597840669	4.66821813104961	4.79861612145925	1.84332961837451	2.81408019860586	4.38646329308097	4.76769005370415	4.66835795691777	4.60080959638725	2.06890189647675	0	4.45146404790561	2.52062850197156	4.49791054296349	2.35849304000537	4.0640834359636	4.65213993065629	1.96869487563769	4.24269047405237	2.29666519026153	4.43920633523702	4.03482891565584	4.41899693115575	1.66413330535094	4.34701760132495	4.38523079511221	1.57928956548373	3.36398782974849	0	0	1.65411747495333	2.35717485348384	1.65738458434741	2.28714219729106	1.97526852289836	1.74879671633244	1.92177590727806	2.35717485348384	2.64135498801867	4.43484025329757	2.31992520888646	2.08381174008052	2.66732060909271	2.66732060909271	2.26066735386848	2.64058361450831	2.38362663984299	2.60875237981478	1.87702918052673	2.27646180417324	3.07809415040641	4.33869548901478	3.24303804868629	4.39518655744651	4.69894394588534	4.98943646824589	4.4451369687133	2.04550714294116	1.86611063281695	4.65995421105249	4.97785615916297	1.94960442185402	1.69026279449463	2.26861483852069	1.94153182705243	4.70469090288189	3.24575935596728	2.66732060909271	3.24204423936955	1.83005650838216	1.73239375982297	1.91278430819511	2.06365097562472	2.23552844690755	4.14454307427279	0	2.32837960343874	5.00707320203376	4.31573949960834	4.42395000706701	4.45976931596674	1.79879984259605	1.86576284964879	4.74097027655713	4.87156126080611	5.03547376580808	4.55176706356777	1.85279836257299	2.25748788317045	2.2718416065365	2.02525192499161	4.85539193781602	1.99914832909902	1.96869487563769	0	4.44518371479611	4.25851755991645	1.96869487563769	2.66410064697266	1.76367883880933	2.58092497567562	1.62930948535601	2.41003119945526	4.64205872539365	2.40176700552305	4.715092040136	2.33533415198326	5.07131116073836	1.79430398344994	4.05770413153403	3.53198955141255	4.80100559584634	2.81408019860586	4.76673993208222	1.88907156387965	4.76024148967944	1.83523804942767	4.77779643165271	2.28714219729106	4.90549365733417	1.85704923669497	2.34439227368511	1.67475012938182	2.28714219729106	1.87329704562823	2.57291580239932	2.28714219729106	3.99760478746045	3.45757914699576	2.37301948666573	2.66410064697266	4.97535367443147	2.38362663984299	2.16248872876167	1.73853460947673	1.89445468783379	2.55087247490883	1.85486368338267	4.56018171070918	4.28898658679163	1.85486368338267	0	2.54067878921827	4.65728537518178	1.85486368338267	3.50105926221775	1.94448267215017	3.77246840305328	2.21663495898247	2.00396915276845	2.44837107261022	3.4437322414016	4.83932089358855	1.80062347650528	4.3070679506613	4.7803533217983	1.89451036850611	4.83771466828491	3.61679048632972	2.66732060909271	4.92829853480735	2.66732060909271	3.67375793654958	4.46979257128634	2.35717485348384	1.91730100909869	2.31058216094971	1.85733249643127	1.94508009155591	1.78584433595339	2.35717485348384	2.26912419001261	4.37699645074067	1.93654079238574	2.06023161609968	3.36884450682582	1.86452626685301	2.37301948666573	4.42763214770566	2.49554433754645	4.25772656055863	4.22598088457959	1.87702918052673	2.50105926221775	4.54760242978568	2.66732060909271	4.4020893505721	4.50626143448398	1.80332552393277	2.08496713638306	2.00221195816994	4.63877869014223	3.71800316826702	2.5104784766833	1.74083251754443	4.40708483575777	4.55555390434968	4.32786956875663	4.2977386317328	1.73882287740707	3.90558002823524	4.5843086042742	2.31240911285082	2.10229900479317	2.35717485348384	4.3711972073223	4.38415620720308	4.07014873615231	4.66673320249962	2.39347211519877	2.35717485348384	3.88041339987792	2.67053788900375	4.23641128774397	1.94153182705243	1.99914832909902	4.12739639077661	4.16043851664155	4.22084001583418	3.75610337158511	1.94508009155591	4.41896383070362	4.18491845355246	4.41595774588099	4.16172726971602	3.33284226699435	4.53322535214212	0	2.66410064697266	2.33799875775973	1.85725616912047	3.61930207587561	2.55087247490883	2.23946478962898	1.89457818865776	1.72747785349687	2.64035775264104	2.38201704257487	2.43616264704076	3.85943853545506	1.95357421040535	4.21058602490516	1.50514997831991	4.5689522871951	2.81224469680037	4.08382499605334	2.66732060909271	3.9258790893015	4.16725824304363	2.10717499256134	4.36099079857892	2.66732060909271	2.55087247490883	2.28714219729106	2.38370794057846	5.17085992533349	2.85793526471943	2.16630303859711	4.49583561952731	1.48952960968018	2.55087247490883	1.95365905761719	2.26481782300954	3.5856862784525	5.1437608955657	3.99908702262589	1.48952960968018	2.66732060909271	1.89284855127335	1.96981976429621	4.31245240715244	4.55207171619043	4.72811830623277	4.78240095249653	4.71997727519544	2.47246852517128	2.2523181339105	2.66732060909271	4.51724869650112	2.83058866868514	4.93256000618608	4.38489079653055	4.69375332228166	4.67747007364748	2.66732060909271	4.91213699665222	4.79332232338603	2.35717485348384	4.94100926894074	2.66732060909271	2.1953937013944	2.57148318489393	4.89595265838097	5.23620461166676	2.31731598079205	4.93934949516518	4.92193605806711	4.18639121569549	2.66732060909271	2.66732060909271	3.74717867136017	2.49415459401844	1.5950510452191	2.63476630051931	5.38111508070985	5.10472945648348	4.45287464375595	2.63476630051931	3.74146676176976	4.92819607182262	4.30977916448048	1.61278385671974	2.46420433123906	2.66732060909271	2.08760261535645	2.03112894296646	2.66732060909271	2.9804578922761	5.28240910456555	2.66732060909271	5.19958241213465	5.03920782988842	4.08062648692181	3.66152874013198	2.55269942680995	2.19807114203771	5.05347412452021	2.67053788900375	4.94429509539418	2.66732060909271	4.80910161226336	4.62529186779705	4.04793651613808	4.50025020073016	2.32221929473392	4.75177933247658	4.93904476390484	4.65189799195055	4.92671277687095	2.08760261535645	4.5002227484873	2.08215041955312	4.70445939119294	2.06911166508993	4.87742318164008	4.83465590931724	4.69923918347788	2.41123355428378	3.80085449150356	3.92241402414563	2.55087247490883	2.67053788900375	5.07122639050651	2.27313273151716	4.90867799576781	2.36097710331281	2.66732060909271	4.17834373897622	4.43919053782757	5.33525926333601	5.31038951853064	2.77378644498119	5.078420564914	5.08441897408168	2.25748788317045	2.71432975974523	1.50514997831991	5.03537369657122	2.31175386105575	2.55087247490883	4.93151889138768	4.1070402902232	2.66732060909271	4.86428556909924	2.78478486339251	2.48843514919281	3.29928933408768	4.01017270328678	4.64333421638219	4.68874897788828	4.93242810047354</t>
  </si>
  <si>
    <t>pax3a	0	0	0	0	0	0	0	0	1.70757017609794	0	1.54406804435028	0	0	0	2.73798732633343	0	0	0	0	0	0	0	1.99122607569249	0	0	0	0	0	0	0	2.00860017176192	0	0	0	0	2.47129171105894	2.90145832139611	0	0	0	0	0	0	0	0	0	0	0	0	0	0	0	0	0	0	0	0	0	0	0	0	0	0	0	0	2.69897000433602	2.97818051693741	0	0	0	0	0	0	0	0	0	0	0	0	0	0	0	0	0	0	0	0	0	3.12450422483428	0	3.07151380509509	0	0	0	0	0	0	0	0	0	0	1.88649072517248	0	0	4.23021893988738	0	0	0	0	0	0	0	1.9731278535997	0	0	0	0	0	0	0	0	0	0	0	0	0	0	0	0	0	0	0	0	0	0	0	0	3.84478771882785	0	1.72427586960079	0	0	0	0	1.94939000664491	0	0	0	0	0	2.28555730900777	0	0	0	0	0	0	1.60205999132796	0	0	4.0754009555139	0	0	0	0	0	0	0	0	0	0	0	0	0	0	0	0	0	0	0	0	0	0	0	1.76342799356294	0	0	0	0	1.77815125038364	0	0	0	0	0	1.91381385238372	0	0	0	0	0	0	0	0	0	0	0	0	0	2.27415784926368	0	0	0	0	0	0	0	0	0	0	0	0	0	0	2.83378437465648	0	0	0	0	0	0	0	0	0	1.91381385238372	0	0	0	0	0	0	0	0	0	0	0	0	0	0	0	0	0	0	0	0	0	0	0	0	0	0	0	0	0	3.20030318298158	0	0	0	0	0	0	0	0	0	0	0	0	0	0	0	0	2.13987908640124	0	0	0	0	0	0	0	0	3.76878604690801	0	0	0	0	0	0	0	0	0	0	0	0	0	0	0	0	0	0	0	0	0	0	0	0	0	0	0	0	0	0	0	0	0	0	0	0	0	0	0	0	0	0	0	0	0	0	0	0	3.927062243493	0	0	0	0	0	3.80427576712909	0	0	0	0	0	0	0	0	0	2.45024910831936	0	0	0	0	1.78532983501077	0	0	0	0	0	0	0	0	0	0	0	0	0	0	0	0	0	0	0	0	0	0	0	0	0	0	0	0	0	0	0	0	0	0	0	0	0	0	0	3.63898815934368	3.56761444273084	0	0	2.66464197555613	0	1.63346845557959	2.95375969173323	2.77085201164214	2.67942789661212	0	0	0	0	0	0	0	0	0	3.85859734499469	0	0	0	0	2.66275783168157	0	0	1.96848294855393	0	0	0	0	0	0	0	0	0	0	0	3.0484418035504	0	0	0	0	0	2.90848501887865	0	0	0	0	1.81291335664286	0	0	0	0	0	0	2.6170003411209	0	3.48429983934679	0	0	0	0	0	0	2.20139712432045	0	0	0	2.62013605497376	0	0	0	3.19395897801919	0	0	0	0	0	0	2.04532297878666	0	0	1.86332286012046	0	0	0	0	0	0	0	0	0	0	0	0	0	0	0	0	0	0	0	0	0	0	0	0	0	0	0	0	0	0	0	0	0	0	0	0	0	0	0	0	0	0	0	0	0	0	0	0	0	0	0	0	0	0	0	0	0	0	0	0	0	0	0	0	0	0	0	0	0	0	0	0	0	0	0	0	0	0	0	0	0	0	0	0	0	0	0	0	0	0	0	0	0	0	0	0	0	0	0	0	0	0	0	0	0	0	0	0	0	0	0	0	0	0	0	3.89992988272786	0	0	0	1.51851393987789	0	0	0	0	0	0	0	0	0	3.82878874818495	0	0	0	0	0	0	0	0	0	0	0	0	0	0	0	0	0	0	1.56820172406699	0	0	0	1.5910646070265	0	0	0	0	0	1.82607480270083	0	1.69019608002851	0	0	0	0	0	0	0	0	1.56820172406699	1.60205999132796	0	0	0	0	0	0	0	0	0	0	0	0	1.66275783168157	0	3.00732095292274	0	0	0	0	0	3.99281852006668	0	0	0	0	0	0	0	0	0	0	0	0	0	0	0	0	0	0	0	0	0	0	0	0	0	1.67209785793572	0	0	0	0	0	0	0	2	0	0	1.67209785793572	0	0	0	0	0	0	0	0	0	0	0	0	0	0	0	0	0</t>
  </si>
  <si>
    <t>pax7a	2.30992885430654	2.30992885430654	4.19209331745203	0	2.30992885430654	4.25093207020011	2.30992885430654	4.40774771222617	2.27415784926368	2.48713837547719	2.39967372148104	2.30992885430654	4.04371585806121	4.12920635774753	4.4627273377721	0	2.30992885430654	2.30992885430654	2.30992885430654	4.37296720638715	4.14525857696561	0	4.3659744217026	4.58759872972124	4.26848436384672	0	0	0	0	0	2.4814426285023	0	1.81291335664286	0	2.26717172840301	1.91381385238372	1.9731278535997	0	0	0	0	0	2.27415784926368	0	3.9106244048892	1.68124123737559	0	5.0173172082822	4.64340332203623	5.36711354317764	0	4.50071662355548	0	0	0	4.28032791874768	0	0	1.97801295419534	0	0	0	0	0	0	4.57254634017561	0	0	2.30992885430654	0	0	3.06938658157984	0	4.48101242095657	0	0	0	0	0	0	0	0	4.02970836251489	0	0	0	0	2.30992885430654	0	0	0	0	0	0	0	2.51851393987789	2.11058971029925	0	0	0	0	2.49276038902684	1.80617997398389	2.11727129565576	4.77419568797753	1.94448267215017	0	1.80617997398389	0	0	0	0	2.85247999363686	1.57978359661681	0	0	0	0	0	0	2.34242268082221	0	0	2.35024801833416	3.06938658157984	0	0	4.82674193677586	0	0	0	0	4.77690448498342	0	0	0	0	0	0	4.70505935208908	0	0	0	0	2.08278537031645	1.85125834871907	0	0	0	0	2.64345267648619	4.26913919679218	0	0	2.03342375548695	1.80617997398389	0	2.84073323461181	0	1.6232492903979	2.60530504614111	1.50514997831991	1.81954393554187	4.43333772396305	0	0	0	0	4.22055261986635	0	0	0	2.30992885430654	4.64667813715185	0	0	0	0	0	0	2.09342168516223	0	0	0	0	0	0	2.79657433321043	2.20411998265592	0	2.11394335230684	2.55750720190566	0	0	0	0	0	0	0	0	4.19033169817029	4.19609324373751	0	0	0	0	0	0	0	4.41145134213794	0	0	0	0	0	0	0	0	0	0	0	0	0	0	4.76422097976299	0	0	0	0	2.75434833571102	0	0	0	0	4.17681448067478	2.4345689040342	2.60422605308447	0	0	4.38187285449854	0	0	2.29003461136252	0	0	0	0	0	4.73090334461163	0	0	0	4.58348216352641	0	0	0	0	0	0	0	5.06023686599533	4.79696959714262	0	0	0	4.80808262433125	0	0	0	1.89981779207786	0	0	0	0	0	0	0	2.46239799789896	0	0	0	1.89209460269048	0	0	2.20682587603185	4.67510897595037	2.92272545799326	0	2.72015930340596	0	4.36698297597785	0	0	0	0	0	0	0	0	0	0	2.21218760440396	0	4.75602721297344	0	0	0	0	0	0	0	4.39583292010198	1.92427928606188	0	3.06938658157984	2.04921802267018	0	2.12385164096709	0	0	0	0	2.41497334797082	0	2.30535136944662	0	4.59570560269354	0	0	0	1.73510350535313	0	2.30992885430654	0	0	0	0	0	0	1.81458800534407	0	0	0	0	0	4.54096730642925	0	4.63087516117485	0	0	4.00860017176192	0	0	0	0	0	0	0	4.46295174457806	0	0	0	4.56206673449545	0	0	0	0	0	0	0	0	0	0	0	2.35602585719312	0	3.06938658157984	0	0	0	0	4.6468348655844	0	4.74089930374228	0	0	0	0	0	0	0	0	0	0	4.67911887430277	0	2.39445168082622	0	2.02530586526477	0	0	0	0	3.70765532353119	0	0	0	0	0	3.61616031284758	3.56241183294973	0	0	0	0	0	0	0	0	0	1.77815125038364	0	0	0	3.14426277376199	0	0	2.39967372148104	0	0	0	0	0	0	0	1.83884909073726	0	0	0	3.52827377716704	0	0	0	2.20682587603185	0	3.07809415040641	0	1.86332286012046	0	0	2.8481891169914	2.77158748088126	0	0	0	0	3.06855689507236	3.61436983954829	0	4.31054462863696	2.30992885430654	4.715092040136	0	1.95424250943932	0	0	2.39619934709574	2.30992885430654	4.69602420558249	0	0	2.30992885430654	4.90713715271	4.84643608534854	4.78530847574052	0	2.30992885430654	0	0	0	0	0	0	0	3.43838410703471	0	0	0	0	0	0	0	0	0	0	0	0	0	0	0	0	0	0	0	0	0	0	0	0	0	0	0	0	0	0	0	0	0	0	0	0	0	0	0	0	0	0	0	0	0	0	0	0	0	0	0	0	0	0	0	0	0	0	0	0	0	0	0	0	0	0	0	0	0	0	0	0	0	0	0	0	0	0	0	0	0	0	0	0	0	0	0	0	0	0	0	0	0	0	0	0	0	0	0	0	0	0	0	0	0	0	0	0	0	0	0	0	0	1.75587485567249	0	0	0	0	2.30992885430654	0	0	2.88817949391833	0	0	0	0	0	0	0	3.49345805099519	0	0	0	0	0	0	2.30992885430654	0	0	0	0	1.77927111648023	0	0	0	0	0	0	0	0	0	0	0	0	0	0	0	0	0	0	0	0	0	0	0	0	0	0	0	2.06818586174616	0	0	0	0	0	0	0	0	0	0	0	0	0	0	0	0	0	0	0	0	0	0	0	0	0	0	0	0	0	0	0	0	0	0	0	0	0	0	0	0	0	0	0	0	0	0	0	0	4.6490328898781	0	0	0	0	0	0	0	0	0	0	0	0	0	0	0	0	0	0	0	0	0	0	0	0	0	0	0</t>
  </si>
  <si>
    <t>pax7b	4.10974723771323	2.23737974961599	2.80252645413081	1.76280243198077	2.23737974961599	1.7481880270062	2.23737974961599	3.88223984801882	2.45213161905607	4.30295831876463	4.14072796284418	2.59217675739587	2.70329137811866	3.78589902838438	2.62504794200261	2.10867317517598	2.8750612633917	3.56667313760612	2.23737974961599	2.23737974961599	4.17903446593201	2.22757783532143	1.83250891270624	4.19970033862951	4.44728209775698	1.75859106580416	3.76551954309795	3.95563965302325	3.25911584418507	1.75859106580416	1.65321251377534	3.44294986957786	3.95104594813582	3.79112900072729	3.51679970408163	3.37639444203727	2.05307844348342	1.75859106580416	1.75859106580416	1.75859106580416	1.75859106580416	1.75859106580416	1.75859106580416	2.80208925788173	2.64275151491165	2.71683379014333	2.69337040185928	3.87308798559029	3.71667097556014	3.84676995353722	1.85544680555662	1.73084164659182	2.20018735527992	2.86080370346705	2.20018735527992	2.74429298312268	2.63245729218472	2.11743093530337	1.61278385671974	2.20018735527992	1.72493044535319	3.05576046468774	2.28103336724773	4.22036963245139	3.85793526471943	2.17788350582123	2.25280388196309	2.21267157793045	2.23737974961599	2.09656039873759	1.70145696401596	3.2019889553388	3.84683175282326	2.19461978475253	2.20018735527992	1.72493044535319	4.18791535464999	3.83129374437701	2.86080370346705	1.72493044535319	2.39665269851685	1.85544680555662	3.2019889553388	1.50514997831991	2.86080370346705	2.54293108979861	1.85544680555662	3.78046133286172	1.86304501692454	2.20018735527992	1.86304501692454	2.61860671639442	4.2834143115012	2.20059423645337	4.62889956442061	2.46227619051933	4.3018326981844	4.40886720338682	2.71417399247487	2.20018735527992	1.85544680555662	4.13567319441924	4.23869831006299	4.33891445266333	4.1798102228788	4.24201936497555	4.3969835082752	4.43065544769966	2.64997324347496	4.52039181683158	4.35403156606429	4.4198401414169	4.12342693500442	4.17684338450374	1.85544680555662	2.64997324347496	2.52705120046934	2.20018735527992	1.74438810348511	3.9235030669421	2.24508827924728	3.63908787108374	4.31101174898129	2.23737974961599	3.2019889553388	4.42041786928632	1.67266229788462	4.07968762761134	1.88960448900859	3.15956719323362	2.40669016043345	4.6200527290944	4.3892192600251	1.80171740055084	4.39082916870014	4.71143602273234	4.65843117080349	4.56799039426168	4.45874357742005	4.86260240488891	4.32387060654051	1.70145696401596	4.06662405098343	2.22025625904401	4.39408377567826	2.43110210696856	4.3560641193386	4.35715317582396	4.30526536202345	4.16339993278686	2.45014288028081	4.28533222764388	4.35667585565864	2.20336631933848	2.20018735527992	4.19404232788642	2.20018735527992	4.31092685537169	4.59274285934251	2.15477368235588	4.60675744744663	4.2692793897719	3.78845120702346	4.20406569245248	2.20018735527992	4.14376401461225	2.44293269515038	2.43505341808001	4.25435469205317	4.29468662427944	1.80306079983711	1.79239168949825	4.36916017506095	3.98627895590599	4.30092140846954	4.38937874795251	4.61468634228201	4.10994958023059	2.01283722470517	1.78532983501077	2.22898536920547	4.61741974673718	4.42285237241617	4.70130888522807	1.81158374746641	2.47915262977282	4.34246216034425	2.62602438529332	4.57936052493451	1.96878958741824	4.40098672990516	4.513164309132	4.23573039737941	4.16705135873788	4.25724646490737	4.11240389271787	2.1170638302962	2.26932552456856	2.20018735527992	1.72493044535319	2.19461978475253	1.74797306458155	1.72493044535319	1.85544680555662	1.85544680555662	1.85544680555662	1.72493044535319	1.70145696401596	2.20018735527992	2.02474438150724	1.72493044535319	1.72493044535319	1.63978814085325	1.85544680555662	1.7031436363856	2.20018735527992	1.74699142575264	1.97107038895289	2.27273660898209	1.85022011399269	1.63978814085325	1.85544680555662	1.72493044535319	1.63978814085325	4.29589681867899	4.55181582235102	4.31164792265252	2.52113808370404	4.44434151450263	4.50327303328879	2.45637333393097	4.45680617854669	4.36891880234938	2.5092025223311	4.25635688639553	4.34052343078991	3.18525876529658	2.27629165848096	4.36314170969795	4.38322274207874	2.50388710697492	2.17654480536779	4.5550823510705	4.42465300041526	4.38273726576133	4.26252227971205	2.50979288419088	1.80306079983711	4.46323582684099	3.51956550088051	1.53147891704226	4.35397390232101	4.07583882597469	4.43703671911349	1.75859106580416	3.0265332645233	3.76967266405549	1.75859106580416	4.28225948308398	4.00350361474254	4.60080959638725	4.21932250841934	2.57297055919965	3.29402509409532	3.84781934729524	4.19434780728009	4.35556644831893	2.20018735527992	3.95684049015923	3.65953590715422	4.49869642185755	4.04020662757471	4.30013877816571	4.18723861983148	3.60573589387675	2.42651126136457	3.36436335461573	4.54755319563056	3.06929801211553	1.97361294428507	4.48549428501097	3.55071742346928	2.40669016043345	4.0799767236326	4.13899701403264	4.21732599022711	2.37657695705651	1.85544680555662	4.40550003531687	4.22076165397514	4.2188242386774	4.13506901382345	4.16873312893408	4.19323594163975	1.85544680555662	1.74388692776362	4.28553480612003	4.43792487963143	4.01928249576173	4.27181838161166	1.85544680555662	1.85544680555662	4.14382639083956	4.1231326643109	1.85544680555662	1.85544680555662	1.67266229788462	4.37496818629923	4.17269048175585	4.4322475382686	4.59434834512505	3.17084820364331	4.16586726835294	4.24002478321872	4.05227059665675	3.81338080673386	4.08228258991244	4.18358299235102	4.19829960896769	3.98254258230294	4.25529663190434	4.37888824959041	4.20024841351535	4.2537255952509	4.19479175772192	4.2896112463483	2.67194376389186	3.45209324901773	4.55562640558497	4.37966803403365	4.60644585950202	4.41572436176872	2.91434315711944	4.35447340058581	2.51324447989464	4.36688968965338	4.54086731633311	4.205014792569	4.51599299353447	4.28397928423848	4.426787690458	2.09656039873759	4.35550898802443	4.59227671137442	4.35930414234993	4.35026740604792	4.46791873328101	4.22308039783116	2.31597034545692	2.86080370346705	3.65858371540706	4.27508089845686	4.24348452200646	1.89209460269048	2.20018735527992	4.43714783856046	4.39427652676782	4.30274207972316	4.43746516612236	1.63978814085325	1.70145696401596	4.38431756499126	4.31921019418185	2.86080370346705	2.50611037015915	2.69337040185928	4.4399166245769	4.07166112344179	3.53300902249548	3.98425720170542	3.76402660769204	4.39282001523039	4.06400848653173	2.02118929906994	3.93866980102268	4.17353589500991	3.2019889553388	1.85544680555662	1.67266229788462	3.16405529189345	1.54061645269394	4.33397093344483	1.88960448900859	4.49129164068759	2.24910861253738	1.81168534358342	4.44617976779828	2.69337040185928	2.1170638302962	3.55978696820056	3.88739221897185	2.29172875483831	4.50807161659937	3.74303915480493	4.12106716746773	3.66857226918456	3.83771466828491	2.09691001300806	2.89042101880091	4.61378898478349	2.0502522389094	4.81743975634001	3.63184946215982	2.2837043205897	4.5650800441804	4.2949949938591	2.24411787589391	4.99028112264515	4.62862389643182	2.42705953121185	4.58185867330371	1.74362530310949	2.11622242132823	4.16882146300982	3.51904003864834	4.11664094566113	2.52705120046934	4.08586117378845	4.20425567848015	3.79899573444388	2.15626003344854	2.37939438223839	2.29141374429067	4.29547913267802	2.06818586174616	4.68351531915054	2.64997324347496	3.39602489660859	2.54547874132792	4.19192585171144	4.12972210869588	2.89707700320942	2.38321205973625	2.63588876525561	4.81823909385352	4.6375897858387	3.93816934639032	2.4990249077479	1.91907809237607	4.79909920769583	2.30156645178795	2.07918124604762	2.27732926607132	1.85544680555662	1.67266229788462	4.2719112738599	3.97634997900327	1.85544680555662	2.60405388474464	2.44243151942889	3.95698436774276	4.85161297966348	4.15038797732528	4.39269695325967	4.76132632242146	2.08278537031645	4.69801350393918	4.74308623875221	4.14019367857863	3.89353984356466	2.23737974961599	2.23737974961599	4.57913166582353	2.31271253029505	2.97358962342726	2.57297055919965	2.26720181107521	2.23737974961599	2.23737974961599	1.88668047388395	2.18396309018135	4.2492717530731	4.86493211881508	2.23737974961599	2.15910803278287	2.47365538279215	2.23737974961599	2.03486806154251	2.11622242132823	2.58377549052238	3.60724050383174	4.64579548428674	2.47865238785744	4.61179763077632	4.49593267012304	2.2269378999869	2.7108574906985	4.84730114023242	2.00733978549639	2.15878704190254	2.57283002138138	1.73238293329875	2.67169530193011	2.320592045784	4.02734960777476	4.5991076337705	1.85544680555662	4.32292186958309	2.18488948543866	2.50979288419088	4.30798781715902	2.52289124329885	4.76896351519976	4.38831438711774	4.15872425345053	4.60803369682714	4.38336648275504	2.60405388474464	4.44177366280518	2.86080370346705	2.57518784492766	3.52569252450501	1.81168534358342	2.20297731955846	3.81868766344152	2.51310938596725	4.11116165957759	2.86080370346705	4.29192357588388	2.88366143515362	2.69337040185928	4.38250332421115	3.9899834583014	2.22232535481453	3.94532084079228	4.23177532397509	1.94234459598859	2.58377549052238	4.14563141529033	2.43911501765251	4.27109779221312	2.19829221566518	1.68124123737559	2.1365980108579	4.58159698500029	2.50650503240487	2.69337040185928	2.86080370346705	2.44293269515038	4.30770992340481	2.30936313668887	3.3714373174041	4.55638693870757	2.53337601820628	4.26632579147564	2.44588855902354	1.83733310302099	2.86080370346705	4.42286877543326	2.42884821693103	4.36449471164455	4.16512556908823	2.45968983570735	2.28349413474401	4.25042000230889	4.31485695777957	4.26420371203923	4.42056630374469	4.35879116239172	4.38936102996373	2.56466606425209	4.25587527339147	2.64997324347496	4.26126286879249	2.569513519605	3.30492116190089	4.32762453918678	4.55452550111776	2.5646571914355	2.50150441130002	4.2519543982274	2.86080370346705	2.57366398970286	2.29172875483831	1.86332286012046	4.42550161458347	3.95332469638919	3.42569721336259	4.00518051250378	2.55550308028857	2.1720256904761	3.86051767746175	2.7108574906985	1.97772360528885	4.18906900939932	4.37520622109933	2.62586831053098	4.39962181067174	4.38733642619334	3.00043407747932	2.43714331587156	2.12006747722626	2.90051480134328	4.5466166846382	2.63962952295939	2.7108574906985	2.86080370346705	2.27415784926368	4.22185743541914	4.49204761734752	4.29620433046337	2.86080370346705	2.7108574906985	2.23737974961599	2.67563684781392	4.44797931171617	4.45951310836323	4.16527401031123	2.55022835305509	4.20002926655377	4.69208866491884	2.12006747722626	3.50310943667137	2.70969387888908	4.82602294354716	1.85429105162621	1.80306079983711	2.86080370346705	3.8264635490928	2.27175172170003	4.31122391043245	2.23737974961599	4.12159266943841	4.56820172406699	3.0974841316541	2.57628706097603	2.31557095050812	4.57297609899514	4.77432714851287	2.12006747722626	4.48089762693439	4.61286858884017	4.49811749111387	2.86506887276967	4.56122067893394	4.50085371146126	2.29009837905566	2.69337040185928	4.57177868589273	3.43168534468601	2.52199682593346	2.63966958721479	4.65623240032203	4.95087577480815	2.56843627492587	4.7943067623351	4.54976322546879	3.97441957385229	2.86080370346705	1.90308998699194	3.86213137931304	4.1815291821065	1.72493044535319	2.86506887276967	5.12028759729055	4.72381674981578	1.50514997831991	2.86506887276967	2.86080370346705	4.86468310354219	2.86080370346705	4.46642272243379	2.71417399247487	4.031287248877	2.44838459293048	1.99016480644544	4.75186392955499	2.77597433112937	4.95752108996557	4.63723948779893	4.82486747274047	4.84509183576306	4.63170751266292	5.01694145959384	2.52705120046934	2.20126067598661	4.66482054479562	2.64997324347496	4.61899936252076	4.16711047859666	2.20018735527992	4.4832591344918	1.79239168949825	2.86080370346705	2.14607552687327	2.69337040185928	2.91960102378411	4.47382259742142	4.64479297094968	4.6036855496147	4.3522790172745	4.37672291386578	2.42488163663107	2.32506199677785	3.41946007278607	4.49888922740207	4.43437726125022	4.0421027680373	3.73447978942558	2.03331257899602	1.54406804435028	4.21995108575532	4.82103508249737	4.85477349189208	4.8315306491623	4.55381023375906	2.86080370346705	2.60097289568675	2.7108574906985	4.90638892115283	4.97961665463221	4.72560131110864	4.84294606157903	4.78687913703603	4.40961193084644	4.53247409858141	2.86080370346705	4.68509653373993	4.36319816901576	4.3196888932495	4.49756541008624	2.7108574906985	2.86080370346705	2.64997324347496	4.53340342509291	4.48838147788744	4.49807610937216	1.75859106580416	4.61464415524211	4.67836357144818	4.79955419735307</t>
  </si>
  <si>
    <t>phox2bb	1.83250891270624	1.51851393987789	1.81291335664286	4.08880916646129	2.39599406719208	3.15594301797184	4.08037391670131	1.90848501887865	4.75134840076543	1.50514997831991	4.50291849602996	2.39599406719208	3.97183227992493	1.85733249643127	4.42399909005773	0	3.61846649219908	3.3932241163613	3.69486832798246	1.66275783168157	1.86923171973098	1.55630250076729	4.40239895891323	4.24883119280796	4.45575820310414	2.09928178787231	2.09928178787231	0	4.1351962796066	2.35024801833416	3.97372805868803	3.48628876096057	3.53706314278162	3.56902258602956	3.223236273103	3.57310378316399	3.32510498297141	2.09928178787231	2.09928178787231	4.00272747268983	3.71516735784846	2.09928178787231	4.22768107275287	4.13366662326069	0	1.83443684627612	0	1.77815125038364	2.01703333929878	2.12710479836481	2.02238121628761	0	2.17817385991414	2.17609125905568	2.17817385991414	2.09913406769435	0	4.55618184665291	1.66901332139969	2.17817385991414	0	2.02238121628761	0	4.02456775719604	0	1.84887339671453	1.92913178602854	4.43781395884734	1.7160033436348	0	0	1.61278385671974	2.17817385991414	2.09913406769435	2.17817385991414	0	1.51536296804746	1.55630250076729	4.62441618031929	0	4.60179933643453	2.02238121628761	2.08635983067475	1.65321251377534	2.17424422502518	1.54406804435028	2.02238121628761	1.97772360528885	1.5910646070265	2.17817385991414	1.56820172406699	4.49766207494214	2.17817385991414	3.49775871828727	3.16494737262184	2.04892647266388	4.33106270060015	0	1.80510131766399	2.17817385991414	2.02238121628761	4.28422763959348	2.28208746512731	4.50635618324543	2.2380461031288	2.18267554044724	4.46530847958731	3.91576906598368	4.42829681398288	4.5026182767375	4.45954325828041	1.71672980238994	4.1956782994575	3.27898211686544	3.81637388875236	2.06365651885668	4.05568406491941	2.16731733474818	4.17481545648218	3.24328614608345	1.64920072009166	1.48379244655371	2.62736585659273	3.84577996711189	2.18267554044724	1.54406804435028	0	1.92427928606188	0	4.31050213822679	4.16253453654936	4.41410388925819	1.70757017609794	4.34958832056246	1.66119524091482	4.66565602461902	4.71479901368814	4.51547644138238	4.50704587242733	4.80875771809531	4.2163506691392	0	4.39093510710338	4.51192344785014	4.29336255471144	4.00315883395086	4.37097544935897	4.42907366949044	4.30403790190458	3.92839585225671	4.38347425705005	2.18267554044724	1.49202449868123	1.5109695220987	4.32215724823308	3.9226216715232	4.08095100437948	4.44371660776953	4.57718147865082	4.16625245195416	2.36361197989214	4.22993768590793	1.66574141631524	1.65367519110441	1.68124123737559	1.92395609617233	1.78342198332151	4.32821645750072	1.7160033436348	1.80612607796987	0	4.24440083380137	1.61278385671974	1.68124123737559	4.23177532397509	3.95899366503033	1.55630250076729	4.29012368827431	0	0	1.73851445317268	2.00432137378264	3.24772783290972	1.81954393554187	1.69897000433602	1.74742027123769	4.35939907218089	1.69869547337294	4.6250653885779	0	4.49089913410869	1.58804498364528	1.85012159993251	4.18752072083646	4.30408102945992	4.08364592769558	2.05417095621427	0	2.17817385991414	0	2.09913406769435	1.70757017609794	0	1.54406804435028	2.02238121628761	2.02238121628761	0	1.56820172406699	2.17817385991414	1.82782202959061	0	0	1.63346845557959	2.02238121628761	1.91664452354113	2.17817385991414	1.53147891704226	0	0	1.54406804435028	1.60205999132796	2.02238121628761	0	1.50514997831991	2.04532297878666	0	4.422934381307	4.44734411767595	2.17424422502518	4.4493549587028	4.29444418019687	4.55187676313297	1.80612607796987	2.24551266781415	3.99020561518481	1.78913892557224	2.06365651885668	1.8480409582456	2.13869326313337	4.43767130477073	1.67320159077644	2.90200289135073	4.50472905162126	4.56426353410347	1.88763882716497	0	1.92499206463496	4.05785620874189	4.18304195729064	3.4667193716816	2.09928178787231	3.84035705920336	4.02730882703555	4.45895495702187	2.09928178787231	3.34596154181314	4.43506359016507	2.09928178787231	4.33857600774981	3.53970323894782	2.08635983067475	1.90308998699194	4.48157160770889	3.80719666071095	3.71491624799358	1.88649072517248	1.60453712940216	3.64512739925839	4.02015403163833	2.98272338766855	1.49469543496768	4.33669983031566	4.27602499223858	4.2129063927503	1.63368387271961	4.19868457307714	1.92630567153295	2.17424422502518	4.33021078457153	0	4.47420169019139	1.54406804435028	1.92220656077067	4.34828538752261	1.77375411242247	3.37894269861344	2.39599406719208	4.37452839438124	4.41247734766524	4.07914505333275	4.19119941970152	4.16746502884309	2.02238121628761	2.02238121628761	3.2319790268315	3.25527250510331	4.3392526340327	4.4960851343977	4.20300567472848	4.01502426332463	1.64345267648619	2.02238121628761	2.02238121628761	4.22065714949725	2.02238121628761	4.1808137757544	0	4.34879146756059	4.3040594662176	1.8514352068305	4.43832079418645	4.19639728443734	4.2480714009192	4.01190861334915	4.0857542442097	3.08242630086077	4.05184683831374	4.13068749398203	4.26320984857275	3.95975667299099	4.26280692300056	4.39230995989282	2.17817385991414	4.25801436340674	4.1727196613495	4.22029118566515	4.61203113385154	4.42897663851288	1.85012159993251	2.09928178787231	4.46241297331255	4.40348085323734	4.16855640686372	3.11427729656159	1.70757017609794	4.44825788419647	3.05153839051533	4.43849488231446	4.44535507406447	4.33769880596408	2.3298945526282	0	4.39021067910905	4.38655246876185	3.22297644989339	4.17306966363727	4.44175795850816	1.79934054945358	3.94748273655692	4.58983794314746	1.70757017609794	4.22768107275287	4.16595618720299	2.09928178787231	2.17817385991414	4.55626630805241	4.34578528195921	4.2520759437998	4.02052701227456	1.91093633572261	0	3.92100980149704	4.00121432528618	3.60648885044265	4.57203472144968	3.81056852921641	4.45241517007587	4.23555369585276	4.2719112738599	4.19052778688735	4.10744740952361	4.20531265330961	4.34323129456404	0	4.23299611039215	2.02238121628761	2.18267554044724	2.02238121628761	0	1.86923171973098	1.5940069258213	1.93951925261862	0	2.13033376849501	1.51099562893311	0	4.45644195210169	0	2.05417095621427	1.67384126037359	1.74036268949424	0	1.95904139232109	2.17424422502518	3.78979216773067	2.08474505941073	4.79958864685073	2.29446622616159	4.80331369284743	4.33021078457153	4.3175828397802	2.07711154222488	2.91487181754005	4.85479776127176	1.75650695959727	4.49806231458198	2.1378834048907	1.83928298950195	1.66202930609385	2.87621784059164	4.76667304837608	1.82939378172159	0	4.12192078556304	4.24482119459328	4.33098163770082	3.92396896487547	4.28784650024952	4.28963353900964	1.74124469359716	0	1.85082646210988	1.53708349665006	1.68801886836688	1.61488655209541	0	1.65321251377534	2.74741180788642	1.96142668525378	0	1.68904546896617	1.75098665555318	1.78210837642352	2.0626628100872	3.82568570802176	4.16908635748702	4.5805030149573	1.87897807359695	1.71261291702588	4.66174644821243	1.62417269746463	4.72858101687137	1.53608978788058	4.16784879859003	0	4.27286227558891	3.68430664607163	3.78689332526132	2.14712209502856	1.80711978673935	3.463594402187	4.9261108297592	4.88798280893626	1.89845894773801	1.80641492456198	1.63977361718814	1.69019608002851	4.87136858227532	1.76072909434636	4.1960655931163	1.83250891270624	2.39599406719208	2.17817385991414	5.05819059126674	2.65417654187796	4.8591803431343	4.82082518650287	4.38689116945243	2.39599406719208	4.79838128554296	1.6329281826814	1.50514997831991	1.61278385671974	1.98677173426624	1.66644047697385	2.07295649250348	1.70757017609794	0	2.96801571399364	1.61278385671974	2.14712209502856	4.78317438130139	3.60195140413352	1.48304754743973	1.78532983501077	0	1.85012159993251	4.85276048655153	4.87408735256443	0	1.88128538926442	0	1.8789564371109	4.38111508070985	2.93348728784871	4.65752433201872	2.02238121628761	1.54568973183632	4.2480714009192	1.92499206463496	1.97366051872571	1.94447063406308	4.78679399794893	0	4.68270451336042	4.63608651510307	1.85758758584658	2.19312459835446	4.41145134213794	2.17424422502518	1.81807345151901	2.17424422502518	0	1.51986302932103	0	3.3933996952931	1.7322493220369	2.17424422502518	1.53147891704226	1.85114636023839	0	1.60630141943693	1.6203273832798	0	3.95230800966213	1.58386959632238	0	1.73093571513891	3.90960951049017	1.85214006900787	1.7528677880764	3.89242854694523	1.92531196276347	0	3.66133934000604	2.17424422502518	0	2.17424422502518	3.66913084737333	1.5910646070265	0	1.51536296804746	2.05561503767967	2.07427009940147	0	4.21264031353483	1.92141190171242	2.17424422502518	1.51796273390452	1.78242827455203	0	4.23220807839632	2.67209785793572	1.81475921223561	0	0	1.68904546896617	4.46652657272118	4.11614265385379	4.3674491072686	0	1.55620401104291	2.94987770403688	4.20970263212035	1.92630567153295	1.53608978788058	4.34537373055909	4.29996466862416	1.8064338962237	4.16719914329775	1.7528677880764	2.17424422502518	1.91659379005432	2.41664050733828	2.14301480025409	3.38845645270027	1.51536296804746	4.57248823202825	2.44715803134222	1.52152223636707	1.68414637446404	1.62858446439107	1.85012159993251	4.44152232588239	0	0	2.05135835210482	0	1.7499929467837	4.32190897354751	1.85110410054525	0	2.21190897623698	1.74023586759965	1.94435508797566	1.85012159993251	2.17424422502518	1.74643777062496	0	0	1.72891428073247	2.17424422502518	1.85012159993251	2.39599406719208	2.03920403122902	2.3298945526282	2.17424422502518	1.63844731450081	0	0	1.85012159993251	0	1.9777372404933	2.06497012575467	2.01283722470517	0	0	2.17424422502518	0	0	2.17424422502518	2.39599406719208	1.71129931012789	4.59142080510421	4.57675586323764	4.2895889525426	2.06377778450648	4.66355959182592	4.63834946152091	0	2.85853719756964	4.69199158333088	4.59011703478479	4.5388877800147	4.70397023863482	4.56523370770321	4.77057220643567	0	4.68173858158703	4.55281417292147	2.05024007956187	1.75587485567249	4.68374027459999	4.99098670461458	1.54406804435028	4.74650186683951	4.60072247831431	4.06963110262034	2.17424422502518	4.69726422444978	0	2.17424422502518	0	4.70500795933334	5.1372939643841	4.7911430507906	4.76143164788054	2.27229916055997	2.17424422502518	4.83113360038688	4.62251450467257	1.80617997398389	1.80510131766399	4.38882915389884	0	1.67966950933139	4.58794656477463	0	5.00159959719308	4.68530274506068	4.85675909061807	2.8488047010518	3.26552533521907	5.03937842227225	4.70008904116175	4.04594853810533	4.66866541545449	2.06365651885668	4.68968171269081	2.17424422502518	2.17817385991414	1.85115756839514	1.68904546896617	2.17424422502518	0	1.53147891704226	1.85012159993251	2.3298945526282	2.3298945526282	0	1.71438022702932	1.81194983671109	2.17424422502518	1.51539015273253	1.63713370760282	1.69897000433602	2.21190897623698	1.51851393987789	1.79411675781012	0	1.85012159993251	2.06365651885668	1.90848501887865	1.59983693559964	1.85012159993251	1.80613728612661	2.17424422502518	1.92941892571429	1.85012159993251	1.73239375982297	1.85733249643127	1.80510131766399	0	2.05472611387571	1.71261291702588	1.54406804435028	1.56820172406699	1.55630250076729	1.7586382329464	1.85012159993251	2.3298945526282	1.85012159993251	2.17424422502518	2.06365651885668	2.16920287658771	1.8514352068305	2.06365651885668	2.09928178787231	0	1.85012159993251	2.34371594587962</t>
  </si>
  <si>
    <t>pnp4a	4.32163984904169	4.79387416332631	4.8934787960938	4.62073968995196	4.88784226510736	5.24844165914471	4.21563756343506	5.27602729239923	0	0	4.80325904312884	4.40505593646084	4.94573931928249	4.99385929614643	4.78594879732979	0	4.34908316877959	4.60034113113626	4.42680394551487	4.66275783168157	4.96654532164507	0	4.72823200014019	5.00708602020163	4.9501700598082	1.96158408125242	1.96158408125242	0	1.96158408125242	3.72908375704361	3.9649663748311	1.96158408125242	3.18184358794477	3.02734960777476	3.75936562165593	3.05076631123304	4.11547737418647	1.96158408125242	1.96158408125242	4.35690503481008	1.96158408125242	1.96158408125242	1.96158408125242	1.96158408125242	0	0	0	3.81511265818981	3.92577605383675	0	0	0	0	1.5910646070265	0	0	0	0	3.60605874941032	0	0	0	0	0	0	0	0	0	3.27760921430409	0	0	1.86603851119677	0	0	0	0	0	0	0	0	0	0	2.5854607295085	4.33138680097482	0	0	0	4.17196035401268	4.38866946397662	0	4.13763890502276	0	0	0	0	0	0	0	0	0	0	0	0	0	4.76539284297448	1.86603851119677	0	0	0	0	0	0	0	0	0	0	0	0	0	0	0	0	0	4.40469690941077	1.86603851119677	0	0	1.86603851119677	0	0	0	0	3.31597034545692	0	0	0	0	0	0	0	0	0	0	0	0	0	0	0	0	0	0	4.03996902686746	0	0	0	0	0	0	0	0	0	0	0	0	0	0	0	0	3.61352470285365	0	0	0	4.31590739966626	4.37226744409565	0	0	0	0	0	0	0	0	0	0	0	0	0	0	0	0	0	0	0	0	0	0	0	0	0	0	0	0	0	0	0	0	0	0	0	0	0	0	0	0	0	0	0	0	0	0	0	0	0	0	1.79239168949825	0	0	0	0	0	0	0	0	0	4.792433715963	0	0	0	0	4.26759407976129	0	0	1.81954393554187	0	0	0	0	0	1.96378782734556	1.51851393987789	1.96158408125242	0	3.30663944102426	0	2.42488163663107	0	0	1.96158408125242	0	0	1.86603851119677	1.63913975159327	0	0	2.8561244442423	0	0	0	0	0	0	0	0	0	0	0	0	0	0	0	0	0	0	0	0	4.72315180591025	3.66143405039392	0	0	0	0	0	0	0	0	0	0	0	0	0	0	0	0	4.61847694692355	0	0	0	0	0	0	0	4.58168802490459	0	0	1.86603851119677	0	0	0	0	0	0	0	0	0	0	0	0	0	0	4.60017759406901	0	0	4.41190577475682	0	0	0	0	0	0	0	0	0	0	0	0	4.25918758294281	0	2.75050839485135	4.44791738244696	0	0	0	0	3.08493357493672	0	0	0	0	0	0	0	0	0	0	0	0	0	0	0	0	0	0	0	0	0	0	1.86603851119677	0	0	0	0	0	0	4.06602759494886	0	0	0	0	0	0	0	0	0	0	0	0	0	0	0	0	0	0	0	0	0	0	0	0	0	0	0	0	0	0	0	0	0	0	0	0	0	0	0	0	0	0	0	0	0	0	0	0	0	0	0	0	0	0	0	0	0	0	0	0	0	0	0	0	0	0	0	1.53147891704226	0	0	0	0	0	0	0	4.62341470440939	4.73080649215563	4.54348445697816	0	0	0	0	0	3.82184092720045	4.50399484876583	0	0	4.57160402961121	0	4.52369445238167	0	0	4.13459143471088	0	0	0	0	0	0	0	1.69897000433602	0	0	0	0	0	0	0	0	0	0	0	0	0	0	0	0	0	0	0	0	0	0	0	0	0	0	0	0	0	0	0	0	0	0	0	0	0	0	0	0	0	0	0	0	0	0	0	0	0	0	0	0	0	0	0	0	0	0	0	0	0	0	0	0	0	0	0	0	0	0	0	0	0	0	0	0	0	0	0	0	0	0	0	0	0	0	0	0	0	0	0	0	0	0	0	0	0	0	0	0	0	0	0	0	0	0	0	0	0	0	0	0	0	0	0	0	1.74036268949424	0	4.15250238046113	0	0	0	0	0	0	0	0	0	0	1.5910646070265	0	0	0	0	0	0	4.18032662541515	0	0	0	0	2.24551266781415	0	0	0	0	0	0	0	0	0	0	0	0	0	0	0	4.40397796366935	0	1.56820172406699	0	0	0	0	0	0	0	0	0	0	4.80118410595129	0	0	0	0	0	0	0	0	0	0	0	0	1.66275783168157	0	0	0	0	0	0	0	0	0	0	0	0	0	0	0	0	0	0	0	0	0	0	1.50514997831991	0	0	0	0	0	0	0	0	0	0	0	0	0	0	0	0	0	0	0	0	0	0	0	0	0	0	0	0	0	0	0	0	0	0	0	1.96158408125242	4.29686255199267	0	0</t>
  </si>
  <si>
    <t>pmela	0	0	0	0	0	0	0	0	0	0	1.94448267215017	0	0	0	0	0	0	0	0	0	0	0	0	0	0	3.58706150452296	4.44624194532541	0	4.78806933504954	4.46895255726553	4.70181830137277	3.30449052777349	4.58068553477062	4.39162307754698	4.72302855634734	4.74907896725389	4.76207808733464	4.53499013415875	4.65625156812439	4.77577787211081	4.24573469345658	4.55792805905402	4.5556747330186	4.53223189257381	0	0	0	0	0	0	0	0	0	0	0	0	0	0	0	0	0	0	0	0	0	0	0	0	0	0	0	0	0	0	0	0	0	0	0	0	0	0	0	1.5910646070265	0	0	0	0	3.30818633238475	0	3.30818633238475	0	0	0	0	1.94939000664491	0	0	0	0	0	0	0	1.72427586960079	3.03302144468291	0	0	0	0	1.92941892571429	0	0	2.17897694729317	2.16136800223498	0	0	0	0	0	0	0	0	0	0	0	0	0	0	0	0	0	0	0	0	0	0	0	3.60584353905809	0	0	0	0	0	0	0	0	0	0	0	0	0	0	0	0	0	0	0	0	1.76342799356294	0	0	0	0	0	0	0	0	0	0	0	0	0	3.86723171451889	0	0	2.21748394421391	0	0	0	0	0	0	0	0	2.43775056282039	0	0	0	0	0	0	0	0	0	0	0	0	0	2.47567118832443	0	0	0	0	0	0	0	0	0	0	0	0	0	1.89762709129044	0	0	0	0	0	0	0	0	0	0	0	0	1.88081359228079	0	0	0	0	0	0	0	0	0	0	0	0	0	0	0	0	0	0	0	0	0	0	0	4.20999729608237	3.58706150452296	0	0	0	1.75587485567249	0	0	4.18850663381811	0	3.72762257796914	0	3.92921450373739	0	0	1.56820172406699	0	0	0	0	0	0	0	0	0	0	0	0	0	0	0	0	0	0	0	0	0	0	1.96848294855393	0	0	0	0	0	0	0	0	0	0	0	0	0	0	0	0	2.3747483460101	0	0	0	0	0	0	0	1.95424250943932	0	0	0	0	0	0	0	0	0	0	0	1.51851393987789	0	0	0	0	4.43033310338003	0	0	0	4.31791715356676	0	0	0	0	0	0	0	0	0	0	0	0	0	3.41763773965223	4.37237800786456	0	0	0	0	4.64050131269327	0	0	0	0	0	0	0	0	0	0	0	0	0	0	0	0	0	0	0	0	0	0	0	0	0	0	0	3.9320169064342	0	0	0	0	0	0	0	0	0	0	0	0	0	0	0	0	0	2.08635983067475	0	0	0	0	0	0	0	0	0	0	0	0	0	0	0	0	0	0	0	1.65321251377534	0	0	0	0	0	1.55630250076729	0	0	0	0	0	0	0	0	0	1.69019608002851	0	0	0	0	0	0	0	0	0	2.51188336097887	0	0	0	0	0	0	0	0	0	0	0	2.53019969820308	0	1.86923171973098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2.25527250510331	0	0	0	0	0	0	0	0	0	0	0	0	0	0	0	0	0	0	0	0	0	0	0	0	0	0	0	0	0	0	0	0	0	0	0	0	0	0	0	2.05307844348342	0	0	0	0	0	0	0	0	0	0	0	0	0	0	0	0	0	0	0	0	0	0	0	0	0	0	0	0	0	0	0	0	0	0	0	0	0	0	0	0	0	0	0	0	0	0	0	0	0	0	0	0	0	0	0	0	0	0	0	0	0	0	0	0	0	0	0	0	0	0	0	0	2.9329808219232	2.91539983521227	0	0</t>
  </si>
  <si>
    <t>slc24a5	0	0	0	0	0	2.86033800657099	0	0	1.51851393987789	0	0	0	0	0	2.45939248775923	0	0	0	0	0	0	2.53529412004277	0	0	0	4.47777220834926	3.9308471916825	0	4.63246741548124	3.18770684798559	4.46991033807762	3.18770684798559	4.13637172349232	3.68574173860226	4.06054675512617	4.37524283026077	4.80465046728183	4.09805503966924	3.93038861824432	4.0533089811241	3.18770684798559	3.98704028697927	4.01548549815445	3.18770684798559	0	0	3.49498897368317	0	0	0	0	0	0	0	0	0	0	0	2.85793526471943	0	0	0	0	0	0	0	0	0	0	0	0	0	0	0	0	0	0	0	0	0	0	0	0	4.70822538111864	0	0	0	0	4.56118489378909	0	4.6781813741926	0	0	0	0	0	0	0	0	0	0	0	0	0	0	0	0	0	0	0	0	0	0	0	0	0	0	0	0	0	0	0	0	0	0	0	0	0	0	0	0	0	0	0	0	0	0	0	0	1.78532983501077	0	0	0	0	0	0	0	0	0	0	0	0	0	0	0	0	0	0	0	0	0	0	0	0	0	0	0	0	0	0	0	0	0	0	0	0	0	0	0	0	0	0	0	0	0	0	0	0	0	0	0	0	0	0	0	0	0	0	0	0	0	2.09691001300806	0	0	0	0	0	0	0	0	0	0	0	0	0	0	0	0	0	0	0	0	0	0	0	0	0	0	0	0	0	0	0	0	0	0	0	0	0	0	0	0	0	0	0	0	0	0	0	3.87040390527903	3.16375752398196	0	0	0	3.17318626841227	0	0	2.89707700320942	0	0	0	2.66222913594296	0	0	4.61466524927432	0	0	0	0	0	0	0	0	0	0	0	0	0	0	0	0	0	0	0	0	0	0	0	0	0	0	0	0	0	0	0	0	0	0	0	0	0	0	0	0	0	0	0	0	0	0	0	0	0	0	0	0	0	0	0	0	0	0	0	0	0	0	0	0	3.85509495115862	1.53147891704226	0	0	0	0	0	0	0	0	0	0	0	0	0	0	0	0	0	3.18770684798559	0	0	0	0	4.47287341524356	0	0	0	0	0	0	0	0	0	0	0	0	0	0	0	0	0	0	0	0	0	0	0	0	0	0	0	0	0	0	0	0	0	0	0	0	0	0	0	0	0	1.50514997831991	0	3.07114529045108	0	1.99122607569249	2.92941892571429	0	0	0	3.18780263871842	0	0	0	0	0	2.53781909507327	3.29972515397564	0	0	0	0	0	0	0	0	0	0	0	0	0	0	0	0	0	0	0	0	0	0	0	0	0	0	0	1.54406804435028	0	0	0	0	0	2.61804809671209	0	0	0	0	0	0	0	0	0	0	0	1.61278385671974	0	2.64836001098093	0	0	0	0	0	1.6232492903979	0	0	0	0	0	0	0	1.53147891704226	0	0	0	0	0	0	1.99122607569249	1.65321251377534	0	0	1.64345267648619	0	0	0	0	0	0	0	0	0	0	0	0	0	0	0	0	0	0	0	0	0	0	0	0	0	0	0	0	0	0	0	0	0	0	0	0	0	0	0	0	0	0	0	0	0	0	0	0	0	0	0	0	0	0	0	0	0	0	0	0	0	0	0	0	0	0	0	0	0	0	0	0	0	0	0	0	0	0	0	0	0	0	0	0	0	0	4.10383791602561	0	0	0	0	0	0	0	0	0	0	0	0	0	0	0	0	0	0	0	0	0	0	0	0	0	0	0	0	0	0	0	0	0	1.53147891704226	0	2.94939000664491	0	0	0	0	0	0	2.92116605063774	0	0	0	0	0	0	0	0	1.50514997831991	0	0	0	0	0	0	0	0	0	0	0	1.64345267648619	0	0	1.51851393987789	0	0	0	0	1.97772360528885	1.88081359228079	1.83884909073726	0	0	0	0	0	0	0	0	1.53147891704226	1.75587485567249	0	0	0	0	0	0	0	0	0	0	0	0	1.79934054945358	0	1.66275783168157	1.5910646070265	0	0	0	0	1.68124123737559	0	0	0	0	0	0	0	0	0	0	0	0	0	0	0	0	0	0	1.56820172406699	0	0	0	0	0	0	2.28780172993023	0	0	0	0	0	0	1.77085201164214	0	0	0	0	0	1.50514997831991	0	0	0	0	0	0	0	0	1.90848501887865	0	0	3.18770684798559	0	0	0</t>
  </si>
  <si>
    <t>smad9	0	0	0	4.03366496320318	0	0	0	0	0	0	0	0	0	0	1.67209785793572	0	0	0	0	0	0	0	4.25370138101199	0	0	0	0	0	1.7160033436348	0	0	0	0	2.86923171973098	0	0	0	0	0	0	0	0	0	0	0	0	0	0	0	0	0	0	0	0	0	0	0	0	1.74036268949424	0	0	0	0	3.88115632107556	0	0	0	0	0	0	0	0	0	0	0	0	0	0	0	0	0	0	0	1.56820172406699	0	0	0	0	0	0	0	0	0	0	0	0	0	0	0	0	0	0	0	2.04139268515822	0	1.54406804435028	0	0	0	0	0	0	0	0	0	0	0	0	0	0	0	0	0	0	0	0	0	0	0	0	0	0	0	4.3337897383312	0	0	0	0	0	0	0	0	0	0	0	0	0	0	0	0	0	0	0	0	0	0	0	0	0	0	0	0	0	0	0	0	0	0	0	0	0	0	0	0	0	0	0	0	0	0	0	0	0	0	0	0	0	0	0	0	0	0	0	0	0	0	0	0	0	0	0	4.18018324184823	0	0	0	0	0	0	0	0	0	0	4.45616858166763	0	3.87180636445873	0	4.05937405906596	0	0	0	4.18591028504071	0	0	4.13325141247232	0	0	0	0	0	0	0	0	0	0	0	0	0	0	0	0	0	0	0	0	0	0	0	0	0	0	1.56820172406699	0	0	0	0	0	0	1.56820172406699	0	0	0	0	0	0	1.67209785793572	0	0	0	0	0	0	0	0	0	0	0	0	0	0	0	0	0	0	0	0	0	0	0	0	0	0	0	0	0	0	0	0	0	0	0	0	0	0	0	0	0	0	0	0	0	0	0	0	0	0	0	0	0	0	0	0	0	0	0	0	0	0	0	0	1.68124123737559	0	0	0	0	0	0	0	4.42406452541749	0	0	0	0	0	0	0	0	0	0	0	0	0	0	0	0	0	0	0	0	0	3.72288061068694	0	0	0	0	0	0	0	0	0	0	0	0	0	0	0	0	0	0	0	0	4.59440360098501	0	0	0	0	0	4.49505843301669	0	0	3.9914475980038	0	0	0	0	0	0	0	0	0	2.44715803134222	2.3384564936046	2.25527250510331	0	0	0	0	0	2.14921911265538	0	0	0	2.61909333062674	0	0	0	0	0	0	0	0	0	0	0	0	0	0	0	0	0	0	0	0	0	0	0	1.63346845557959	0	0	0	0	0	0	0	0	0	4.15790986622635	0	0	0	0	0	0	0	0	0	0	0	0	0	1.99563519459755	0	0	0	0	0	0	0	0	0	0	0	0	1.64345267648619	0	0	0	0	0	0	0	0	0	0	0	0	0	0	0	0	0	0	0	0	0	0	0	0	0	0	0	0	0	0	0	0	0	0	0	0	0	0	0	0	0	0	0	0	0	0	0	0	0	0	0	0	0	0	0	0	0	0	0	0	0	0	0	0	0	0	0	0	0	0	0	0	0	4.35936110273849	0	0	0	0	0	0	0	0	0	0	0	0	0	0	0	0	0	0	0	0	0	0	0	0	0	0	0	0	4.27600198996205	0	0	0	0	0	0	0	0	0	0	0	0	0	0	0	0	0	0	0	0	0	0	0	0	0	0	0	0	0	0	0	0	0	0	0	0	0	0	3.54245194737598	0	0	0	0	0	0	0	0	0	0	0	0	0	0	0	0	0	0	0	0	0	0	0	0	0	0	0	0	0	0	0	4.30507178302229	3.38756777941719	0	0	0	0	0	0	1.81291335664286	4.53950265261234	0	0	0	0	0	0	0	0	0	4.72550326885932	0	0	0	0	0	0	0	0	0	0	0	0	0	0	0	0	0	0	0	0	0	0	0	0	0	0	0	0	0	0	0	0	0	0	0	0	0	0	0	0	0	0	0	0	0	0	0	0	0	0	0	0	0	0	0	0	0	0	0	0	0	0	0	0	0</t>
  </si>
  <si>
    <t>snai1b	0	0	0	2.51321760006794	0	2.01703333929878	0	0	4.35863905189346	1.70972485840321	4.33081946649584	4.24449977883384	3.76462439785098	3.73495976127244	2.00476509332657	0	0	3.18012587516405	3.35314654621398	0	0	1.48587432006995	4.44485638650354	0	4.37841607188523	0	0	2.10616211096446	0	0	3.82412583391655	3.16938049531195	3.41346741298582	2.82801506422398	3.22505069613805	3.27531135454181	3.08421868673924	0	0	0	0	0	3.73078227566639	0	2.008145570755	1.76047449310621	2.10616211096446	0	0	1.86549695581198	0	0	2.34115884701411	4.6002321132674	3.13257984765974	2.23876742521922	3.12123145514962	1.55694047609965	1.59686636924744	2.34115884701411	0	0	2.06818586174616	4.36662838129297	0	1.65783029794693	1.72944837808609	4.25772656055863	0	0	0	0	2.34115884701411	2.23876742521922	2.34115884701411	0	4.54580175715928	2.47486299276352	2.69284691927723	0	1.60130319744349	0	0	0	2.47486299276352	1.57816189154983	0	0	1.50527615348498	2.34115884701411	1.50527615348498	4.38517712881843	2.34115884701411	0	4.19465307195293	4.34151365987025	4.20354959675074	4.40019248859257	1.57079645742973	2.34115884701411	0	4.53256329833447	4.14270224573762	4.67152458062967	4.35397390232101	0	4.6409582034425	4.47231754631684	4.43026860579591	4.63696906469571	4.54722071901306	1.63432271778584	0	1.75385824342569	0	1.75385824342569	1.64443921794494	2.34115884701411	1.77030697713296	4.08062648692181	2.55388302664387	1.7215740531683	0	0	0	2.47486299276352	0	0	0	0	1.60809603830179	2.55701988935471	1.59727691610654	1.57437524696191	1.66415206342936	4.56974834178128	4.77267369470537	4.57570730147668	4.54477474863196	4.89414430514163	4.31964728818342	4.05300157040031	4.54421691979545	0	3.92880537089328	1.73148310308655	1.54398303230604	4.15730563032797	4.31384613760103	2.69372694892365	0	0	1.5480669302245	0	4.28375338333253	1.47784911096096	2.34115884701411	1.789807771643	4.69059473887002	4.18281395125737	1.77815125038364	4.41962536088774	3.82607480270083	1.62516691535711	2.34115884701411	1.77967344224453	2.50514997831991	1.81390309333801	0	4.05614226205905	0	1.64443921794494	4.00608078271609	0	2.02492792904377	1.60384324441353	4.19429228155197	1.82827998697758	0	0	4.53408959476057	1.71993358433247	4.33419229152487	1.68176655222972	0	1.9629212419192	1.60568998754025	1.70534772674243	4.57642198095313	4.25178417725748	4.28789126595403	1.52655390898387	1.65097726881504	3.9437911989293	1.53968865672747	1.70972485840321	2.21076343456904	0	2.34115884701411	0	3.7965049515533	3.9253636673541	0	3.95414598882955	0	0	0	0	2.34115884701411	1.71627137064934	0	0	3.74546516867073	0	1.85882989813884	2.34115884701411	1.77113355199496	1.67467501759529	0	3.3809344633307	4.13168280946141	0	0	1.9337385892868	0	1.70002885783712	4.1132412324326	1.59905544668436	2.47486299276352	4.37845241147875	1.71867488076289	2.53697156906128	1.67081632961829	1.55959460139275	0	1.48402253041665	2.47712125471966	1.56496001780033	1.79999559124311	0	2.55750720190566	1.54920013373097	4.21892918508809	2.45939248775923	1.82277723153432	0	4.49644529187335	1.74036268949424	4.40626759641	3.35926616460675	4.10717603906604	4.14591083413237	4.3229838069484	4.68031737965469	0	3.18069920129604	4.79722597956154	0	4.62220365781917	4.28865157778946	0	0	1.68857260296742	2.34115884701411	3.99219992979558	1.62516691535711	4.35445419973333	2.34115884701411	4.54519574462731	3.94890176097021	4.42735625575892	4.35491478605867	4.55775976513178	4.14129296008159	4.48596263419781	3.95674454528269	1.8181456575791	2.47486299276352	4.43463276617414	0	1.55591942618291	0	1.60809603830179	4.2197154758555	1.81730047861735	4.16749456163572	2.04532297878666	3.47712125471966	4.50657267425251	3.25333800532611	4.28800316003186	0	0	0	0	1.49416060745716	4.43512737960915	4.20506896426446	4.0076197745174	4.18238611703707	0	0	3.92469270302019	0	4.31177504563574	0	0	4.36516963521438	4.09649289005436	4.51670720681587	4.69173553689035	0	4.29795737581011	4.20322332529091	4.26540749653109	4.3466658667422	4.14742896869866	4.24883119280796	3.91740046795525	1.84412897626559	2.34115884701411	3.53895056201436	4.43560550202284	4.23859803426436	4.18235757976453	4.3878167912906	2.99431715266964	2.2405492482826	4.37546242044717	2.99431715266964	4.4551038356267	3.96908960295492	4.4605971888976	2.17318626841227	1.65459809203943	4.41816866206787	4.54045461367141	4.20717640709516	4.63666839696032	4.38614210893082	4.49007090357299	0	3.45530177165708	4.45446373275114	4.56992374579364	4.14307728417362	4.5502283530551	0	4.22950266208507	2.47486299276352	4.14166921696621	4.71474876072506	4.66587167403858	0	2.34115884701411	4.46695654527308	4.78191327121189	4.08418291142047	4.53312356337842	1.9337385892868	3.94992644366791	4.54420451545739	4.59511025577804	2.47486299276352	4.52909654832195	2.10616211096446	4.54854910102937	0	4.26007138798508	2.51719589794997	4.39748810738143	0	4.12959322836793	4.23266581943145	4.03730695089709	0	0	4.37261746617896	0	0	4.28246349959932	2.10616211096446	0	0	0	4.17090680893075	0	3.94890176097021	3.65772495420511	0	0	4.29863478312444	4.65509039072904	2.47486299276352	1.5077952320377	2.32553820808729	1.54840637991826	2.39274707436562	1.79413316150506	0	0	4.35108090946302	3.99202302776385	0	0	1.75385824342569	3.63032615480395	1.62423263986905	3.46849502450707	0	1.67367743204037	1.70624154681961	0	1.75104427337646	1.8181456575791	4.21494976061545	1.64443921794494	3.39880773020327	4.26754717211077	0	1.65689283733567	1.65763795375824	4.03310193666385	1.64276133601864	4.32713406491858	0	1.75385824342569	4.30877777366472	1.79132688045502	1.57817977418502	1.75541166961193	1.78673029194276	1.85360351204872	4.75320758040681	1.70972485840321	4.17043774504618	4.14413813766359	1.59658066680034	1.59265260025859	4.85850110511576	4.44940125299622	1.6583554521203	3.45147940512486	0	0	4.24449977883384	0	0	1.70972485840321	1.69482882569234	0	0	1.72576347490152	1.62471152096987	1.68816814074914	4.69126719954315	1.56292199840148	4.82028029550351	4.45600143720845	4.09638854668737	0	0	2.34115884701411	1.61429176231225	2.88817949391833	2.48000694295715	0	0	0	4.6742179455767	0	0	1.57230028013388	0	0	1.66658883790175	0	0	0	1.52766043692827	1.70972485840321	4.74421472481416	1.54840637991826	1.51819436252117	0	1.58265717451771	1.65097726881504	1.73796484619379	0	0	1.73796484619379	0	4.34413673117588	1.69897000433602	1.73796484619379	4.85443357809555	0	1.48118088766932	1.49260902156432	1.70077397425969	1.58894807348649	1.63054141153892	4.94268254668908	0	0	4.67960957177976	4.07968762761134	2.72427586960079	1.63977541277806	2.47486299276352	1.48587432006995	2.47486299276352	4.38315085389617	4.46445973896545	2.10616211096446	1.62059316287438	1.64503212024768	2.47486299276352	4.4164407857979	1.75099714100361	4.21394254684008	1.73159888386726	1.95137722790241	1.67783261835575	4.08543329741699	4.24092347879426	1.8891600271066	1.52766043692827	3.97414309990221	1.77500963707765	4.19876702100941	1.57829683025678	1.79413316150506	1.51570836827159	4.3318724984889	2.47486299276352	2.10616211096446	2.47486299276352	4.33380987485523	4.18238611703707	0	4.51465398908007	4.51445477447042	2.06818586174616	1.65689283733567	1.56525577108065	4.00419235625971	2.47486299276352	4.35079054742646	1.94696269929409	2.10616211096446	4.02800157934686	1.63849406937758	1.55423251663645	2.10616211096446	2.10616211096446	1.75541166961193	1.69197277228038	2.41187001268069	2.88024177589548	2.10616211096446	0	1.75385824342569	3.8278214276828	1.8181456575791	4.08177922676753	4.21753658277914	1.56820172406699	3.8208579894397	3.99361255793889	3.81716857238106	2.47486299276352	3.52543355342882	3.82013575187043	1.62059316287438	3.97840879262304	4.10516942799933	0	2.42160392686983	1.65836058557034	3.17897694729317	3.07845681805329	1.65097726881504	2.78175537465247	4.20924684875337	1.533911395818	4.42862067267194	4.58984911025721	1.76271779586871	3.27091163941048	1.85390910506248	4.29605060178874	4.1162091258034	3.96955568422084	2.0321688093245	3.97936624239616	3.71899963787872	4.00966331667938	3.25042000230889	4.43469661892467	0	1.66275783168157	1.65097726881504	0	2.09088737765948	4.59839650942375	3.65494622658434	1.54951657975713	3.87093035834869	0	1.65097726881504	3.57691695596521	3.2496874278053	1.8712299267451	4.24196961191307	0	0	2.47486299276352	1.57108598202467	3.57460994134019	4.45201656596255	0	0	2.47486299276352	4.51734107852299	1.60839179158211	3.94329661456666	2.47486299276352	4.57516474354294	4.64144436328796	4.07426774255336	4.48180080953861	1.49567983051141	4.59710256202382	4.80953951442215	4.85381376496174	1.55480114370584	4.84562507767699	0	4.59280941108426	3.37199091146491	4.61612878015772	4.5273591879069	5.09376478233706	3.67705917739216	4.903377611821	4.69776969437521	4.05960127976275	2.47486299276352	2.47486299276352	0	4.33177135629093	0	4.62164357219457	5.17443198373187	4.83202964708993	4.85328440089979	4.28091966270934	4.65981165271023	4.33328602155443	4.71948044649356	0	1.57079645742973	4.54698660131418	3.99109310804889	4.36229393796423	2.47486299276352	1.57817977418502	5.08544399946556	2.47486299276352	4.93279327973404	4.92072319865489	3.64738297011462	5.03296509141852	1.64443921794494	0	4.82696839973742	1.75385824342569	4.74102546961779	2.47486299276352	4.30875644237063	1.57207780083021	1.75541166961193	4.44263652578223	4.06141477827707	4.29196792332413	4.57563807649138	4.13110516209373	4.71379284793906	4.55725449171634	1.59585050245126	1.51447379713257	2.47486299276352	1.52836911380291	0	4.74134072404649	2.89652621748956	4.70751907962374	4.48128493521298	2.76715586608218	1.65097726881504	3.5736836930938	4.64004394077509	4.51093355671559	1.65097726881504	1.49189698944489	2.47486299276352	3.23248786635299	1.65097726881504	5.03693614579745	5.19570874217906	1.57079645742973	4.77157278369579	4.83597578076512	1.59265260025859	2.12117519974709	2.47486299276352	4.79218149614968	2.08891432483991	1.65097726881504	4.74968221858122	1.65097726881504	4.63800977086464	1.75385824342569	2.39621386925379	1.76834895213445	1.75385824342569	0	4.19287397154252	1.65097726881504	3.43854234878611</t>
  </si>
  <si>
    <t>sox10	3.79940947961513	1.73080683747927	3.77371332527702	0	1.73080683747927	3.87806198129001	1.73080683747927	1.73080683747927	0	1.50900630156199	4.21795746177698	1.73080683747927	1.73080683747927	3.85113599501157	4.07088714401854	0	3.68042617085815	2.96378782734556	1.73080683747927	3.9152414973062	1.73080683747927	0	4.0883133155881	4.15772868371145	3.93018465229862	4.06733128020817	1.98289051651955	1.76664089163144	3.82373498839873	1.98289051651955	1.98289051651955	1.98289051651955	2.9576072870601	2.44870631990508	3.17172645365323	3.60884682232641	3.76357772446665	3.35736303061514	1.98289051651955	1.98289051651955	3.59747578987038	1.98289051651955	1.98289051651955	1.98289051651955	1.69727379083633	3.39863432453839	1.76664089163144	2.91803033678488	3.41430468812833	2.91645394854993	0	1.7668528854847	2.02186647057533	1.86997920274734	2.22010808804006	1.92914337913195	0	0	3.54802069490553	2.76117581315573	0	2.45484486000851	4.04999285692014	3.80949237693734	4.26604344593623	0	0	4.0752914188833	1.73080683747927	2.74896286125616	3.6550423413312	3.89086793881144	2.02186647057533	1.92914337913195	2.02186647057533	4.15100190799283	3.85539799665407	3.38898878512471	3.83174183364564	0	0	0	3.03702787975578	1.98289051651955	1.86997920274734	3.69205336503408	0	1.73080683747927	3.69196510276736	3.81123977275329	3.58871977960006	3.94438395764084	2.02186647057533	0	1.9161651134491	3.78774377164647	0	0	1.55176429947217	2.02186647057533	0	2.02186647057533	1.8434779047966	4.25527250510331	4.19089171692217	2.741843521595	4.07591176148278	1.57018615802129	1.57242357730865	0	3.82891756161668	0	3.58972625625424	3.71466499286254	0	3.74012573696573	1.94939000664491	2.02186647057533	0	3.70994801651076	1.52355468769868	0	0	3.76945117940204	4.07805786697919	1.86997920274734	1.76997313896815	4.12273999296236	0	0	3.80359366477134	4.06081111979135	1.53414937853813	0	0	4.14075937087037	4.25863728272408	3.89058866770549	3.89856064493971	4.31802157387019	3.8483738838446	3.82743389540078	3.7533532126415	0	3.58206336291171	3.67255962776328	3.67163559660213	0	0	0	0	3.71332250498703	0	0	3.84978782423769	3.78774377164647	2.02186647057533	0	3.98077577396262	0	0	1.55796943108241	0	0	2.02186647057533	3.53478735862949	0	0	3.62767303176662	3.73671513360561	1.84183914462725	3.75853342223729	3.7093547758344	3.77129344262906	0	0	3.94001815500766	3.57875378442643	0	0	0	3.77334754198082	0	0	0	0	0	0	4.04048366420627	0	3.93475087466358	0	1.55631622672081	0	3.86135516019326	3.7499680835094	3.7670073639498	3.88411536201167	4.02636981157372	3.80167805903589	1.92914337913195	0	3.99852088283504	0	3.71800316826702	3.59813364581324	3.97625824925704	3.89131439938214	2.02186647057533	0	3.99400903312361	0	3.49108141342319	0	3.80154090619032	2.02186647057533	0	0	3.90118578013715	3.96293728843	1.52586143215497	0	0	3.98686127029004	3.88907749265006	0	0	0	4.09138554207837	3.87314615132826	0	2.02785362799962	0	0	3.82775686297862	1.4888681769371	1.57242357730865	0	3.97122944727624	1.73080683747927	0	3.83250891270624	4.03818286599066	0	0	3.70969386972779	0	1.84183914462725	3.34849957028384	2.95036485437612	3.61436983954829	0	3.44839710345777	4.03873934810475	1.98289051651955	1.89209460269048	2.94497590841205	1.98289051651955	3.99969588741084	3.95894593249393	2.741843521595	4.07441412984114	3.79622731402944	3.14332712999205	3.98829134190749	0	0	3.27760921430409	3.47275644931721	2.38161238034566	0	4.06363354523079	0	3.65839302627912	4.04774201818064	3.94443331770022	3.98846977020988	1.86997920274734	0	0	0	0	0	3.83626080285849	0	3.72884056833997	1.80617997398389	0	3.9410639882199	3.80631566980811	1.91007581353188	2.7664128471124	0	0	0	0	3.79323144705652	1.50676888227463	3.76626409065199	3.72345567203519	0	0	0	3.66464197555612	3.56843641441689	0	1.76997313896815	3.95026746801359	4.07671324469003	4.06149017662482	2.02186647057533	4.10547612112182	3.7249309141924	3.79581052466741	2.741843521595	3.5946135091601	4.08289303328818	3.73150818359603	3.73735169580371	3.6605809124273	3.698535492562	2.02186647057533	2.02186647057533	3.67760695272049	3.60519726738838	3.35179630689702	1.7353777140379	3.65098709438345	1.55631622672081	2.00432137378264	2.30909472703934	3.84516007765195	1.73080683747927	1.76664089163144	3.7501225267834	3.90173069172922	4.07294803179289	2.23299611039215	4.07558345519381	3.85394144588049	3.99242095605202	0	2.08408478895823	2.08408478895823	3.68151258663896	3.82059549654449	3.8850217948623	3.59648713373654	3.88784226510736	3.82626921939372	3.07627625540422	3.65485009056139	2.9670797341445	3.74896286125616	2.02186647057533	3.96336276610374	3.97478793221356	3.93781868469836	4.05922251252969	1.52586143215497	4.12073840554294	1.86997920274734	4.04182676263754	1.86997920274734	3.32489949705231	1.76664089163144	3.90096762391912	0	1.82607480270083	1.65362061063449	0	3.9293678292401	0	0	1.61513700087865	3.75891189239797	2.741843521595	0	1.76997313896815	3.72517630141914	0	4.06695919786712	3.94704140525522	3.84714061741341	3.99751743941472	0	0	1.76664089163144	3.84098383732038	0	3.32756326018728	3.18525876529658	1.86997920274734	1.86997920274734	4.07620338108877	1.76507536570231	0	1.79728102684021	0	0	0	3.96094619573383	1.5013359511892	4.29955087849902	0	1.57242357730865	1.87037646770477	0	0	0	1.56787165006002	0	0	0	0	1.90581959486008	1.57978359661681	1.86997920274734	3.959518376973	3.85618492672717	0	0	0	1.51466735204061	1.70757017609794	1.76997313896815	2.93851972517649	0	0	0	3.70731463358871	0	0	1.49686977763971	1.50900630156199	4.5648553611852	2.77597433112937	0	4.154393537957	4.49131966330226	0	0	0	0	1.76997313896815	4.12345961944334	1.79934054945358	0	1.50900630156199	0	0	0	1.55324679613113	0	1.54952688018481	0	1.55410064260165	4.53645743210895	0	4.06933503478994	1.73080683747927	1.73080683747927	2.02186647057533	0	0	1.56003614266713	0	1.73080683747927	1.73080683747927	0	0	1.73080683747927	0	1.73080683747927	0	0	1.73080683747927	0	0	1.47989829381307	1.50900630156199	4.46960113211382	0	0	0	0	1.55631622672081	0	0	0	0	1.76773571968079	0	0	0	0	0	3.14952701375435	0	0	0	1.49600564440091	4.22021272470648	0	3.94958515132665	4.28929902887842	0	1.50900630156199	3.96557795791053	3.83174183364564	0	1.86997920274734	0	0	1.76664089163144	0	1.47766087452571	1.86997920274734	0	3.63528263799821	1.76664089163144	0	0	0	0	0	0	1.47989829381307	3.96618868095614	0	0	0	0	0	3.91338994363176	1.86997920274734	1.55630250076729	2.81888541459401	0	0	0	0	4.08877376731045	0	0	1.48361820975939	0	1.86997920274734	4.0832517172216	0	1.76664089163144	0	0	3.54678935163126	1.76664089163144	2.9304395947667	0	0	1.85733249643127	1.49256625771523	1.76664089163144	0	1.57242357730865	1.98567120234172	0	0	0	1.51382232705752	0	0	2.97772360528885	1.86997920274734	0	0	0	2.64836001098093	0	1.74056066075961	1.50900630156199	0	0	0	1.55631622672081	4.12260902357599	0	0	1.54093409578005	3.88530466758897	4.08632423130739	3.95506206967503	0	0	4.04816979876602	3.81464706945186	3.99007233469215	4.10510124454964	1.86997920274734	0	3.73062079788728	0	0	3.40414924920969	3.99396499819512	1.73080683747927	1.56032594665885	4.16232538919068	1.86997920274734	3.69905685454767	2.11727129565576	1.84183914462725	1.55631622672081	0	3.86439240515059	1.57018615802129	4.50345019344201	1.93081913391749	1.77085201164214	1.86997920274734	0	0	4.00099773035779	1.73080683747927	3.92360664301746	4.1951798424319	4.25144353503336	4.00324505481315	0	1.86997920274734	4.04883008652835	0	1.76664089163144	4.15494104473033	4.24019967528916	4.12483014941386	3.97845443336523	4.13389003398568	0	1.76664089163144	0	4.15679136800393	0	0	3.95230800966213	4.50562472832788	2.68484536164441	4.35705775375034	4.24174565257064	3.94709046421962	1.86997920274734	1.86997920274734	4.09391174104938	1.86997920274734	0	4.15363196500222	4.54808217052059	1.81923823555311	4.27260733312082	1.89520147442818	1.86997920274734	1.86997920274734	3.63838940766534	0	1.55176429947217	1.86997920274734	0	4.32888903983956	1.86997920274734	0	4.51914518196853	1.86997920274734	4.3822872662579	1.86997920274734	4.24306286480481	4.61062822849801	1.49661886692047	0	4.36604920980024	1.57242357730865	4.44205624308823	1.86997920274734	4.03374533601397	1.49108376105626	0	1.86997920274734	0	4.12398223621146	4.06988999650694	4.26349404172188	4.34263977379444	0	2.58658730467176	0	1.86997920274734	2.69460519893357	3.07700432679335	4.2988748997047	4.01502426332463	0	4.30230927836998	2.58658730467176	1.55631622672081	1.57242357730865	4.53361955841877	0	1.55631622672081	1.48653183380763	1.86997920274734	4.35090671553786	1.55631622672081	4.39821786823488	4.51890857369141	1.55176429947217	0	1.80447132140398	4.07096091580093	1.68466740846634	3.96815593714997	4.06039561731991	1.58218909800053	3.48529543872609	4.13792351204042	2.86093662070009	1.86997920274734	4.49249498334301	2.00095103184382	1.55407880743345	1.57242357730865	1.98289051651955	4.01182409559431	4.09548318582954	1.89762709129044</t>
  </si>
  <si>
    <t>sox9b	0	0	0	4.11122889823416	0	4.33253944689011	1.57978359661681	0	4.72334072066578	1.55566194156806	4.05933617738929	0	0	0	1.66223620374997	0	0	3.25863728272408	3.42160392686983	0	0	0	0	4.393364585185	4.457518571714	0	0	1.74924330910047	0	0	0	0	0	2.05307844348342	2.99519629159718	3.3356584522893	3.01911629044707	0	0	0	0	0	0	0	1.68289326628049	3.24278980947868	1.74924330910047	0	0	1.59850737452507	1.6910006403923	0	4.47083663728142	1.98608231544495	1.77815125038364	1.70359071095784	0	0	0	1.7476915816466	0	1.6910006403923	0	3.58860780474269	0	1.68413298328718	4.19769397508392	1.77680111924807	0	0	0	3.88890925926353	4.31340316288647	4.48956476556334	4.41478956911867	4.54129211534237	0	3.66029616027073	2.75815462196739	0	4.5159003242752	1.6910006403923	0	0	3.31680875205302	3.29070224328785	1.6910006403923	0	0	1.7476915816466	0	1.53911738097668	1.7476915816466	0	1.66176990667979	0	1.86923171973098	0	1.62852531671524	1.7476915816466	1.6910006403923	4.38592785412534	1.81954526901245	1.7476915816466	1.66223620374997	0	0	1.62455281118552	1.68260105450948	0	0	0	0	4.31521439316526	1.6910006403923	4.14869517928506	1.89762709129044	1.7476915816466	0	4.29876577226188	0	0	1.6910006403923	4.172281761455	0	1.98608231544495	0	0	0	0	0	4.6277753752293	0	1.78925163547198	0	1.62455281118552	4.87082511877582	4.69377969403821	4.74133284547416	5.01254197277584	4.39982941669022	0	1.61892325679461	0	1.73463644087315	0	3.82652830634065	0	0	0	1.76342799356294	2.26007138798507	0	0	2.71180722904119	0	1.7476915816466	0	1.57466192046801	0	4.44266787033725	0	3.03342375548695	0	1.7476915816466	3.68439647841902	0	0	0	0	0	1.53853933513165	0	0	1.49548013011614	0	4.87156126080611	0	0	0	0	0	0	0	0	0	0	0	1.49761369824409	0	0	0	1.66360794504484	0	0	1.55566194156806	1.68884310126305	0	4.19950834889679	4.19393119117495	4.066921972094	4.40601189341247	0	2.59328606702046	1.6910006403923	1.6910006403923	0	0	1.7476915816466	1.58953094482422	0	0	4.08446903148808	1.6910006403923	3.72631961211078	1.7476915816466	1.94373518725236	0	0	4.24941850723599	1.89889225363731	1.6910006403923	3.95250184786302	1.89889225363731	0	0	0	0	1.98608231544495	1.65269708136717	0	4.66425639158645	0	0	0	4.18920948958231	1.68260105450948	0	4.42250776586808	0	0	0	0	0	4.56414507184532	0	0	4.14416930004167	0	4.35146775710976	0	0	2.60422605308447	4.49316516946319	0	2.4996870826184	1.98608231544495	0	4.13337921192352	1.90848501887865	0	0	1.66547844807307	3.10140335055533	1.92941892571429	0	0	1.7476915816466	4.39116455169713	2.69460519893357	0	4.06528087110276	0	4.28348214704897	0	1.7476915816466	0	4.71257394598288	0	0	0	4.47538059314336	0	4.23269123534846	0	0	0	3.91285947516236	4.3238500038468	1.6910006403923	1.89771991968155	4.01582063426207	1.6910006403923	1.6910006403923	4.33675983369825	0	1.79699890812238	3.48072537898849	1.6910006403923	4.18715395378542	1.6910006403923	1.6910006403923	4.44285589017506	0	3.38560627359831	1.6910006403923	0	4.07747691950434	0	4.22349594096239	1.7476915816466	0	4.19659065411731	3.79021477024398	0	4.01724208454765	4.31674592767093	1.7476915816466	4.41398671369529	1.66177171468735	1.7476915816466	1.7476915816466	4.0580082327154	1.7476915816466	4.32819605994855	1.78425258894761	1.77319276332855	3.60659630917929	4.6102661389139	0	4.5656589539252	2.15983812014262	4.26413279716926	4.37127110148759	0	4.25029799233987	4.5428005383101	4.2147908820763	4.30375746835381	4.48650132046325	4.51856657844312	0	4.07283787466309	4.72098574415374	4.41861612355682	4.26735949082786	4.44768506900496	4.17600439147225	4.20798424676616	1.98608231544495	0	4.42189993584317	4.73165321969589	0	1.7476915816466	4.33122478102073	4.56230476277244	4.77966141415137	3.79761373015307	3.4345689040342	0	4.03257847192431	2.71432975974523	2.6063813651106	4.48576400228495	1.74924330910047	4.33264041038746	1.6910006403923	4.05369293878495	3.12188798510368	0	4.43730653132427	0	0	1.71235536038876	4.27327913162658	0	4.4138695065091	0	0	1.49917564044396	1.74924330910047	0	0	0	0	1.65725777049859	1.74924330910047	3.32572085801941	2.64640372622307	4.11885969540959	2.95182303531591	1.98608231544495	4.03326287588448	0	3.87163130453755	5.16040549832028	4.44947839918736	2.18752072083646	4.92512636769187	1.77573918302854	1.88829666376114	4.49267659422671	0	3.92194645422941	1.68260105450948	1.62676354249318	1.67313067615032	0	4.84015629900937	1.64751842617989	1.58283312246203	0	0	0	4.20425567848015	4.04166896647561	1.98608231544495	0	0	0	0	0	0	0	0	1.68260105450948	0	0	0	0	0	4.06829720503145	1.61428823073705	1.55566194156806	5.0946876977872	4.39826994711755	4.6068218860167	1.52658373117447	4.90825440626961	4.74354895921263	0	0	4.0725072355288	0	4.40923972674879	4.44255815449592	3.77988496319264	1.55566194156806	0	0	0	1.57234757641951	0	1.57047707339128	0	4.5177631462642	5.00613645243722	0	4.22546435920721	4.98967224762387	0	1.7476915816466	0	0	4.59296465883248	0	0	0	0	0	0	1.61855558057626	0	0	0	0	0	0	1.51032472153505	1.55566194156806	4.71301146298249	4.47979118018949	0	0	0	1.66360794504484	0	0	0	0	0	4.65174308041621	0	0	0	1.6910006403923	0	0	4.53497746346155	3.73527944806046	1.52931783099969	4.55300870572736	0	0	4.7986092163327	4.43466469372291	4.21711529550768	0	1.98608231544495	0	1.98608231544495	0	0	1.74924330910047	0	0	1.98608231544495	0	0	1.74924330910047	0	0	0	4.11260500153457	4.49136169383427	0	1.51032472153505	3.9804578922761	0	0	0	4.54538134849436	0	0	1.98608231544495	4.3696610593783	1.98608231544495	0	0	0	4.605574376061	1.64858782788118	0	0	1.51219522456328	4.34254110862331	1.98608231544495	0	0	1.74924330910047	4.15293013642273	0	0	4.21819402709298	1.74924330910047	0	0	1.98904822270075	1.56340049703916	1.74924330910047	4.23266581943145	1.68260105450948	4.29692831931042	0	0	0	0	0	0	0	1.98608231544495	0	0	0	3.07481644064518	0	4.18687161436454	3.81736701628759	0	0	0	1.66360794504484	0	0	0	1.64754917720954	0	0	4.33555818806586	0	0	2.03339878718058	4.2555378262246	1.66923940181732	4.26083431217232	1.64345267648619	2.58994960132571	4.3027853361457	2.03742649794062	1.60506396492322	1.98608231544495	2.3654879848909	0	3.66067578833852	4.6182782641093	4.61396860467712	0	0	0	1.86923171973098	0	4.02624718147777	1.62455281118552	5.43170302470845	0	0	1.98608231544495	0	0	1.98608231544495	1.74036268949424	3.54567814979203	1.98608231544495	4.71443873889446	4.65192703171264	4.63034650075424	1.98608231544495	0	0	4.50570606195979	4.71256552787331	0	4.66636819801092	4.75114047723899	4.87693914034539	4.78224323317619	1.74924330910047	0	3.11727129565576	0	4.64412334076012	4.2834143115012	4.77849131455338	1.71742776532968	4.90669052203534	4.69988973406824	4.0731682622651	1.98608231544495	1.98608231544495	3.83206161459073	1.98608231544495	0	2.04350698987643	5.2350054637833	4.93934450129425	1.98608231544495	4.5374916772908	1.98608231544495	4.76049033663512	1.98608231544495	0	4.76060340176863	1.98608231544495	0	4.61981307809843	1.98608231544495	0	5.15031731962497	1.98608231544495	5.01149431910054	1.98608231544495	4.84322654714252	5.19503850886818	1.53853933513165	0	4.91021873168765	4.19542914245706	4.87484695858109	1.98608231544495	1.7476915816466	1.6232492903979	0	1.98608231544495	0	4.31645262699666	2.59439255037543	4.53368310657912	4.6118188635172	0	1.48890609542529	0	1.98608231544495	0	0	4.8432514704281	1.6232492903979	1.52999464670817	1.53542519609133	0	1.66360794504484	1.68260105450948	5.00177696707744	0	1.86923171973098	3.72065535655172	1.98608231544495	3.77720925814568	1.66360794504484	5.04558895160302	4.86915541805205	1.62852531671524	0	5.01401622925836	3.53440689913788	2.71180722904119	1.98608231544495	4.86590309920717	1.66275783168157	1.66360794504484	4.85829050599881	4.27602499223858	3.97043986295176	1.68260105450948	4.9950381778705	3.63032615480395	2.58658730467176	0	1.74924330910047	1.66360794504484	4.86633460665955</t>
  </si>
  <si>
    <t>tfap2a	1.65335637331009	1.65335637331009	1.89330341418584	4.18104283403075	1.65335637331009	4.43519115968518	1.65335637331009	4.25124876230584	4.71973721228893	2.25171253085136	4.47587448931944	1.65335637331009	1.65335637331009	4.01241537476243	2.26951294421792	1.52869256337484	3.43392976560846	3.088844562727	3.8819549713396	1.65335637331009	1.65335637331009	1.86589671174685	4.36858437235748	4.41713940972733	4.35667585565864	2.92134495576223	4.0690758097664	4.29933293576252	3.93545688071161	3.6398847419163	3.37125262912494	3.53135116458306	3.8121108412031	3.75250940078884	3.70329137811866	3.59868109890716	3.88246761489537	2.92134495576223	3.80976166510712	4.09833216784769	2.92134495576223	2.92134495576223	4.13302767289988	2.92134495576223	3.55266821611219	2.13076317310333	3.42813479402879	1.95121051867803	1.65335637331009	2.16210799415906	0	1.59652555982272	0	2.81115221977234	2.87273882747267	3.14082218010931	0	1.5790706773599	4.11614265385379	3.52413637659257	2.35218251811136	4.43775056282039	3.50906804501716	4.37034651951123	1.64583304524422	0	0	4.39865166822091	1.65335637331009	0	1.66618526975314	4.27918767843215	0	0	3.80208925788173	3.99087140480149	1.69743978977203	4.4303008557853	2.81115221977234	0	2.31175386105575	0	1.95121051867803	2.92134495576223	3.64028262969668	2.20194245378176	3.72329144647758	1.65335637331009	3.99541579854242	0	4.11955279766712	2.55266821611219	1.57978359661681	1.74036268949424	0	2.05677903691928	1.79768013954163	0	1.63346845557959	0	1.50514997831991	0	0	0	2.27493059635162	1.95121051867803	1.61278385671974	2.24606487154961	2.31028771400452	1.87324101726214	2.09796733657519	2.01215114196142	1.66618526975314	2.31028771400452	0	2.31028771400452	2.22838605443637	0	0	0	1.84777450561523	1.73302925626437	1.55630250076729	1.65335637331009	4.53243586450671	2.81115221977234	3.81344754426482	1.95121051867803	0	1.51998236775398	4.07210277888518	4.51400288275427	2.0394767721494	2.3593245546023	1.91102496782939	4.56881165537934	4.62637116730994	4.55806024425727	4.54659201231994	4.86551851907477	4.34859689117655	1.61278385671974	2.11058971029925	1.82607480270083	1.85125834871907	2.34635297445064	2.09982321659724	1.64345267648619	0	1.80557035406431	1.86086156467597	1.95121051867803	0	1.64106091856956	2.4345689040342	2.51719589794997	0	2.07211523254712	2.51321760006794	1.59786308805148	1.69689062734445	1.99529601136843	1.89762709129044	1.92105448246002	1.63346845557959	2.07554696139253	1.79889710744222	1.86922922730446	1.95121051867803	1.83884909073726	1.81721386313438	2.22838605443637	1.65335637331009	1.65335637331009	2.20464979608854	1.88649072517248	4.58933512578414	4.13020506958107	4.42002179585996	4.34519723192998	1.65446363886197	2.05772350231806	1.58163432280223	4.96473563138038	0	1.78259582320849	1.91293638944626	1.97040955225627	4.41672369754674	4.4728587962254	4.48214438563741	1.81386603911718	4.31515133770498	4.16157761104887	1.93502361575762	4.09974968084899	0	1.73016826311747	0	0	0	2.27614958087603	0	0	3.86545932266196	3.96834283095895	0	3.50270017531056	0	3.8109042806687	0	4.0213133654847	3.0640834359636	4.3218261837685	1.91205531358719	3.71733758272386	3.92080138182565	4.16058856829004	4.29552311854749	4.188309630194	1.93240753809611	4.21627149297018	4.22146640221474	1.93240753809611	3.77641058880734	0	3.20139712432045	4.52155647919102	4.47752640719435	4.22852867735718	2.07464086016019	4.21399561636809	1.75384557247162	4.46341515152122	4.14547610488496	4.34050360316045	4.38111508070985	1.87978156407674	2.19020628929138	2.66370092538965	1.67440571387609	1.63039470712344	4.4605219929002	4.45990489411998	4.42543639540901	1.58314766486486	4.58687973615742	3.51877706892677	2.92220627743902	3.78915749191144	4.0315700321411	3.88851646107494	3.3059958827708	4.273093911672	4.24278980947868	2.68033551341456	4.15585202495927	4.11464433890228	4.44097201873396	4.22970743346007	1.95121051867803	2.59364766875903	2.28696123758952	3.44994098877334	3.92495088891561	1.92105448246002	1.81949478387833	3.38363586836188	2.9795483747041	1.88904173175494	2.34439227368511	3.0696680969116	3.46864266839151	3.28239550474252	3.0920184707528	0	1.92779024442037	2.81115221977234	4.08717781176116	0	4.35633186001142	1.68192325532436	1.96930391589801	1.66618526975314	1.92319280902545	1.65335637331009	1.65335637331009	0	1.54406804435028	0	0	0	0	0	0	0	1.57396203279495	2.18748968839645	0	1.93468300501506	0	0	0	1.65335637331009	0	0	1.72769151131312	2.31028771400452	1.99255619446437	2.21393814682961	0	1.65335637331009	0	0	1.95121051867803	0	0	0	0	2.24878147244453	0	0	0	0	0	1.95556171735128	4.67035719635942	4.37757942089495	4.60080959638725	4.33401118876135	4.50196253156317	4.54445253492783	3.0640834359636	2.3705687324206	2.0913589100043	4.28019124787214	4.36614267681489	4.31338205757815	4.63136258488696	4.57820355114977	4.5449357658815	0	3.76222828428647	4.17411798125427	4.54726999087197	4.0076197745174	4.43154066291542	3.87075494489014	2.92134495576223	3.24846371755103	1.80524901549021	4.02579724131029	3.9472866446778	4.05846398560225	4.16052855385176	4.01405827742434	4.34566773563535	2.81115221977234	4.33531745944485	1.93240753809611	3.69661845923223	3.89125861690414	3.88223984801882	3.17811325231463	2.09384525815646	2.3705687324206	1.95556171735128	0	2.28128486871719	2.24878147244453	1.72514348228772	0	1.50213431318601	0	1.82117996613185	0	1.95121051867803	0	3.95770304154883	3.46269740810172	3.70423633730879	4.36419440860694	0	3.68654689906301	3.95870719108728	0	4.06662405098343	3.69801350393918	3.52283531366053	3.94831514068935	3.15289959639375	0	3.73295636957562	4.45337950397671	1.98527732491493	4.94429509539418	4.85660202645721	2.56110138364906	1.89272299408913	4.8557795331457	1.86551696558793	4.76854190953494	4.45925674952343	1.85542166233063	1.93449845124357	3.40140054078154	0	1.90636119743188	3.16435285578444	1.77540128926436	4.94824665001359	4.86786800901432	2.86213137931304	4.2487577226273	2.64836001098093	4.36008195510597	4.32271534787969	4.06610219676677	4.20227029773729	1.60050384700298	0	4.42550161458347	4.23042337389264	4.25978494553307	2.15836249209525	3.92767826413799	2.31028771400452	4.65614613474087	1.93471442659696	1.84929185112317	1.81511382261912	1.77777335047722	4.5333016780618	4.41304816931788	3.21853550521653	4.82197836112871	4.45391432123785	4.68948644836425	2.10559288660685	4.78878330398578	1.59254204233487	1.83027761181196	0	4.52002475938291	1.72769151131312	4.18704104004233	1.80507842699687	4.33503644063551	4.76250601178335	1.78891282280286	4.46395268171941	1.48785564303398	2.17338332533836	2.05575046936671	2.16458307703336	2.7041505168398	2.145630945762	4.91930825977328	2.95856388322197	4.19437556748221	1.65335637331009	1.65335637331009	0	1.79927621285121	1.84463402628899	4.39269695325967	1.63018617530664	1.65335637331009	1.65335637331009	4.74895511975255	1.60617867608865	4.37725159647804	1.90848501887865	4.74019683629989	2.53529412004277	2.1621901790301	1.65335637331009	1.5578481554985	0	2.13928356766701	4.99634527747663	4.7799570512469	4.86464751827339	1.78098342816035	5.18000251112724	4.73763784467289	2.27816098928452	1.87843517462413	4.74156914049353	1.69785377383232	2.5910646070265	1.66346866885821	3.39585037601878	3.49734438101758	1.87843517462413	0	0	4.13094456804468	1.86659129460653	1.99201308687528	4.26827367196662	4.69883969644429	4.77229236150977	1.55026505390803	3.11327469246435	4.61689542640076	4.37438169805088	3.86740855652279	2.03320747613907	4.80053150143939	4.54864733825249	2.81115221977234	0	4.3564656684754	2.3705687324206	1.94265801707904	2.0750607252121	4.26306768222899	4.41299783287005	1.80320064226786	1.6232492903979	1.77584889531136	1.77574303746223	1.59426014622053	4.21758921496509	1.65751239657402	1.52589725454648	2.13928356766701	4.30952370965311	2.74585519517373	1.83274738987287	0	1.89272299408913	0	4.34896651180206	2.81115221977234	2.3705687324206	2.81115221977234	1.79889710744222	4.06141477827707	1.67449619372686	4.34163233577805	4.42040137343665	2.09796733657519	0	2.14808381597201	3.98236170163315	3.98958328931101	1.58728198210398	1.76382985711098	2.3705687324206	4.38403066524052	4.04999285692014	4.26960633083948	2.3705687324206	2.3705687324206	1.81511382261912	1.57485570510228	4.45011048157501	2.18130501111348	4.19301322651595	1.78325687845548	4.08012119950948	2.84027016162872	1.92779024442037	0	0	4.31850158415879	3.878751520173	4.59068582619073	1.79934054945358	2.81115221977234	4.11700599663597	0	1.94265801707904	3.38201704257487	1.69743978977203	1.74317980806033	4.79451592983994	1.89864692091942	1.74255173405011	1.66612710555394	2.27816098928452	1.8401196996371	0	1.56822803616524	2.39093510710338	2.99738638439731	4.60632761246719	4.40538051490672	1.87970127662023	0	3.48273070007994	4.36276512655543	2.53602512677511	4.32524876528754	2.81115221977234	4.36778441228115	2.3705687324206	4.71219496941917	1.82540315886339	2.81115221977234	4.59654211816175	2.98989456371877	2.44833071529865	4.92982237665812	4.21879799811174	2.01607053478559	0	2.14921911265538	4.48273070007994	0	2.84757265914211	2.24606487154961	5.32915778139407	2.89209460269048	1.81721386313438	4.26169100293496	1.53529400626818	1.50369816025098	4.62225548108116	4.44431029051226	4.67055197844651	2.81115221977234	2.83850806951523	4.3927145356763	1.61205227176348	4.37759762610892	1.80306657155355	4.54242703731363	4.62816406058256	4.45754886041101	4.5368613330745	4.48115587082803	2.34044411484012	4.73700965959966	4.61035136362669	2.3705687324206	4.63010228641871	4.36862154396549	1.99255619446437	2.1666052043438	4.67917342363172	4.98066227149696	2.34391381343206	4.80899375320856	4.57400810473767	4.05526362578418	2.81115221977234	2.81115221977234	1.75077084700267	4.64512739925839	0	2.65261579553286	4.99478331794565	4.53515481959104	4.73893110894075	2.65261579553286	2.73239375982297	2.81115221977234	4.42162037710683	4.12146135354598	2.22880591948827	2.81115221977234	1.60659223794937	4.56575339656598	3.71138537909845	1.84929185112317	4.99179737311658	4.45770027221811	4.8159693664196	4.55981090220524	4.60700441006028	4.02044415536658	4.84727644827563	1.81502170364062	4.79560197989418	2.31028771400452	4.64553033823929	2.81115221977234	4.27448113968892	2.23672760526339	2.77742682238931	2.81115221977234	1.5305918554465	4.42265548787245	4.82184092720045	4.48876217206669	4.71860132435471	1.60659223794937	1.94448267215017	1.51828216512998	2.81115221977234	1.7556859254837	2.0802933772405	4.78025969047602	4.6395064105769	4.53457180584074	4.51369692445741	0	1.77085201164214	4.17525081036156	5.06494068629564	1.75720429420471	4.68139502277337	4.94692364112509	2.81115221977234	4.85360087997794	4.12574143912872	4.92991935327882	5.10252288812365	4.5716622561765	0	2.61339098215103	3.01786771896351	3.86177329671869	2.81115221977234	4.786971352216	3.28352736486169	2.27816098928452	4.7344397678173	4.45613819655029	2.89652621748956	2.47421626407625	5.098519129449	4.51453447128039	4.32563879179054	4.3995352788653	4.23847265694836	4.60732632430073	4.70948196707323</t>
  </si>
  <si>
    <t>tfap2e	0	0	0	0	0	0	0	0	0	0	3.97146140502459	0	0	0	1.60205999132796	0	0	0	3.1215598441875	0	0	0	0	0	4.07404806906263	0	0	0	0	0	0	0	2.57287160220048	2.00860017176192	2.31175386105575	2.58994960132571	2.81424759573192	0	0	0	0	0	3.72015930340596	0	0	0	0	0	0	1.94448267215017	0	0	0	2.45484486000851	2.07188200730613	0	0	0	0	0	0	0	0	3.64355136856295	0	0	0	3.13385812520334	0	0	0	0	0	0	0	0	0	4.27927900790662	4.41467257843572	0	0	0	0	3.44731310882357	3.61193562504012	0	0	0	0	0	0	0	0	0	0	0	0	0	0	0	0	0	0	0	0	0	0	0	0	0	0	0	0	0	0	0	0	0	0	0	0	0	0	0	0	4.32228133237161	0	0	0	0	0	4.00783309270132	3.93656400513527	0	0	0	4.35439659208194	1.64345267648619	3.83308333417834	4.5999703586747	0	0	0	0	0	0	0	0	0	0	0	0	0	0	0	0	0	0	2.28555730900777	0	0	0	0	0	0	0	0	0	0	0	0	0	0	0	2.27415784926368	0	0	0	0	0	0	0	0	0	0	0	0	0	0	0	0	0	0	0	0	0	0	0	0	0	0	0	0	0	0	0	0	0	0	0	0	0	0	0	0	0	0	0	0	0	0	0	0	0	0	0	0	0	4.42319670574061	0	0	4.04637808804827	0	0	0	0	0	0	0	0	0	0	0	0	0	0	0	0	1.54406804435028	3.17638069224327	0	0	3.51281775856487	4.20172477011638	0	0	4.44847442821216	0	4.29637995377139	3.51241754860084	3.88263836169604	0	0	0	3.74390155048518	0	0	0	2.4814426285023	0	0	0	0	0	0	0	0	4.37694175714676	0	0	0	0	0	0	0	0	0	0	0	0	0	0	0	0	0	0	0	0	0	0	0	0	0	0	0	0	0	0	0	0	0	0	0	0	0	0	0	0	0	0	0	0	0	0	0	0	2.97863694838447	0	0	3.88018455282643	4.09843604534036	4.09916249292859	3.93262594402178	0	0	4.09746555447416	0	3.91797788259291	0	0	4.13100881279064	0	3.93736741751729	4.14028801181187	3.98578561777261	4.04143216468027	4.2087100199064	0	0	4.34366456498823	0	4.11511103550435	4.18147199294631	3.22737244228964	0	4.27623195792183	4.08511211326684	4.36634823346772	4.22315834246034	0	0	3.56050441519506	3.88468210420602	4.24509297610128	0	0	0	0	0	0	0	0	0	0	0	0	0	0	0	0	0	0	0	0	0	0	0	0	0	0	0	0	4.11340850681818	4.18238611703707	0	2.80482067872116	0	4.23792056635038	0	0	0	4.54763935173953	0	0	0	0	0	2.8318697742805	0	0	0	0	0	0	0	3.80760266991649	0	4.14897263450921	0	0	0	0	0	1.74036268949424	0	0	0	0	0	0	0	0	0	0	0	0	0	0	0	0	0	0	0	0	0	3.73399928653839	0	0	0	0	0	0	0	0	0	0	0	4.46777084303852	0	3.11327469246435	0	0	0	0	0	0	0	0	0	0	0	0	0	4.318313817224	0	0	0	0	0	0	0	4.24336054767377	0	0	0	0	0	0	0	0	0	0	0	0	0	0	0	0	0	0	0	0	0	0	0	4.29541314551966	0	0	0	4.49164179347759	0	4.18471981515027	0	0	0	0	0	3.54381980514266	0	0	0	0	0	0	0	0	0	0	4.33229703868889	0	0	0	0	0	0	3.98659260682221	0	2.62117628177504	0	0	0	0	3.97057930571485	0	0	0	0	4.031771907514	0	0	0	0	0	0	0	0	0	0	3.93222001387712	0	0	0	0	4.05107530767575	0	0	0	0	0	0	0	3.7852586333577	0	0	0	0	0	0	0	0	0	0	0	0	0	0	0	0	0	0	0	0	2.55630250076729	1.53147891704226	1.64345267648619	0	3.79567150594602	0	3.34458874257871	0	2.12710479836481	3.93996829055133	0	0	3.14207646107328	3.76633847525129	4.24435135283038	0	0	0	0	0	1.64345267648619	0	4.63061091140588	3.27646180417324	0	3.15866398081399	0	0	4.06137707419389	0	0	4.4899444243598	4.46064230024732	0	0	4.63247753854178	0	0	0	4.09127996422884	0	4.37456506072277	4.39956989365684	4.48869169831694	0	0	0	3.80393484986384	0	0	4.5593199912792	4.83734218406103	4.5031639757248	4.67570503684111	4.5087585890788	4.02865257363312	4.5966080902843	2.41830129131975	2.9576072870601	4.45484486000851	0	4.47471148539244	4.77329630772574	4.72036606107799	4.46125835286184	4.49620983809589	3.68850880765652	4.73878055848437	4.43809912650339	0	0	4.49207559122721	0	0	4.65359838184329	0	4.88279197644099	4.39074086695292	4.74746618840602	4.69176203145464	3.20951501454263	0	0	0	4.65811637823789	0	4.39425900747611	4.38118730663417	3.28352736486169	0	0	4.04143216468027	0	3.94816836172713	0	4.08852589243126	4.37854324716164	0	0	0	3.31386722036915	0	0	4.57479495416876	3.62013605497376	0	0	0	0	0	4.63328661982819	0	0	0	4.45797268051621	4.30174599102526	0	4.76764556315635	0	0	0	4.73219265100627	0	3.39445168082622	2.88930170250631	4.44241705053132	2.75358305889291	0	4.34488327936986	0	2.96754797621886	0	4.48873398393909	0	0	0	0	0	4.79746836424794</t>
  </si>
  <si>
    <t>tfec	2.83652098973592	2.83652098973592	3.86486691432853	4.59841840754461	4.56833081945379	4.5540407027174	2.83652098973592	3.31026836663245	5.06807448990765	4.55223005113616	4.82816991131924	4.26159589848218	3.77865763194735	4.42884723014425	4.82478296384128	1.48518003026644	2.83652098973592	3.65350194696293	3.88286591972163	2.83652098973592	3.87811948469717	1.72504950563113	4.8812647954996	4.82291306609744	4.55507025322569	3.35850591149023	0	1.65660534302394	0	0	4.04024621505771	3.07040732174012	3.65417654187796	3.86242955610601	3.61257195406517	3.20357677497797	3.18949031369937	3.85485236241784	0	1.53147891704226	0	0	0	0	1.51705813904603	1.5502888460954	1.65660534302394	4.55064409800856	2.83652098973592	1.49641913672288	1.91287150979042	0	2.04099223017693	1.66118444005648	2.04099223017693	1.88646930952867	0	1.88025494416555	1.8593903084596	2.04099223017693	0	1.91287150979042	0	3.84639897303467	4.39607723911295	1.97789652645588	2.16716239849726	2.11319930354754	2.83652098973592	0	0	2.23506503303846	2.04099223017693	1.88646930952867	2.04099223017693	0	1.59736188252767	1.66118444005648	1.66118444005648	0	4.26439276176772	1.91287150979042	2.23506503303846	0	1.66118444005648	1.69671307504177	1.91287150979042	2.83652098973592	0	2.04099223017693	0	1.85810974240303	4.35900022737469	1.54807484646638	2.74663419893758	2.72509452108147	1.773399690787	1.65268438061078	1.63258611659209	2.04099223017693	2.91115760873998	4.3613878203126	4.5284667540562	4.73790792337464	4.83994916781299	4.42772947950389	4.57948634605819	4.63568476254722	4.55815635368657	2.94645226501307	4.57361414477402	1.54025140901407	1.97772360528885	1.81571527322133	1.91287150979042	4.34766170912162	2.24551266781415	2.04099223017693	0	4.36705759061284	0	1.51843605283648	4.3107570183526	4.64762743647734	2.23506503303846	1.66118444005648	0	2.23506503303846	0	4.35420451137031	3.4437322414016	4.56407397897715	3.70926996097583	4.42537116643894	1.5353876799345	4.14995770889106	4.71487438223157	4.39015762470826	4.28207805457715	4.71635397836367	4.32649971472504	0	3.71365851620836	3.26363606858811	4.56054025645185	3.44169513564072	1.62473996977011	4.06695919786712	4.51930284923543	3.48572142648158	2.04218625028928	4.20300567472848	3.23426412437879	3.37364747220922	4.05142266608903	4.29272113777454	4.5759379717686	1.9731278535997	4.84222219567346	4.25674179262526	4.64575621360384	1.67524884144465	1.58206391831239	0	2.04099223017693	3.33203427702752	1.74034732580185	3.81888541459401	1.69019608002851	4.52778451826403	0	4.48641630914589	2.83652098973592	4.24469760129671	1.75837555527687	1.9617656370004	4.76711874530931	4.27142336774358	0	0	4.40396083139921	4.72477543053869	1.58789024750392	1.76093993584315	4.74867633367731	1.80159898598989	4.58845099142381	0	4.63786982097859	3.75204844781944	4.62916485720731	1.53356376787027	1.66245772937934	4.23560418933984	1.87804069618384	3.39040515648008	1.92268101871014	0	2.04099223017693	0	1.88646930952867	1.74755909542243	0	1.91287150979042	1.91287150979042	1.91287150979042	0	0	2.04099223017693	1.82255635162195	0	0	1.8744683166345	1.91287150979042	3.93751789201735	2.04099223017693	1.9554548462232	0	0	1.6558624257644	1.8744683166345	1.91287150979042	0	1.8744683166345	4.29477475221844	4.72337356701898	2.04113414883614	1.94635784626007	4.73720855063617	4.62055244472943	2.00336786111196	4.57664076040855	4.49868264675702	1.93209641178449	2.83652098973592	0	1.81571527322133	4.15387581367898	4.21404867941194	4.67337115206633	4.52317396516464	4.46769687902759	4.66039109840247	4.60774445640226	1.69916243354479	4.58296058375072	1.80001098910968	2.7427251313047	2.23506503303846	1.57978359661681	0	3.20844135643857	3.63498080005123	2.61172330800734	0	1.94448267215017	3.95525468282018	0	3.45575820310414	3.19700472802305	2.4996870826184	0	1.82357416550318	2.04099223017693	0	0	1.6463205019633	2.04099223017693	1.56822370334218	1.86272778610388	1.66215601563454	4.44290288241855	4.25454807710897	4.601723282613	1.51691008110841	4.31494108669298	1.82570578654607	1.66118444005648	4.3770146804081	0	4.62172659343441	1.80443567534288	4.17269048175585	4.41838416403861	4.29183486741564	4.84384920059461	3.51666755909904	4.62597059767888	4.6098824206082	1.91287150979042	4.32960124835652	1.91287150979042	3.99029444612844	1.91287150979042	1.91287150979042	0	1.90991151332855	4.50995482674425	4.21679906164766	4.37856141201858	4.37765223717242	1.91287150979042	1.85125834871907	4.68213604728867	1.91287150979042	1.91287150979042	4.38934331125208	1.81571527322133	4.39376818015875	4.74062318804163	4.82197836112871	4.70734019460704	4.4646534574495	4.52173940054355	2.23506503303846	4.17475737631066	4.3799216155042	4.51045117101456	4.23370665428638	1.83060761292775	4.47299034967666	2.04099223017693	4.23471970462187	4.4577608221634	4.22047420612922	4.44435712565603	1.53966272373994	1.64738621314367	4.51312433663828	0	4.55026505244657	3.82981818743888	3.83473851890384	3.83581735429347	2.76042248342321	4.31856415510118	4.49263469076296	4.37423495215258	4.24551266781415	4.23704079137919	3.93094903116752	0	4.1827569310404	4.32917406341751	4.06595298031387	3.91423734776774	4.35911422041491	3.95361474169064	2.85247999363686	1.66118444005648	2.88705437805096	2.78675142214556	3.71096311899528	0	2.04099223017693	2.79518458968242	3.39567578526994	4.25039560305712	3.44793286559218	1.8744683166345	0	2.78461729263287	2.21748394421391	1.66118444005648	1.76391050219536	1.65660534302394	4.4815429489731	1.91287150979042	1.7683144013087	4.42421171893928	4.43702084258561	4.65596396222313	4.57940628228811	1.83250891270624	4.4379090355395	4.56250698428536	2.23506503303846	4.01380592734059	0	0	4.14699575720947	1.65660534302394	0	4.29506104457762	0	0	1.85321504871051	1.65660534302394	1.92268101871014	3.6707095952238	1.54345553119977	3.05346260492546	1.66118444005648	3.08919836680515	0	4.70901541697212	1.82444530725479	1.64667469263077	1.83454656600952	1.82334343592326	1.97772360528885	4.84488704573457	1.75451600551605	1.60627283155918	4.85927643262802	1.81571527322133	1.63346845557959	1.9899429778258	1.91642864545186	4.48603355215579	4.86835049964797	1.84699487189452	4.23357985667902	1.98259670535723	1.82570578654607	4.37695998911007	3.46344503177043	4.53083977861652	1.80373014012973	2.0676929851373	4.13754399455465	1.77585179607073	2.20411998265592	0	4.46703063546585	0	1.81571527322133	3.85308952985186	4.06468256622851	0	4.4566392793429	4.43388179228715	1.71465252836545	1.82455605268478	4.83340212923186	3.53643217582201	1.73881172140439	4.37925111419932	1.56915032863617	5.02747192702128	1.66082279880842	1.83823175231616	3.58263143948964	3.66875854175096	0	4.32876682959152	2.58994960132571	3.23704079137919	1.99397336443265	1.77167498071988	3.7949061065168	1.54961045086384	2.9237619608287	4.10233078010154	4.91054436781887	3.56513915196979	1.49472243587176	5.04126237726649	4.98010795347317	4.44633519492824	4.93880982503814	4.46551668871213	2.04099223017693	1.80269808570544	1.8517872095108	1.82357416550318	4.27613998535014	2.83652098973592	3.76237842931197	0	4.77169769392128	5.04602666970254	1.63375109930833	2.83652098973592	4.91956443907386	4.97746752463675	4.65888864396577	0	4.74595654471625	1.60842692355315	5.27960763508016	4.68460302232837	1.82444530725479	0	1.72832140823205	1.60572852194309	1.66245772937934	1.79583417375882	1.71857303380966	0	1.79583417375882	0	1.70078588525454	4.55869657328232	1.79583417375882	3.53377205838472	1.91287150979042	1.55245106418928	4.53082698624898	1.81954393554187	4.55113270072861	1.76168446739515	4.7763669827546	0	2.35218251811136	4.60749791437878	1.76450651884079	3.33223641549144	4.49920579366337	2.1846914308176	1.72504950563113	4.52414936755836	0	1.88649072517248	1.65660534302394	2.46239799789896	1.63412172098955	1.66118444005648	1.76455891132355	4.05698103666811	1.65660534302394	3.84154716525655	1.73729996879896	0	1.70972902576129	3.46493642912173	0	1.60842692355315	4.29134664668963	1.80154659350713	3.37456506072277	4.25940272814259	1.83454656600952	0	1.5910646070265	1.66118444005648	1.65660534302394	1.56820172406699	1.74034732580185	1.71111463507016	0	1.59736188252767	1.81473079323769	4.56574159235898	3.16613397030511	1.769543359677	3.76982025776359	1.66118444005648	4.40526096159478	1.7491881052653	2.43775056282039	4.04497070529277	4.35877215149273	1.71057233711084	3.40140054078154	2.68663626926229	3.05230909964732	4.58293789215335	1.68011362353961	1.80786912639936	4.41967493505387	2.14612803567824	1.81571527322133	4.22211792875822	2.29885307640971	4.35408922215225	1.72694169481595	3.89109122646772	1.94679400324821	1.74992517630259	1.76455891132355	1.66118444005648	4.19642491394919	1.7419891456763	1.77013937632243	3.4963760540124	1.59736188252767	4.48792985223187	2.16136800223498	0	3.68115074993242	4.01110502981598	1.66245772937934	2.38381536598043	3.57112627708431	0	3.67997269427742	2.51321760006794	1.78292656938235	1.8750612633917	1.84294643004735	0	1.69462337096532	1.59862096607685	1.50807328522205	1.66245772937934	1.66118444005648	1.62111028532187	1.65660534302394	0	1.89843151966731	1.66118444005648	1.66245772937934	2.83652098973592	1.83296765883764	1.88486445943515	1.66118444005648	1.54499113559723	0	0	1.66245772937934	0	1.69453236957391	1.84141007065773	2.01900868614515	0	0	1.66118444005648	0	1.67548056940238	1.66118444005648	2.83652098973592	1.54345553119977	4.76591431227679	1.88486445943515	1.79370255271594	2.47474937637647	1.66118444005648	4.96651717644679	0	1.65660534302394	4.39223956039811	4.61578176937903	4.59320850750924	4.40153839016594	4.69605918419735	4.8466339641454	4.17365237468927	1.64385608335336	1.66118444005648	1.97233931223551	4.36940141369662	4.70488801924722	5.02278292087097	1.80099441607793	4.92675390518974	4.51323092178024	3.68115074993242	1.66118444005648	3.58489634413745	2.67486114073781	1.66118444005648	0	1.95704504847527	1.65660534302394	4.75337620274139	4.81031318440065	4.72655606491304	2.16731733474818	1.66118444005648	1.66118444005648	4.5928426831311	4.32766538705004	1.66118444005648	0	4.41866581305347	1.66118444005648	0	4.88073358329623	1.66118444005648	4.87371576368024	4.88102497367016	4.12169113030758	5.14298043026605	4.336479746958	1.78081332643827	4.83267493474124	1.81571527322133	4.58087937806081	4.54303692290826	2.04099223017693	1.62105789283911	1.79849923650424	1.66118444005648	1.50955136461804	1.65660534302394	1.66245772937934	1.88486445943515	1.88486445943515	0	1.55595644811789	2.22844293216864	1.66118444005648	0	1.51929633816083	1.88486445943515	1.69462337096532	1.61457058290641	1.64589823782444	0	1.66245772937934	1.81571527322133	1.88486445943515	1.52083949744701	1.66245772937934	1.59118628005187	1.66118444005648	1.69462337096532	1.66245772937934	1.85758891701698	1.66245772937934	1.63258611659209	0	1.67973958949248	1.56915032863617	1.59670703113079	1.66118444005648	1.88486445943515	0	1.66245772937934	1.88486445943515	1.66245772937934	1.66118444005648	1.81571527322133	1.732516720891	1.68815252681573	1.81571527322133	0	1.65660534302394	1.66245772937934	1.85758891701698</t>
  </si>
  <si>
    <t>tyr	0	0	2.15675808986028	0	0	3.86027809975224	0	0	1.69019608002851	1.67325489719709	4.21966310073702	0	3.50555693866382	0	1.79236912727356	0	0	2.94497590841205	0	0	0	0	3.8612953935267	4.21088009030687	4.16764219548217	4.07594822464404	3.30902264515559	3.67915524128335	4.24308767950538	3.30902264515559	3.76102525171137	3.36398782974849	4.01481444908705	3.61563446887742	4.15809097318556	4.40385802358324	4.51253765031886	3.30902264515559	4.01936557457249	4.24094841603304	3.76611528322141	3.30902264515559	3.28824922557199	3.89932794987765	1.73619477947553	1.71996568640073	1.56820172406699	3.44232295574557	0	1.66375573476156	1.55295111735662	0	1.88272798061371	2.04465444882711	3.56808433131539	1.81599814693133	0	0	3.69442969095708	1.88272798061371	0	1.55295111735662	0	3.66407759018507	0	1.66864058872064	1.80666978657246	1.87119113405546	0	0	0	4.16205633736055	1.88272798061371	1.81599814693133	1.88272798061371	0	3.4714384073893	2.04465444882711	2.04465444882711	0	0	1.55295111735662	2.09342168516223	4.32719540450323	3.53428000520508	1.60687385996183	1.55295111735662	0	4.27344113431281	1.88272798061371	4.29703790937936	1.59043876826763	1.88272798061371	0	1.83799146612485	1.61851996183395	4.11521097670417	0	1.6871465742588	1.88272798061371	1.55295111735662	4.02897770520878	1.87740378578504	4.26047685832742	4.33919297409966	1.77815125038364	4.22970743346007	4.15839265038712	1.73062053322792	4.33785842904109	4.14937309049139	1.70296322305997	0	3.82013575187043	1.55295111735662	1.73062053322792	1.55248396098614	1.88272798061371	0	1.88272798061371	1.50000304480394	1.53220288455486	1.55295111735662	3.81103850860422	2.74902300039927	2.04465444882711	0	2.98855895687862	3.99286267138903	0	4.04669022137006	2.19729949037234	1.4861229856809	3.20736503746907	1.63086038827896	4.46338526921606	4.55813232832315	4.28753301105072	4.19301322651595	4.70638489477427	4.10561235968679	0	1.8222841322422	0	3.69390274106606	3.22479195649268	4.1272668183189	2.81888541459401	3.88315019968328	4.13107304803435	1.70515240728855	2.74902300039927	0	0	3.86516321950609	3.75678819876812	3.64923747234961	2.36172783601759	4.28851750179707	0	2.30535136944662	3.84023159495811	3.44435712565603	1.62313042084376	1.88272798061371	1.59218141436577	0	4.1702323701818	3.79393000677268	0	0	1.55248396098614	0	0	3.30728204703335	1.48477808137735	1.48979110519091	4.14687190308574	2.09691001300806	1.78532983501077	0	1.51206038892269	1.48035575946172	0	0	3.97566153318106	0	4.24415337255142	4.01519204176284	0	4.02783867818894	3.36436335461573	1.74917086958885	1.50052636861801	1.49100565413634	1.67325489719709	1.7741040935119	0	1.88272798061371	0	1.81599814693133	0	0	1.55295111735662	1.55295111735662	1.55295111735662	0	0	1.88272798061371	1.55750168859959	0	0	0	1.55295111735662	0	1.88272798061371	0	0	3.74950442387614	0	0	1.55295111735662	0	0	4.07162429853975	4.17554080401677	1.57989866534869	3.98824672337538	2.04465444882711	4.05376968959931	1.48452020684878	2.13755012551943	3.20221577580113	0	4.04375512696868	1.56863478819529	1.73062053322792	1.49048181871573	1.70958212018013	4.41361824168699	0	0	4.26580801768636	0	1.53552021086216	4.16444208520952	1.54182977477709	3.34439227368511	3.65571454961871	3.47217114669236	3.8252313231999	3.54431614174743	3.89564350482408	3.84497393814689	4.00354669310213	2.56110138364906	3.87262237902529	3.78575679996264	4.1669035238718	3.51335079880596	4.23236071235357	2.96311109264692	1.60984959701697	3.04336227802113	4.01936557457249	3.33585891131982	1.59444064895312	3.08242630086077	1.70094270010789	2.90579588036787	0	4.11501107130045	4.10270805469987	4.00642325250764	1.56156436602275	3.91818766135893	1.58078473806381	2.04465444882711	4.17969538332451	0	4.15390628513887	0	1.59740053613981	4.1287868586426	3.8862086241675	4.17408889546368	2.3541084391474	2.48713837547719	4.26455811280033	1.81291335664286	3.29907126002741	3.87116413280295	1.55295111735662	1.55295111735662	1.55295111735662	0	4.08600370561838	3.74795530690673	3.97266559226611	1.5044668118159	2.38381536598043	1.55295111735662	1.55295111735662	0	3.97428135887783	3.89899927088979	0	1.73062053322792	4.0866445206108	4.19465307195293	4.16500677956837	3.91455469851763	3.89514618937599	4.02522391517831	2.74902300039927	3.91003712355305	3.79899573444388	3.94674693503359	3.87938263717434	3.60691852594829	2.25767857486918	3.70001106232211	3.80099186126017	4.04832525093122	3.78936915359148	1.64345267648619	4.36724407113523	1.6114981174469	3.83575396751938	3.88705437805096	4.14955779186158	4.16864477688782	4.00479411038871	4.04430451917592	3.97298922685535	4.05982838164098	4.20095987839184	3.52452593662638	3.42764837118693	4.14538289197487	3.34044411484012	0	3.98668217977951	4.32045786891665	4.08685791565985	4.09781240736529	4.25081020402598	3.48995847942484	2.85064623518307	2.04465444882711	3.40036527334994	3.9411137270371	3.91766302432737	4.33383001044565	1.88272798061371	3.94453202099198	4.12616388880584	3.62849110496712	3.93424588102307	0	0	2.04465444882711	3.65715150190097	3.54900326202579	0	1.81001303593318	4.13459143471088	3.97354346853249	4.03088295310967	3.93941940332932	4.11018552741116	4.13684734995746	4.17851652373358	0	3.97657921864011	1.55295111735662	2.74902300039927	1.55295111735662	0	0	0	4.20563735947943	0	0	0	0	0	1.81001303593318	1.7741040935119	3.11594317693906	2.08278537031645	0	3.95371138042756	4.36550670407721	2.71432975974523	3.71239713140672	0	3.10822665637493	1.92941892571429	0	3.60863298949004	2.55022835305509	1.66110269228617	0	1.53986789782842	1.73062053322792	4.9306383460512	3.34143452457814	3.25695815256093	2.987219229908	3.51201696949613	0	0	0	3.98281376213186	3.9528408566757	1.55248396098614	2.04465444882711	0	1.56915792822838	2.29885307640971	0	0	3.81577692029836	3.76626409065199	0	1.73062053322792	0	1.56419915954272	1.63178581992785	1.60053990284602	0	0	1.67225474119186	2.56702636615906	4.30515782878649	0	0	1.66437915960948	4.78821080826791	0	0	0	3.61982350045728	0	4.12483014941386	3.40260524191991	3.26693691115917	4.4922294153655	0	4.10510124454964	0	4.38562414543148	1.48695764442285	1.51851393987789	0	1.61898642778397	4.68906899839909	0	3.89292898235521	3.73487980279263	0	1.88272798061371	0	0	1.60984959701697	0	0	0	0	0	0	2.20951501454263	4.49699879774009	4.10054285001247	2.04532297878666	0	1.53147891704226	0	1.58022785683473	1.67325489719709	4.62822540016722	0	1.68124123737559	0	4.70647881197556	1.74917086958885	1.51876044273376	0	0	1.51876044273376	0	1.61772943536441	0	4.12645611343181	4.52074547151948	1.55295111735662	0	0	1.54182977477709	1.54352472225825	1.5616775204738	4.62940959910272	0	0	4.44583763218645	1.51126689712207	1.67325489719709	0	2.04465444882711	0	2.04465444882711	0	0	1.81001303593318	1.47980547944705	1.61918282012145	2.04465444882711	1.58211214343707	0	1.81001303593318	3.68475562210862	1.53102206190427	0	0	0	0	1.58022785683473	2.09020462632179	3.67660216958202	1.58211214343707	0	2.78746047451842	3.20951501454263	1.53034558395545	2.04465444882711	1.81001303593318	2.04465444882711	0	0	1.49702194333076	1.55339725812276	1.8105179866155	1.60529114305973	0	0	3.25454807710897	3.98618929973682	0	0	1.81001303593318	4.17321541471489	0	0	1.81001303593318	1.81001303593318	4.01241537476243	4.17289469775218	4.04438294707354	1.59845292071501	1.81001303593318	0	1.73062053322792	2.10584861040115	1.58078473806381	2.19033169817029	3.58444430716518	4.05138408442669	1.53908966978391	4.18571209987001	4.07025957740058	3.80441205913771	1.54786871870359	0	1.47980547944705	2.99913054128737	4.11541079013392	2.62013605497376	1.67325489719709	3.83941519268389	3.17811325231463	0	1.74917086958885	0	3.01911629044707	1.89762709129044	1.97772360528885	0	0	4.07954300740291	1.52421766022841	2.62736585659273	3.33000770087276	4.22052648352704	1.81019936998685	4.12492787911053	2.04465444882711	4.25217315577153	3.74209640230325	3.12548126570059	1.56913391252359	2.04465444882711	4.10741349748815	0	1.88402282694976	4.06299540118647	2.4099331233313	1.55630250076729	0	4.22716656673143	2.07554696139253	3.76357772446665	3.68824179597771	1.76957549651464	4.72097748752617	3.87540856007706	0	4.11102715102618	3.92402070047407	2.11394335230684	2.04465444882711	0	1.62542419632276	4.37736089878111	4.29972515397564	1.54782530168692	0	2.04465444882711	4.464191370641	0	4.05149981913274	2.19491576155027	0	2.09020462632179	2.04465444882711	4.30039981167133	0	1.81001303593318	4.39248590871907	2.30102999566398	1.65747492512067	2.9415114326344	3.95409772047919	4.83301954707653	1.84920072555542	4.6633333624117	4.44431029051226	3.81164202145315	2.04465444882711	4.44213470499191	1.86332286012046	2.04465444882711	4.44617976779828	2.09020462632179	4.6444681323053	4.35183494347744	2.04465444882711	4.42704769838757	2.04465444882711	4.48501121457857	2.04465444882711	1.5794292986393	1.6871465742588	2.04465444882711	1.51626033584277	0	2.04465444882711	3.22401481137286	4.83894349232048	2.04465444882711	4.70551305749753	2.98272338766855	4.66453855979616	3.18977095634687	1.55248396098614	0	4.68700249492458	1.73062053322792	4.48973354378241	2.04465444882711	1.88272798061371	4.35239478797411	3.02284061087653	4.17327370145258	0	1.81001303593318	4.66304097489397	4.25870910056983	4.41545748340604	1.51626033584277	1.71435989936193	0	3.74741180788642	1.50421907007694	1.51850547889868	4.60993573509555	4.32314893008404	1.65474112828573	1.66223467389743	4.12486272842306	1.74917086958885	2.32837960343874	4.56922170428736	2.25767857486918	4.40267398115429	1.63679493467013	2.04465444882711	2.17026171539496	1.74917086958885	4.51948672206446	4.84359402064276	1.6871465742588	3.86693681773164	2.9566485792052	4.49229931742136	4.14391993838584	2.04465444882711	4.56445300653137	2.64246452024212	1.74917086958885	2.19729949037234	4.03144886185938	2.04465444882711	1.73062053322792	4.41049042000345	2.60422605308447	1.73062053322792	3.79982283099332	4.28883028141585	2.90471554527868	1.81291335664286</t>
  </si>
  <si>
    <t>tyrp1b	0	0	0	0	0	0	0	0	0	0	0	0	0	0	4.41926164399101	0	0	0	0	0	0	0	1.50514997831991	0	1.7160033436348	4.87453399948216	4.67055197844651	4.1502650869787	5.08979210955704	4.72220599751607	5.25758018762735	4.05728564441822	5.01303535271484	4.77422490486892	5.08872066317353	5.18893129471928	5.36688595778358	4.41060854256837	5.04306740793043	5.23925442030147	4.43178177242913	4.9509292650395	5.03249788285711	4.79766217464424	1.95904139232109	0	4.46831778556491	0	0	1.61278385671974	0	0	0	0	0	0	0	0	5.17276926215972	0	0	0	0	0	0	0	0	0	0	0	0	0	0	0	0	0	0	0	0	0	0	0	0	5.10508760657505	0	0	0	0	4.96730455334553	0	5.10367375513087	0	0	0	0	0	0	0	0	0	0	0	0	0	4.39649575219757	0	0	0	0	0	0	0	0	0	0	0	0	0	0	0	0	0	0	0	0	0	0	0	0	0	0	0	0	0	0	0	0	0	0	1.50514997831991	0	0	0	0	0	0	0	0	0	0	0	0	0	0	0	0	0	0	0	0	0	0	0	0	0	0	0	0	0	0	0	0	0	0	0	0	0	0	0	0	0	0	0	0	0	0	0	0	0	0	0	0	0	0	0	0	0	0	0	0	0	0	0	0	0	0	0	0	0	0	0	0	0	0	0	0	0	0	0	0	0	0	0	0	0	0	0	0	0	0	0	0	0	0	0	0	0	0	0	0	0	0	0	0	0	0	0	0	0	5.0066072184918	5.23793563267991	0	0	0	5.11166569593952	0	0	4.93256507868273	0	4.76893394218678	0	4.00205853953958	0	0	5.1905305875134	0	0	0	0	0	0	0	0	0	0	0	0	0	0	0	0	0	0	0	0	0	0	0	0	0	0	0	0	0	0	0	0	0	0	0	0	0	0	0	0	0	0	0	0	0	0	0	0	0	0	0	0	0	0	0	0	0	0	0	0	0	0	0	0	5.09193413353884	0	0	0	4.89862098228281	0	0	0	1.51851393987789	0	0	0	0	0	0	0	0	0	0	5.0348930430089	0	0	0	0	5.31285197810366	0	1.53147891704226	0	0	0	0	0	0	0	0	0	4.53604051543855	0	0	0	0	0	0	0	0	0	0	0	0	0	0	0	4.77823810059529	0	0	0	0	0	4.15100190799283	0	0	0	0	0	0	0	0	0	0	0	0	0	0	0	0	0	0	0	0	0	0	0	0	0	0	0	0	0	0	0	0	0	0	0	0	0	0	0	0	0	0	0	0	0	0	0	0	0	0	0	0	0	0	0	0	0	0	0	0	0	0	0	0	0	0	0	0	0	0	0	0	0	0	0	0	0	0	0	0	0	0	0	0	0	0	0	0	0	0	0	0	0	0	0	0	0	0	0	0	0	0	0	0	0	0	0	0	0	0	0	0	0	0	0	0	0	0	0	0	0	0	0	0	0	0	4.57450583697732	0	0	0	0	0	4.18284245855869	0	0	0	0	0	0	0	0	0	0	0	0	0	0	0	4.47133572516116	0	0	0	0	0	0	0	0	0	0	0	0	0	4.13545069934551	0	0	0	3.40226138245468	4.22167499707077	0	0	0	0	4.38417413880703	0	0	0	0	0	0	0	0	0	0	0	0	0	0	0	0	0	0	0	0	0	0	0	0	0	0	0	0	0	0	0	0	0	0	0	0	0	4.18155777386279	0	0	0	0	0	0	0	0	0	0	0	0	0	0	0	1.7160033436348	0	0	0	0	0	0	0	0	0	0	0	0	1.54406804435028	0	0	4.83159465530547	0	0	0	0	4.7216622539981	0	5.09088557999322	0	0	0	0	0	0	0	0	1.61278385671974	0	0	0	0	0	0	0	5.02741484899348	4.76868249023785	0	0	0	0	0	0	0	0	0	4.63098691077022	0	0	1.55630250076729	0	0	0	0	0	0	0	0	0	4.44346639308865	0	0	0	0	0	0	4.66208698974168	0	0	0	0	0	0	0	0	0	0	0	0	0	0	0	0	0	0	0	0	0	0	0	0	0	0	0	0	0	0	0	1.53147891704226	0	0	4.4787828675066	0	0	0	0	0	0	4.31060835645852	4.75813188344115	0	0</t>
  </si>
  <si>
    <t>Total GFP+</t>
  </si>
  <si>
    <t>WT</t>
  </si>
  <si>
    <t>ltk Δ10bp/Δ10bp</t>
  </si>
  <si>
    <t>Pannel</t>
  </si>
  <si>
    <t>b and c</t>
  </si>
  <si>
    <t>d and e</t>
  </si>
  <si>
    <t>f and g</t>
  </si>
  <si>
    <t>h and i</t>
  </si>
  <si>
    <t>j and k</t>
  </si>
  <si>
    <t>l and m</t>
  </si>
  <si>
    <t>18-68</t>
  </si>
  <si>
    <t>DMSO</t>
  </si>
  <si>
    <t>TAE 17.5 uM</t>
  </si>
  <si>
    <t>Singles</t>
  </si>
  <si>
    <t>Cluster</t>
  </si>
  <si>
    <t>Total</t>
  </si>
  <si>
    <r>
      <t>ltk</t>
    </r>
    <r>
      <rPr>
        <b/>
        <sz val="10"/>
        <rFont val="Arial"/>
        <family val="2"/>
      </rPr>
      <t>-50hpf</t>
    </r>
  </si>
  <si>
    <r>
      <t>phox2bb</t>
    </r>
    <r>
      <rPr>
        <b/>
        <sz val="10"/>
        <rFont val="Arial"/>
        <family val="2"/>
      </rPr>
      <t>-50hpf</t>
    </r>
  </si>
  <si>
    <t>Cell</t>
  </si>
  <si>
    <r>
      <t>ltk</t>
    </r>
    <r>
      <rPr>
        <b/>
        <sz val="10"/>
        <rFont val="Arial"/>
        <family val="2"/>
      </rPr>
      <t>-36hpf</t>
    </r>
  </si>
  <si>
    <r>
      <t>phox2bb</t>
    </r>
    <r>
      <rPr>
        <b/>
        <sz val="10"/>
        <rFont val="Arial"/>
        <family val="2"/>
      </rPr>
      <t>-36hpf</t>
    </r>
  </si>
  <si>
    <r>
      <t>ltk</t>
    </r>
    <r>
      <rPr>
        <b/>
        <sz val="10"/>
        <rFont val="Arial"/>
        <family val="2"/>
      </rPr>
      <t>-30hpf</t>
    </r>
  </si>
  <si>
    <r>
      <t>phox2bb</t>
    </r>
    <r>
      <rPr>
        <b/>
        <sz val="10"/>
        <rFont val="Arial"/>
        <family val="2"/>
      </rPr>
      <t>-30hpf</t>
    </r>
  </si>
  <si>
    <r>
      <t>ltk</t>
    </r>
    <r>
      <rPr>
        <b/>
        <sz val="10"/>
        <rFont val="Arial"/>
        <family val="2"/>
      </rPr>
      <t>-24hpf</t>
    </r>
  </si>
  <si>
    <r>
      <t>phox2bb</t>
    </r>
    <r>
      <rPr>
        <b/>
        <sz val="10"/>
        <rFont val="Arial"/>
        <family val="2"/>
      </rPr>
      <t>-24hpf</t>
    </r>
  </si>
  <si>
    <t>Raw  number of transcripts</t>
  </si>
  <si>
    <t xml:space="preserve">Transformed log2 </t>
  </si>
  <si>
    <t>sox10-/-</t>
  </si>
  <si>
    <r>
      <t>sox10</t>
    </r>
    <r>
      <rPr>
        <b/>
        <vertAlign val="superscript"/>
        <sz val="10"/>
        <rFont val="Arial"/>
        <family val="2"/>
      </rPr>
      <t>-/-</t>
    </r>
  </si>
  <si>
    <r>
      <t>sox10</t>
    </r>
    <r>
      <rPr>
        <b/>
        <vertAlign val="superscript"/>
        <sz val="11"/>
        <color theme="1"/>
        <rFont val="Calibri"/>
        <family val="2"/>
        <scheme val="minor"/>
      </rPr>
      <t>-/-</t>
    </r>
  </si>
  <si>
    <t>WT DS/WT eNC</t>
  </si>
  <si>
    <t>sox10+  # Cells</t>
  </si>
  <si>
    <t>Average</t>
  </si>
  <si>
    <t>log2Fold Change</t>
  </si>
  <si>
    <t>p-value</t>
  </si>
  <si>
    <t>WT 50+78 hpf DS</t>
  </si>
  <si>
    <t xml:space="preserve">Average </t>
  </si>
  <si>
    <t>GFP+ # Cells</t>
  </si>
  <si>
    <t>Total cells</t>
  </si>
  <si>
    <t>Percentages</t>
  </si>
  <si>
    <t>mean</t>
  </si>
  <si>
    <t>%</t>
  </si>
  <si>
    <t>ltk+ # Cells</t>
  </si>
  <si>
    <t>ltk- # Cells</t>
  </si>
  <si>
    <t xml:space="preserve">sox10+ </t>
  </si>
  <si>
    <t>GFP+</t>
  </si>
  <si>
    <t>a</t>
  </si>
  <si>
    <t>Construct</t>
  </si>
  <si>
    <r>
      <t>Total GFP</t>
    </r>
    <r>
      <rPr>
        <b/>
        <vertAlign val="superscript"/>
        <sz val="18"/>
        <color rgb="FF000000"/>
        <rFont val="Arial"/>
        <family val="2"/>
      </rPr>
      <t>+</t>
    </r>
  </si>
  <si>
    <r>
      <t>GFP</t>
    </r>
    <r>
      <rPr>
        <b/>
        <vertAlign val="superscript"/>
        <sz val="18"/>
        <color theme="0"/>
        <rFont val="Arial"/>
        <family val="2"/>
      </rPr>
      <t>+</t>
    </r>
    <r>
      <rPr>
        <b/>
        <i/>
        <sz val="18"/>
        <color theme="0"/>
        <rFont val="Arial"/>
        <family val="2"/>
      </rPr>
      <t xml:space="preserve"> mitfa</t>
    </r>
    <r>
      <rPr>
        <b/>
        <vertAlign val="superscript"/>
        <sz val="18"/>
        <color theme="0"/>
        <rFont val="Arial"/>
        <family val="2"/>
      </rPr>
      <t>+</t>
    </r>
  </si>
  <si>
    <r>
      <t>GFP</t>
    </r>
    <r>
      <rPr>
        <b/>
        <vertAlign val="superscript"/>
        <sz val="18"/>
        <color theme="0"/>
        <rFont val="Arial"/>
        <family val="2"/>
      </rPr>
      <t>+</t>
    </r>
    <r>
      <rPr>
        <b/>
        <sz val="18"/>
        <color theme="0"/>
        <rFont val="Arial"/>
        <family val="2"/>
      </rPr>
      <t xml:space="preserve"> </t>
    </r>
    <r>
      <rPr>
        <b/>
        <i/>
        <sz val="18"/>
        <color theme="0"/>
        <rFont val="Arial"/>
        <family val="2"/>
      </rPr>
      <t>nrgn</t>
    </r>
    <r>
      <rPr>
        <b/>
        <sz val="18"/>
        <color theme="0"/>
        <rFont val="Arial"/>
        <family val="2"/>
      </rPr>
      <t>1</t>
    </r>
    <r>
      <rPr>
        <b/>
        <vertAlign val="superscript"/>
        <sz val="18"/>
        <color theme="0"/>
        <rFont val="Arial"/>
        <family val="2"/>
      </rPr>
      <t>+</t>
    </r>
  </si>
  <si>
    <r>
      <t>GFP</t>
    </r>
    <r>
      <rPr>
        <vertAlign val="superscript"/>
        <sz val="18"/>
        <color theme="1"/>
        <rFont val="Arial"/>
        <family val="2"/>
      </rPr>
      <t>+</t>
    </r>
    <r>
      <rPr>
        <sz val="18"/>
        <color theme="1"/>
        <rFont val="Arial"/>
        <family val="2"/>
      </rPr>
      <t xml:space="preserve"> </t>
    </r>
    <r>
      <rPr>
        <i/>
        <sz val="18"/>
        <color theme="1"/>
        <rFont val="Arial"/>
        <family val="2"/>
      </rPr>
      <t>mitfa</t>
    </r>
    <r>
      <rPr>
        <vertAlign val="superscript"/>
        <sz val="18"/>
        <color theme="1"/>
        <rFont val="Arial"/>
        <family val="2"/>
      </rPr>
      <t>+</t>
    </r>
    <r>
      <rPr>
        <sz val="18"/>
        <color theme="1"/>
        <rFont val="Arial"/>
        <family val="2"/>
      </rPr>
      <t xml:space="preserve"> </t>
    </r>
    <r>
      <rPr>
        <i/>
        <sz val="18"/>
        <color theme="1"/>
        <rFont val="Arial"/>
        <family val="2"/>
      </rPr>
      <t>nrgn1</t>
    </r>
    <r>
      <rPr>
        <vertAlign val="superscript"/>
        <sz val="18"/>
        <color theme="1"/>
        <rFont val="Arial"/>
        <family val="2"/>
      </rPr>
      <t>+</t>
    </r>
  </si>
  <si>
    <r>
      <t>GFP</t>
    </r>
    <r>
      <rPr>
        <b/>
        <vertAlign val="superscript"/>
        <sz val="18"/>
        <color theme="0"/>
        <rFont val="Arial"/>
        <family val="2"/>
      </rPr>
      <t>+</t>
    </r>
  </si>
  <si>
    <t>Tg(sox10:NPM-ltk(DK))</t>
  </si>
  <si>
    <r>
      <t>GFP</t>
    </r>
    <r>
      <rPr>
        <b/>
        <vertAlign val="superscript"/>
        <sz val="18"/>
        <color theme="0"/>
        <rFont val="Arial"/>
        <family val="2"/>
      </rPr>
      <t>+</t>
    </r>
    <r>
      <rPr>
        <b/>
        <i/>
        <sz val="18"/>
        <color theme="0"/>
        <rFont val="Arial"/>
        <family val="2"/>
      </rPr>
      <t xml:space="preserve"> pax7a</t>
    </r>
    <r>
      <rPr>
        <b/>
        <vertAlign val="superscript"/>
        <sz val="18"/>
        <color theme="0"/>
        <rFont val="Arial"/>
        <family val="2"/>
      </rPr>
      <t>+</t>
    </r>
  </si>
  <si>
    <r>
      <t>GFP</t>
    </r>
    <r>
      <rPr>
        <b/>
        <vertAlign val="superscript"/>
        <sz val="18"/>
        <color theme="0"/>
        <rFont val="Arial"/>
        <family val="2"/>
      </rPr>
      <t>+</t>
    </r>
    <r>
      <rPr>
        <b/>
        <i/>
        <sz val="18"/>
        <color theme="0"/>
        <rFont val="Arial"/>
        <family val="2"/>
      </rPr>
      <t>phox2bb</t>
    </r>
    <r>
      <rPr>
        <b/>
        <vertAlign val="superscript"/>
        <sz val="18"/>
        <color theme="0"/>
        <rFont val="Arial"/>
        <family val="2"/>
      </rPr>
      <t>+</t>
    </r>
  </si>
  <si>
    <r>
      <t>GFP</t>
    </r>
    <r>
      <rPr>
        <vertAlign val="superscript"/>
        <sz val="18"/>
        <color theme="1"/>
        <rFont val="Arial"/>
        <family val="2"/>
      </rPr>
      <t>+</t>
    </r>
    <r>
      <rPr>
        <sz val="18"/>
        <color theme="1"/>
        <rFont val="Arial"/>
        <family val="2"/>
      </rPr>
      <t xml:space="preserve"> </t>
    </r>
    <r>
      <rPr>
        <i/>
        <sz val="18"/>
        <color theme="1"/>
        <rFont val="Arial"/>
        <family val="2"/>
      </rPr>
      <t>pax7a</t>
    </r>
    <r>
      <rPr>
        <vertAlign val="superscript"/>
        <sz val="18"/>
        <color theme="1"/>
        <rFont val="Arial"/>
        <family val="2"/>
      </rPr>
      <t>+</t>
    </r>
    <r>
      <rPr>
        <sz val="18"/>
        <color theme="1"/>
        <rFont val="Arial"/>
        <family val="2"/>
      </rPr>
      <t xml:space="preserve"> </t>
    </r>
    <r>
      <rPr>
        <i/>
        <sz val="18"/>
        <color theme="1"/>
        <rFont val="Arial"/>
        <family val="2"/>
      </rPr>
      <t>phox2bb</t>
    </r>
    <r>
      <rPr>
        <vertAlign val="superscript"/>
        <sz val="18"/>
        <color theme="1"/>
        <rFont val="Arial"/>
        <family val="2"/>
      </rPr>
      <t>+</t>
    </r>
  </si>
  <si>
    <r>
      <t>GFP</t>
    </r>
    <r>
      <rPr>
        <b/>
        <vertAlign val="superscript"/>
        <sz val="18"/>
        <color theme="0"/>
        <rFont val="Arial"/>
        <family val="2"/>
      </rPr>
      <t>+</t>
    </r>
    <r>
      <rPr>
        <b/>
        <sz val="18"/>
        <color theme="0"/>
        <rFont val="Arial"/>
        <family val="2"/>
      </rPr>
      <t xml:space="preserve"> </t>
    </r>
    <r>
      <rPr>
        <b/>
        <i/>
        <sz val="18"/>
        <color theme="0"/>
        <rFont val="Arial"/>
        <family val="2"/>
      </rPr>
      <t>tfec</t>
    </r>
    <r>
      <rPr>
        <b/>
        <vertAlign val="superscript"/>
        <sz val="18"/>
        <color theme="0"/>
        <rFont val="Arial"/>
        <family val="2"/>
      </rPr>
      <t>+</t>
    </r>
  </si>
  <si>
    <t>GFP+ mitfa+ tfec+</t>
  </si>
  <si>
    <t>b</t>
  </si>
  <si>
    <t>Tg(sox10:NPM-ltk)</t>
  </si>
  <si>
    <t>Statistics and Reproducibility</t>
  </si>
  <si>
    <t>Figure 2</t>
  </si>
  <si>
    <r>
      <t xml:space="preserve">a   Representative </t>
    </r>
    <r>
      <rPr>
        <i/>
        <sz val="11"/>
        <rFont val="Arial"/>
        <family val="2"/>
      </rPr>
      <t>Tg(Sox10:Cre)</t>
    </r>
    <r>
      <rPr>
        <i/>
        <vertAlign val="superscript"/>
        <sz val="11"/>
        <rFont val="Arial"/>
        <family val="2"/>
      </rPr>
      <t>ba74</t>
    </r>
    <r>
      <rPr>
        <i/>
        <sz val="11"/>
        <rFont val="Arial"/>
        <family val="2"/>
      </rPr>
      <t>xTg(hsp70l:loxP-dsRed-loxP –Lyn-Egfp</t>
    </r>
    <r>
      <rPr>
        <i/>
        <vertAlign val="superscript"/>
        <sz val="11"/>
        <rFont val="Arial"/>
        <family val="2"/>
      </rPr>
      <t>tud107Tg</t>
    </r>
    <r>
      <rPr>
        <sz val="11"/>
        <rFont val="Arial"/>
        <family val="2"/>
      </rPr>
      <t xml:space="preserve"> at 24 hpf n=3 independent experiments. </t>
    </r>
  </si>
  <si>
    <r>
      <t>Figure 2b, 2c, 2e and Supplementary Figures 1-9 and 18</t>
    </r>
    <r>
      <rPr>
        <sz val="11"/>
        <color theme="1"/>
        <rFont val="Arial"/>
        <family val="2"/>
      </rPr>
      <t> </t>
    </r>
  </si>
  <si>
    <t>Single cells pooled from multiple rounds of isolation:</t>
  </si>
  <si>
    <r>
      <t>Danio rerio</t>
    </r>
    <r>
      <rPr>
        <sz val="11"/>
        <color theme="1"/>
        <rFont val="Arial"/>
        <family val="2"/>
      </rPr>
      <t xml:space="preserve"> </t>
    </r>
    <r>
      <rPr>
        <i/>
        <sz val="11"/>
        <color theme="1"/>
        <rFont val="Arial"/>
        <family val="2"/>
      </rPr>
      <t>Tg(Sox10:Cre)</t>
    </r>
    <r>
      <rPr>
        <i/>
        <vertAlign val="superscript"/>
        <sz val="11"/>
        <color theme="1"/>
        <rFont val="Arial"/>
        <family val="2"/>
      </rPr>
      <t>ba74</t>
    </r>
    <r>
      <rPr>
        <i/>
        <sz val="11"/>
        <color theme="1"/>
        <rFont val="Arial"/>
        <family val="2"/>
      </rPr>
      <t>xTg(hsp70l:loxP-dsRed-loxP –Lyn-Egfp</t>
    </r>
    <r>
      <rPr>
        <i/>
        <vertAlign val="superscript"/>
        <sz val="11"/>
        <color theme="1"/>
        <rFont val="Arial"/>
        <family val="2"/>
      </rPr>
      <t>tud107Tg </t>
    </r>
    <r>
      <rPr>
        <sz val="11"/>
        <color theme="1"/>
        <rFont val="Arial"/>
        <family val="2"/>
      </rPr>
      <t> </t>
    </r>
  </si>
  <si>
    <t>n = 3 independent experiments with 100-400 embryos per experiment for each of time-points (18, 21, 24, 36, 48, 60, 72 hpf) and for tails (24 hpf). </t>
  </si>
  <si>
    <t>For control melanocyte and iridophore isolation, 72 hpf, n = 4 independent experiments, with 500-1000 embryos per experiment.</t>
  </si>
  <si>
    <r>
      <t>Danio rerio</t>
    </r>
    <r>
      <rPr>
        <sz val="11"/>
        <color theme="1"/>
        <rFont val="Arial"/>
        <family val="2"/>
      </rPr>
      <t xml:space="preserve"> </t>
    </r>
    <r>
      <rPr>
        <i/>
        <sz val="11"/>
        <color theme="1"/>
        <rFont val="Arial"/>
        <family val="2"/>
      </rPr>
      <t>Tg(Sox10:Cre)</t>
    </r>
    <r>
      <rPr>
        <i/>
        <vertAlign val="superscript"/>
        <sz val="11"/>
        <color theme="1"/>
        <rFont val="Arial"/>
        <family val="2"/>
      </rPr>
      <t>ba74</t>
    </r>
    <r>
      <rPr>
        <i/>
        <sz val="11"/>
        <color theme="1"/>
        <rFont val="Arial"/>
        <family val="2"/>
      </rPr>
      <t>;Tg(hsp70l:loxP-dsRed-loxP –Lyn-Egfp</t>
    </r>
    <r>
      <rPr>
        <i/>
        <vertAlign val="superscript"/>
        <sz val="11"/>
        <color theme="1"/>
        <rFont val="Arial"/>
        <family val="2"/>
      </rPr>
      <t>tud107Tg</t>
    </r>
    <r>
      <rPr>
        <i/>
        <sz val="11"/>
        <color theme="1"/>
        <rFont val="Arial"/>
        <family val="2"/>
      </rPr>
      <t>;</t>
    </r>
    <r>
      <rPr>
        <i/>
        <sz val="11"/>
        <color rgb="FF000000"/>
        <rFont val="Arial"/>
        <family val="2"/>
      </rPr>
      <t>sox10</t>
    </r>
    <r>
      <rPr>
        <i/>
        <vertAlign val="superscript"/>
        <sz val="11"/>
        <color rgb="FF000000"/>
        <rFont val="Arial"/>
        <family val="2"/>
      </rPr>
      <t>m618/m618</t>
    </r>
    <r>
      <rPr>
        <sz val="11"/>
        <color theme="1"/>
        <rFont val="Arial"/>
        <family val="2"/>
      </rPr>
      <t> </t>
    </r>
  </si>
  <si>
    <r>
      <t xml:space="preserve">For </t>
    </r>
    <r>
      <rPr>
        <i/>
        <sz val="11"/>
        <color theme="1"/>
        <rFont val="Arial"/>
        <family val="2"/>
      </rPr>
      <t xml:space="preserve">sox10 </t>
    </r>
    <r>
      <rPr>
        <sz val="11"/>
        <color theme="1"/>
        <rFont val="Arial"/>
        <family val="2"/>
      </rPr>
      <t>mutant cell isolation, n = 4 independent experiments, with 50-200 embryos per experiment.</t>
    </r>
  </si>
  <si>
    <r>
      <t>Figure 2d and Supplementary Figure 10</t>
    </r>
    <r>
      <rPr>
        <i/>
        <sz val="11"/>
        <color theme="1"/>
        <rFont val="Arial"/>
        <family val="2"/>
      </rPr>
      <t xml:space="preserve"> </t>
    </r>
    <r>
      <rPr>
        <sz val="11"/>
        <color theme="1"/>
        <rFont val="Arial"/>
        <family val="2"/>
      </rPr>
      <t> </t>
    </r>
  </si>
  <si>
    <r>
      <t>Danio rerio</t>
    </r>
    <r>
      <rPr>
        <sz val="11"/>
        <color theme="1"/>
        <rFont val="Arial"/>
        <family val="2"/>
      </rPr>
      <t xml:space="preserve"> </t>
    </r>
    <r>
      <rPr>
        <i/>
        <sz val="11"/>
        <color theme="1"/>
        <rFont val="Arial"/>
        <family val="2"/>
      </rPr>
      <t>Tg(Sox10:Cre)</t>
    </r>
    <r>
      <rPr>
        <i/>
        <vertAlign val="superscript"/>
        <sz val="11"/>
        <color theme="1"/>
        <rFont val="Arial"/>
        <family val="2"/>
      </rPr>
      <t>ba74</t>
    </r>
    <r>
      <rPr>
        <i/>
        <sz val="11"/>
        <color theme="1"/>
        <rFont val="Arial"/>
        <family val="2"/>
      </rPr>
      <t>xTg(hsp70l:loxP-dsRed-loxP –Lyn-Egfp</t>
    </r>
    <r>
      <rPr>
        <i/>
        <vertAlign val="superscript"/>
        <sz val="11"/>
        <color theme="1"/>
        <rFont val="Arial"/>
        <family val="2"/>
      </rPr>
      <t>tud107Tg</t>
    </r>
    <r>
      <rPr>
        <sz val="11"/>
        <color theme="1"/>
        <rFont val="Arial"/>
        <family val="2"/>
      </rPr>
      <t> </t>
    </r>
  </si>
  <si>
    <t>30 hpf, n = 2 independent experiments, with 200 embryos per experiment. </t>
  </si>
  <si>
    <r>
      <t xml:space="preserve">Figure 2 f-h (f’-h’’’’) and Supplementary </t>
    </r>
    <r>
      <rPr>
        <b/>
        <sz val="11"/>
        <color rgb="FF000000"/>
        <rFont val="Arial"/>
        <family val="2"/>
      </rPr>
      <t>Figure 14 14a-f; 14f’-i’’’</t>
    </r>
  </si>
  <si>
    <t xml:space="preserve">n=3 independent experiments.  </t>
  </si>
  <si>
    <t>Figure 3</t>
  </si>
  <si>
    <t xml:space="preserve">3b-I    First stock of TAE 4uM n=3 independent experiments. Second stock from different supplier of TAE 17.5 uM. n=2 independent experiments.  </t>
  </si>
  <si>
    <t xml:space="preserve">3j-m  TAE 4uM 17.5 uM n=3 independent experiments </t>
  </si>
  <si>
    <t>Figure 4</t>
  </si>
  <si>
    <r>
      <t>Fig.4b, c   We examined 246 (</t>
    </r>
    <r>
      <rPr>
        <i/>
        <sz val="11"/>
        <color rgb="FF000000"/>
        <rFont val="Arial"/>
        <family val="2"/>
      </rPr>
      <t>Tg(sox10:NPM-ltk(DK)</t>
    </r>
    <r>
      <rPr>
        <sz val="11"/>
        <color rgb="FF000000"/>
        <rFont val="Arial"/>
        <family val="2"/>
      </rPr>
      <t>) and 239 (</t>
    </r>
    <r>
      <rPr>
        <i/>
        <sz val="11"/>
        <color rgb="FF000000"/>
        <rFont val="Arial"/>
        <family val="2"/>
      </rPr>
      <t>Tg(sox10:NPM-ltk)</t>
    </r>
    <r>
      <rPr>
        <sz val="11"/>
        <color rgb="FF000000"/>
        <rFont val="Arial"/>
        <family val="2"/>
      </rPr>
      <t>) embryos over two independent experiments.  </t>
    </r>
  </si>
  <si>
    <r>
      <t>Fig.4e, f   We examined 215 (</t>
    </r>
    <r>
      <rPr>
        <i/>
        <sz val="11"/>
        <color rgb="FF000000"/>
        <rFont val="Arial"/>
        <family val="2"/>
      </rPr>
      <t>Tg(sox10:NPM-ltk(DK)</t>
    </r>
    <r>
      <rPr>
        <sz val="11"/>
        <color rgb="FF000000"/>
        <rFont val="Arial"/>
        <family val="2"/>
      </rPr>
      <t>) and 237 (</t>
    </r>
    <r>
      <rPr>
        <i/>
        <sz val="11"/>
        <color rgb="FF000000"/>
        <rFont val="Arial"/>
        <family val="2"/>
      </rPr>
      <t>Tg(sox10:NPM-ltk</t>
    </r>
    <r>
      <rPr>
        <sz val="11"/>
        <color rgb="FF000000"/>
        <rFont val="Arial"/>
        <family val="2"/>
      </rPr>
      <t>embryos for DK and npm/ltk, respectively, over 5 independent experiments.</t>
    </r>
  </si>
  <si>
    <t>Figure 5</t>
  </si>
  <si>
    <r>
      <t>Fig.5b, c   We examined 39 (</t>
    </r>
    <r>
      <rPr>
        <i/>
        <sz val="11"/>
        <color rgb="FF000000"/>
        <rFont val="Arial"/>
        <family val="2"/>
      </rPr>
      <t>sox10:gfp</t>
    </r>
    <r>
      <rPr>
        <sz val="11"/>
        <color rgb="FF000000"/>
        <rFont val="Arial"/>
        <family val="2"/>
      </rPr>
      <t>) and 82 (</t>
    </r>
    <r>
      <rPr>
        <i/>
        <sz val="11"/>
        <color rgb="FF000000"/>
        <rFont val="Arial"/>
        <family val="2"/>
      </rPr>
      <t>ltk:gfp</t>
    </r>
    <r>
      <rPr>
        <sz val="11"/>
        <color rgb="FF000000"/>
        <rFont val="Arial"/>
        <family val="2"/>
      </rPr>
      <t xml:space="preserve">) embryos for and, over  6 independent experiments. </t>
    </r>
  </si>
  <si>
    <t>Supplementary Figure 15</t>
  </si>
  <si>
    <t>15b n=3 independent experiment</t>
  </si>
  <si>
    <t>15c n=2 independent experiments</t>
  </si>
  <si>
    <t>15d n=3 independent experiments</t>
  </si>
  <si>
    <t>15e; 15f(i) n=3 independent experiments</t>
  </si>
  <si>
    <t>15g n=3 independent experiments</t>
  </si>
  <si>
    <t>15h (i) 3 independent experiments</t>
  </si>
  <si>
    <t>Supplementary Figure 16</t>
  </si>
  <si>
    <t>16a-t n=3 independent experiments</t>
  </si>
  <si>
    <t>Supplementary Figure 17</t>
  </si>
  <si>
    <t>17a-b(v); n= 3</t>
  </si>
  <si>
    <t>17f-I n=3 independent experiments</t>
  </si>
  <si>
    <t>Supplementary Figure 19</t>
  </si>
  <si>
    <r>
      <t>19e-k We examined 151 (</t>
    </r>
    <r>
      <rPr>
        <i/>
        <sz val="11"/>
        <color rgb="FF000000"/>
        <rFont val="Arial"/>
        <family val="2"/>
      </rPr>
      <t>Tg(sox10:NPM-ltk(DK)</t>
    </r>
    <r>
      <rPr>
        <sz val="11"/>
        <color rgb="FF000000"/>
        <rFont val="Arial"/>
        <family val="2"/>
      </rPr>
      <t>) and 330 (</t>
    </r>
    <r>
      <rPr>
        <i/>
        <sz val="11"/>
        <color rgb="FF000000"/>
        <rFont val="Arial"/>
        <family val="2"/>
      </rPr>
      <t>Tg(sox10:NPM-ltk)</t>
    </r>
    <r>
      <rPr>
        <sz val="11"/>
        <color rgb="FF000000"/>
        <rFont val="Arial"/>
        <family val="2"/>
      </rPr>
      <t>), cells over three independent experiments.  </t>
    </r>
  </si>
  <si>
    <t>Supplementary Figure 20</t>
  </si>
  <si>
    <t>20a-c; 20di-iv; 20e-f(i-iv) n=3 independent experiments.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</si>
</sst>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4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0"/>
      <name val="Arial"/>
      <family val="2"/>
    </font>
    <font>
      <b/>
      <i/>
      <sz val="10"/>
      <name val="Arial"/>
      <family val="2"/>
    </font>
    <font>
      <b/>
      <sz val="10"/>
      <name val="Arial"/>
      <family val="2"/>
    </font>
    <font>
      <b/>
      <vertAlign val="superscript"/>
      <sz val="10"/>
      <name val="Arial"/>
      <family val="2"/>
    </font>
    <font>
      <b/>
      <vertAlign val="superscript"/>
      <sz val="11"/>
      <color theme="1"/>
      <name val="Calibri"/>
      <family val="2"/>
      <scheme val="minor"/>
    </font>
    <font>
      <b/>
      <sz val="18"/>
      <color theme="1"/>
      <name val="Arial"/>
      <family val="2"/>
    </font>
    <font>
      <b/>
      <sz val="18"/>
      <color rgb="FF000000"/>
      <name val="Arial"/>
      <family val="2"/>
    </font>
    <font>
      <b/>
      <vertAlign val="superscript"/>
      <sz val="18"/>
      <color rgb="FF000000"/>
      <name val="Arial"/>
      <family val="2"/>
    </font>
    <font>
      <b/>
      <sz val="18"/>
      <color theme="0"/>
      <name val="Arial"/>
      <family val="2"/>
    </font>
    <font>
      <b/>
      <vertAlign val="superscript"/>
      <sz val="18"/>
      <color theme="0"/>
      <name val="Arial"/>
      <family val="2"/>
    </font>
    <font>
      <b/>
      <i/>
      <sz val="18"/>
      <color theme="0"/>
      <name val="Arial"/>
      <family val="2"/>
    </font>
    <font>
      <sz val="18"/>
      <color theme="1"/>
      <name val="Arial"/>
      <family val="2"/>
    </font>
    <font>
      <vertAlign val="superscript"/>
      <sz val="18"/>
      <color theme="1"/>
      <name val="Arial"/>
      <family val="2"/>
    </font>
    <font>
      <i/>
      <sz val="18"/>
      <color theme="1"/>
      <name val="Arial"/>
      <family val="2"/>
    </font>
    <font>
      <i/>
      <sz val="18"/>
      <name val="Arial"/>
      <family val="2"/>
    </font>
    <font>
      <sz val="18"/>
      <color theme="0"/>
      <name val="Arial"/>
      <family val="2"/>
    </font>
    <font>
      <sz val="18"/>
      <color rgb="FF000000"/>
      <name val="Arial"/>
      <family val="2"/>
    </font>
    <font>
      <b/>
      <sz val="11"/>
      <color rgb="FF000000"/>
      <name val="Arial"/>
      <family val="2"/>
    </font>
    <font>
      <sz val="11"/>
      <name val="Arial"/>
      <family val="2"/>
    </font>
    <font>
      <i/>
      <sz val="11"/>
      <name val="Arial"/>
      <family val="2"/>
    </font>
    <font>
      <i/>
      <vertAlign val="superscript"/>
      <sz val="11"/>
      <name val="Arial"/>
      <family val="2"/>
    </font>
    <font>
      <b/>
      <sz val="11"/>
      <color theme="1"/>
      <name val="Arial"/>
      <family val="2"/>
    </font>
    <font>
      <sz val="11"/>
      <color theme="1"/>
      <name val="Arial"/>
      <family val="2"/>
    </font>
    <font>
      <sz val="11"/>
      <color theme="1"/>
      <name val="Segoe UI"/>
      <family val="2"/>
    </font>
    <font>
      <i/>
      <sz val="11"/>
      <color theme="1"/>
      <name val="Arial"/>
      <family val="2"/>
    </font>
    <font>
      <i/>
      <vertAlign val="superscript"/>
      <sz val="11"/>
      <color theme="1"/>
      <name val="Arial"/>
      <family val="2"/>
    </font>
    <font>
      <i/>
      <sz val="11"/>
      <color rgb="FF000000"/>
      <name val="Arial"/>
      <family val="2"/>
    </font>
    <font>
      <i/>
      <vertAlign val="superscript"/>
      <sz val="11"/>
      <color rgb="FF000000"/>
      <name val="Arial"/>
      <family val="2"/>
    </font>
    <font>
      <b/>
      <sz val="11"/>
      <name val="Arial"/>
      <family val="2"/>
    </font>
    <font>
      <sz val="11"/>
      <color rgb="FF000000"/>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bgColor indexed="64"/>
      </patternFill>
    </fill>
    <fill>
      <patternFill patternType="solid">
        <fgColor rgb="FF7030A0"/>
        <bgColor indexed="64"/>
      </patternFill>
    </fill>
    <fill>
      <patternFill patternType="solid">
        <fgColor rgb="FF00B050"/>
        <bgColor indexed="64"/>
      </patternFill>
    </fill>
    <fill>
      <patternFill patternType="solid">
        <fgColor rgb="FFFFC000"/>
        <bgColor indexed="64"/>
      </patternFill>
    </fill>
    <fill>
      <patternFill patternType="solid">
        <fgColor rgb="FFF57FEF"/>
        <bgColor indexed="64"/>
      </patternFill>
    </fill>
    <fill>
      <patternFill patternType="solid">
        <fgColor rgb="FF00B0F0"/>
        <bgColor indexed="64"/>
      </patternFill>
    </fill>
    <fill>
      <patternFill patternType="solid">
        <fgColor theme="5"/>
        <bgColor indexed="64"/>
      </patternFill>
    </fill>
    <fill>
      <patternFill patternType="solid">
        <fgColor rgb="FFFFFFFF"/>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67">
    <xf numFmtId="0" fontId="0" fillId="0" borderId="0" xfId="0"/>
    <xf numFmtId="0" fontId="1" fillId="0" borderId="0" xfId="42"/>
    <xf numFmtId="0" fontId="1" fillId="0" borderId="0" xfId="42" applyAlignment="1">
      <alignment horizontal="center"/>
    </xf>
    <xf numFmtId="0" fontId="1" fillId="0" borderId="0" xfId="42" applyAlignment="1">
      <alignment horizontal="center"/>
    </xf>
    <xf numFmtId="0" fontId="16" fillId="0" borderId="10" xfId="42" applyFont="1" applyBorder="1" applyAlignment="1">
      <alignment horizontal="center"/>
    </xf>
    <xf numFmtId="0" fontId="16" fillId="0" borderId="0" xfId="42" applyFont="1" applyAlignment="1">
      <alignment horizontal="center"/>
    </xf>
    <xf numFmtId="0" fontId="16" fillId="0" borderId="0" xfId="42" applyFont="1"/>
    <xf numFmtId="0" fontId="16" fillId="0" borderId="11" xfId="42" applyFont="1" applyBorder="1" applyAlignment="1">
      <alignment horizontal="center"/>
    </xf>
    <xf numFmtId="0" fontId="16" fillId="0" borderId="12" xfId="42" applyFont="1" applyBorder="1" applyAlignment="1">
      <alignment horizontal="center"/>
    </xf>
    <xf numFmtId="0" fontId="16" fillId="0" borderId="13" xfId="42" applyFont="1" applyBorder="1" applyAlignment="1">
      <alignment horizontal="center"/>
    </xf>
    <xf numFmtId="0" fontId="16" fillId="0" borderId="11" xfId="42" applyFont="1" applyBorder="1"/>
    <xf numFmtId="0" fontId="16" fillId="0" borderId="14" xfId="42" applyFont="1" applyBorder="1" applyAlignment="1">
      <alignment horizontal="center"/>
    </xf>
    <xf numFmtId="0" fontId="1" fillId="0" borderId="15" xfId="42" applyBorder="1" applyAlignment="1">
      <alignment horizontal="center"/>
    </xf>
    <xf numFmtId="0" fontId="1" fillId="0" borderId="16" xfId="42" applyBorder="1" applyAlignment="1">
      <alignment horizontal="center"/>
    </xf>
    <xf numFmtId="0" fontId="1" fillId="0" borderId="17" xfId="42" applyBorder="1" applyAlignment="1">
      <alignment horizontal="center"/>
    </xf>
    <xf numFmtId="0" fontId="1" fillId="0" borderId="15" xfId="42" applyBorder="1" applyAlignment="1">
      <alignment horizontal="center"/>
    </xf>
    <xf numFmtId="0" fontId="1" fillId="0" borderId="17" xfId="42" applyBorder="1" applyAlignment="1">
      <alignment horizontal="center"/>
    </xf>
    <xf numFmtId="0" fontId="1" fillId="0" borderId="18" xfId="42" applyBorder="1" applyAlignment="1">
      <alignment horizontal="center"/>
    </xf>
    <xf numFmtId="0" fontId="1" fillId="0" borderId="19" xfId="42" applyBorder="1" applyAlignment="1">
      <alignment horizontal="center"/>
    </xf>
    <xf numFmtId="0" fontId="1" fillId="0" borderId="20" xfId="42" applyBorder="1" applyAlignment="1">
      <alignment horizontal="center"/>
    </xf>
    <xf numFmtId="0" fontId="18" fillId="0" borderId="18" xfId="42" applyFont="1" applyBorder="1" applyAlignment="1">
      <alignment horizontal="center"/>
    </xf>
    <xf numFmtId="0" fontId="18" fillId="0" borderId="20" xfId="42" applyFont="1" applyBorder="1" applyAlignment="1">
      <alignment horizontal="center"/>
    </xf>
    <xf numFmtId="0" fontId="1" fillId="0" borderId="18" xfId="42" applyBorder="1"/>
    <xf numFmtId="0" fontId="1" fillId="0" borderId="19" xfId="42" applyBorder="1"/>
    <xf numFmtId="0" fontId="1" fillId="0" borderId="20" xfId="42" applyBorder="1"/>
    <xf numFmtId="0" fontId="18" fillId="0" borderId="18" xfId="42" applyFont="1" applyBorder="1"/>
    <xf numFmtId="0" fontId="18" fillId="0" borderId="20" xfId="42" applyFont="1" applyBorder="1"/>
    <xf numFmtId="0" fontId="18" fillId="0" borderId="19" xfId="42" applyFont="1" applyBorder="1"/>
    <xf numFmtId="0" fontId="18" fillId="0" borderId="0" xfId="42" applyFont="1"/>
    <xf numFmtId="0" fontId="18" fillId="0" borderId="21" xfId="42" applyFont="1" applyBorder="1"/>
    <xf numFmtId="0" fontId="18" fillId="0" borderId="22" xfId="42" applyFont="1" applyBorder="1"/>
    <xf numFmtId="0" fontId="18" fillId="0" borderId="23" xfId="42" applyFont="1" applyBorder="1"/>
    <xf numFmtId="0" fontId="1" fillId="0" borderId="23" xfId="42" applyBorder="1"/>
    <xf numFmtId="0" fontId="1" fillId="0" borderId="22" xfId="42" applyBorder="1"/>
    <xf numFmtId="0" fontId="18" fillId="0" borderId="24" xfId="42" applyFont="1" applyBorder="1"/>
    <xf numFmtId="0" fontId="1" fillId="0" borderId="21" xfId="42" applyBorder="1"/>
    <xf numFmtId="0" fontId="18" fillId="0" borderId="25" xfId="42" applyFont="1" applyBorder="1"/>
    <xf numFmtId="0" fontId="18" fillId="0" borderId="26" xfId="42" applyFont="1" applyBorder="1"/>
    <xf numFmtId="0" fontId="18" fillId="0" borderId="27" xfId="42" applyFont="1" applyBorder="1"/>
    <xf numFmtId="0" fontId="19" fillId="0" borderId="20" xfId="42" applyFont="1" applyBorder="1"/>
    <xf numFmtId="0" fontId="19" fillId="0" borderId="19" xfId="42" applyFont="1" applyBorder="1"/>
    <xf numFmtId="0" fontId="18" fillId="0" borderId="28" xfId="42" applyFont="1" applyBorder="1"/>
    <xf numFmtId="0" fontId="18" fillId="0" borderId="29" xfId="42" applyFont="1" applyBorder="1"/>
    <xf numFmtId="0" fontId="18" fillId="0" borderId="30" xfId="42" applyFont="1" applyBorder="1"/>
    <xf numFmtId="0" fontId="19" fillId="0" borderId="17" xfId="42" applyFont="1" applyBorder="1"/>
    <xf numFmtId="0" fontId="19" fillId="0" borderId="16" xfId="42" applyFont="1" applyBorder="1"/>
    <xf numFmtId="0" fontId="1" fillId="0" borderId="15" xfId="42" applyBorder="1"/>
    <xf numFmtId="0" fontId="18" fillId="0" borderId="31" xfId="42" applyFont="1" applyBorder="1"/>
    <xf numFmtId="0" fontId="1" fillId="0" borderId="32" xfId="42" applyBorder="1"/>
    <xf numFmtId="0" fontId="20" fillId="0" borderId="33" xfId="42" applyFont="1" applyBorder="1" applyAlignment="1">
      <alignment horizontal="center" vertical="center"/>
    </xf>
    <xf numFmtId="0" fontId="20" fillId="0" borderId="34" xfId="42" applyFont="1" applyBorder="1" applyAlignment="1">
      <alignment horizontal="center" vertical="center"/>
    </xf>
    <xf numFmtId="0" fontId="16" fillId="0" borderId="35" xfId="42" applyFont="1" applyBorder="1" applyAlignment="1">
      <alignment horizontal="center" vertical="center"/>
    </xf>
    <xf numFmtId="0" fontId="20" fillId="0" borderId="36" xfId="42" applyFont="1" applyBorder="1" applyAlignment="1">
      <alignment horizontal="center" vertical="center"/>
    </xf>
    <xf numFmtId="0" fontId="20" fillId="0" borderId="37" xfId="42" applyFont="1" applyBorder="1" applyAlignment="1">
      <alignment horizontal="center" vertical="center"/>
    </xf>
    <xf numFmtId="0" fontId="16" fillId="0" borderId="38" xfId="42" applyFont="1" applyBorder="1" applyAlignment="1">
      <alignment horizontal="center" vertical="center"/>
    </xf>
    <xf numFmtId="0" fontId="20" fillId="0" borderId="39" xfId="42" applyFont="1" applyBorder="1" applyAlignment="1">
      <alignment horizontal="center" vertical="center"/>
    </xf>
    <xf numFmtId="0" fontId="16" fillId="0" borderId="40" xfId="42" applyFont="1" applyBorder="1" applyAlignment="1">
      <alignment horizontal="center" vertical="center"/>
    </xf>
    <xf numFmtId="0" fontId="16" fillId="0" borderId="0" xfId="42" applyFont="1" applyAlignment="1">
      <alignment horizontal="center"/>
    </xf>
    <xf numFmtId="0" fontId="16" fillId="0" borderId="41" xfId="42" applyFont="1" applyBorder="1" applyAlignment="1">
      <alignment horizontal="center"/>
    </xf>
    <xf numFmtId="0" fontId="16" fillId="0" borderId="42" xfId="42" applyFont="1" applyBorder="1" applyAlignment="1">
      <alignment horizontal="center"/>
    </xf>
    <xf numFmtId="0" fontId="16" fillId="0" borderId="43" xfId="42" applyFont="1" applyBorder="1" applyAlignment="1">
      <alignment horizontal="center"/>
    </xf>
    <xf numFmtId="0" fontId="1" fillId="0" borderId="43" xfId="42" applyBorder="1"/>
    <xf numFmtId="0" fontId="16" fillId="0" borderId="41" xfId="42" applyFont="1" applyBorder="1"/>
    <xf numFmtId="0" fontId="21" fillId="0" borderId="42" xfId="42" applyFont="1" applyBorder="1" applyAlignment="1">
      <alignment horizontal="center"/>
    </xf>
    <xf numFmtId="0" fontId="20" fillId="0" borderId="42" xfId="42" applyFont="1" applyBorder="1" applyAlignment="1">
      <alignment horizontal="center"/>
    </xf>
    <xf numFmtId="0" fontId="20" fillId="0" borderId="43" xfId="42" applyFont="1" applyBorder="1" applyAlignment="1">
      <alignment horizontal="center"/>
    </xf>
    <xf numFmtId="0" fontId="16" fillId="0" borderId="15" xfId="42" applyFont="1" applyBorder="1" applyAlignment="1">
      <alignment horizontal="center"/>
    </xf>
    <xf numFmtId="0" fontId="16" fillId="0" borderId="16" xfId="42" applyFont="1" applyBorder="1" applyAlignment="1">
      <alignment horizontal="center"/>
    </xf>
    <xf numFmtId="0" fontId="16" fillId="0" borderId="17" xfId="42" applyFont="1" applyBorder="1" applyAlignment="1">
      <alignment horizontal="center"/>
    </xf>
    <xf numFmtId="0" fontId="16" fillId="0" borderId="44" xfId="42" applyFont="1" applyBorder="1" applyAlignment="1">
      <alignment horizontal="center"/>
    </xf>
    <xf numFmtId="0" fontId="16" fillId="0" borderId="45" xfId="42" applyFont="1" applyBorder="1" applyAlignment="1">
      <alignment horizontal="center"/>
    </xf>
    <xf numFmtId="0" fontId="16" fillId="0" borderId="15" xfId="42" applyFont="1" applyBorder="1"/>
    <xf numFmtId="0" fontId="16" fillId="0" borderId="17" xfId="42" applyFont="1" applyBorder="1"/>
    <xf numFmtId="0" fontId="16" fillId="0" borderId="46" xfId="42" applyFont="1" applyBorder="1" applyAlignment="1">
      <alignment horizontal="center" vertical="center"/>
    </xf>
    <xf numFmtId="0" fontId="16" fillId="0" borderId="43" xfId="42" applyFont="1" applyBorder="1"/>
    <xf numFmtId="0" fontId="16" fillId="0" borderId="46" xfId="42" applyFont="1" applyBorder="1"/>
    <xf numFmtId="0" fontId="19" fillId="0" borderId="47" xfId="42" applyFont="1" applyBorder="1" applyAlignment="1">
      <alignment horizontal="center"/>
    </xf>
    <xf numFmtId="0" fontId="19" fillId="0" borderId="0" xfId="42" applyFont="1" applyAlignment="1">
      <alignment horizontal="center"/>
    </xf>
    <xf numFmtId="0" fontId="19" fillId="0" borderId="48" xfId="42" applyFont="1" applyBorder="1" applyAlignment="1">
      <alignment horizontal="center"/>
    </xf>
    <xf numFmtId="0" fontId="20" fillId="0" borderId="47" xfId="42" applyFont="1" applyBorder="1" applyAlignment="1">
      <alignment horizontal="left"/>
    </xf>
    <xf numFmtId="0" fontId="19" fillId="0" borderId="0" xfId="42" applyFont="1"/>
    <xf numFmtId="0" fontId="19" fillId="0" borderId="48" xfId="42" applyFont="1" applyBorder="1"/>
    <xf numFmtId="0" fontId="19" fillId="0" borderId="49" xfId="42" applyFont="1" applyBorder="1" applyAlignment="1">
      <alignment horizontal="center"/>
    </xf>
    <xf numFmtId="0" fontId="19" fillId="0" borderId="10" xfId="42" applyFont="1" applyBorder="1" applyAlignment="1">
      <alignment horizontal="center"/>
    </xf>
    <xf numFmtId="0" fontId="19" fillId="0" borderId="50" xfId="42" applyFont="1" applyBorder="1" applyAlignment="1">
      <alignment horizontal="center"/>
    </xf>
    <xf numFmtId="0" fontId="21" fillId="0" borderId="18" xfId="42" applyFont="1" applyBorder="1" applyAlignment="1">
      <alignment horizontal="center"/>
    </xf>
    <xf numFmtId="0" fontId="21" fillId="0" borderId="19" xfId="42" applyFont="1" applyBorder="1" applyAlignment="1">
      <alignment horizontal="center"/>
    </xf>
    <xf numFmtId="0" fontId="21" fillId="0" borderId="20" xfId="42" applyFont="1" applyBorder="1" applyAlignment="1">
      <alignment horizontal="center"/>
    </xf>
    <xf numFmtId="0" fontId="21" fillId="0" borderId="26" xfId="42" applyFont="1" applyBorder="1" applyAlignment="1">
      <alignment horizontal="center"/>
    </xf>
    <xf numFmtId="0" fontId="21" fillId="0" borderId="27" xfId="42" applyFont="1" applyBorder="1" applyAlignment="1">
      <alignment horizontal="center"/>
    </xf>
    <xf numFmtId="0" fontId="21" fillId="0" borderId="51" xfId="42" applyFont="1" applyBorder="1" applyAlignment="1">
      <alignment horizontal="center"/>
    </xf>
    <xf numFmtId="0" fontId="21" fillId="0" borderId="50" xfId="42" applyFont="1" applyBorder="1" applyAlignment="1">
      <alignment horizontal="center"/>
    </xf>
    <xf numFmtId="0" fontId="19" fillId="0" borderId="47" xfId="42" applyFont="1" applyBorder="1"/>
    <xf numFmtId="0" fontId="21" fillId="0" borderId="47" xfId="42" applyFont="1" applyBorder="1" applyAlignment="1">
      <alignment horizontal="left"/>
    </xf>
    <xf numFmtId="164" fontId="19" fillId="0" borderId="47" xfId="42" applyNumberFormat="1" applyFont="1" applyBorder="1"/>
    <xf numFmtId="164" fontId="19" fillId="0" borderId="0" xfId="42" applyNumberFormat="1" applyFont="1"/>
    <xf numFmtId="164" fontId="19" fillId="0" borderId="48" xfId="42" applyNumberFormat="1" applyFont="1" applyBorder="1"/>
    <xf numFmtId="164" fontId="1" fillId="0" borderId="21" xfId="42" applyNumberFormat="1" applyBorder="1"/>
    <xf numFmtId="164" fontId="1" fillId="0" borderId="23" xfId="42" applyNumberFormat="1" applyBorder="1"/>
    <xf numFmtId="164" fontId="1" fillId="0" borderId="22" xfId="42" applyNumberFormat="1" applyBorder="1"/>
    <xf numFmtId="164" fontId="1" fillId="0" borderId="24" xfId="42" applyNumberFormat="1" applyBorder="1"/>
    <xf numFmtId="164" fontId="1" fillId="0" borderId="25" xfId="42" applyNumberFormat="1" applyBorder="1"/>
    <xf numFmtId="165" fontId="1" fillId="0" borderId="21" xfId="42" applyNumberFormat="1" applyBorder="1"/>
    <xf numFmtId="166" fontId="1" fillId="0" borderId="22" xfId="42" applyNumberFormat="1" applyBorder="1"/>
    <xf numFmtId="165" fontId="19" fillId="0" borderId="52" xfId="42" applyNumberFormat="1" applyFont="1" applyBorder="1"/>
    <xf numFmtId="164" fontId="1" fillId="0" borderId="53" xfId="42" applyNumberFormat="1" applyBorder="1"/>
    <xf numFmtId="164" fontId="1" fillId="0" borderId="51" xfId="42" applyNumberFormat="1" applyBorder="1"/>
    <xf numFmtId="0" fontId="16" fillId="0" borderId="47" xfId="42" applyFont="1" applyBorder="1"/>
    <xf numFmtId="0" fontId="1" fillId="0" borderId="48" xfId="42" applyBorder="1"/>
    <xf numFmtId="165" fontId="19" fillId="0" borderId="54" xfId="42" applyNumberFormat="1" applyFont="1" applyBorder="1"/>
    <xf numFmtId="0" fontId="19" fillId="0" borderId="53" xfId="42" applyFont="1" applyBorder="1"/>
    <xf numFmtId="0" fontId="21" fillId="0" borderId="0" xfId="42" applyFont="1" applyAlignment="1">
      <alignment horizontal="center"/>
    </xf>
    <xf numFmtId="0" fontId="20" fillId="0" borderId="0" xfId="42" applyFont="1" applyAlignment="1">
      <alignment horizontal="center"/>
    </xf>
    <xf numFmtId="0" fontId="20" fillId="0" borderId="48" xfId="42" applyFont="1" applyBorder="1" applyAlignment="1">
      <alignment horizontal="center"/>
    </xf>
    <xf numFmtId="164" fontId="1" fillId="0" borderId="0" xfId="42" applyNumberFormat="1"/>
    <xf numFmtId="164" fontId="1" fillId="0" borderId="48" xfId="42" applyNumberFormat="1" applyBorder="1"/>
    <xf numFmtId="0" fontId="16" fillId="0" borderId="0" xfId="42" applyFont="1" applyAlignment="1">
      <alignment horizontal="center" vertical="center"/>
    </xf>
    <xf numFmtId="0" fontId="16" fillId="0" borderId="49" xfId="42" applyFont="1" applyBorder="1"/>
    <xf numFmtId="164" fontId="1" fillId="0" borderId="10" xfId="42" applyNumberFormat="1" applyBorder="1"/>
    <xf numFmtId="0" fontId="1" fillId="0" borderId="10" xfId="42" applyBorder="1"/>
    <xf numFmtId="0" fontId="1" fillId="0" borderId="50" xfId="42" applyBorder="1"/>
    <xf numFmtId="0" fontId="21" fillId="0" borderId="0" xfId="42" applyFont="1" applyAlignment="1">
      <alignment horizontal="center" vertical="center"/>
    </xf>
    <xf numFmtId="0" fontId="20" fillId="0" borderId="0" xfId="42" applyFont="1" applyAlignment="1">
      <alignment horizontal="center" vertical="center"/>
    </xf>
    <xf numFmtId="0" fontId="20" fillId="0" borderId="48" xfId="42" applyFont="1" applyBorder="1" applyAlignment="1">
      <alignment horizontal="center" vertical="center"/>
    </xf>
    <xf numFmtId="2" fontId="1" fillId="0" borderId="0" xfId="42" applyNumberFormat="1"/>
    <xf numFmtId="0" fontId="21" fillId="0" borderId="49" xfId="42" applyFont="1" applyBorder="1" applyAlignment="1">
      <alignment horizontal="left"/>
    </xf>
    <xf numFmtId="165" fontId="1" fillId="0" borderId="54" xfId="42" applyNumberFormat="1" applyBorder="1"/>
    <xf numFmtId="0" fontId="1" fillId="0" borderId="53" xfId="42" applyBorder="1"/>
    <xf numFmtId="0" fontId="1" fillId="0" borderId="54" xfId="42" applyBorder="1"/>
    <xf numFmtId="0" fontId="19" fillId="0" borderId="49" xfId="42" applyFont="1" applyBorder="1"/>
    <xf numFmtId="0" fontId="19" fillId="0" borderId="10" xfId="42" applyFont="1" applyBorder="1"/>
    <xf numFmtId="0" fontId="19" fillId="0" borderId="50" xfId="42" applyFont="1" applyBorder="1"/>
    <xf numFmtId="164" fontId="19" fillId="0" borderId="49" xfId="42" applyNumberFormat="1" applyFont="1" applyBorder="1"/>
    <xf numFmtId="164" fontId="19" fillId="0" borderId="10" xfId="42" applyNumberFormat="1" applyFont="1" applyBorder="1"/>
    <xf numFmtId="164" fontId="19" fillId="0" borderId="50" xfId="42" applyNumberFormat="1" applyFont="1" applyBorder="1"/>
    <xf numFmtId="0" fontId="1" fillId="0" borderId="55" xfId="42" applyBorder="1"/>
    <xf numFmtId="0" fontId="1" fillId="0" borderId="56" xfId="42" applyBorder="1"/>
    <xf numFmtId="0" fontId="24" fillId="0" borderId="0" xfId="42" applyFont="1"/>
    <xf numFmtId="0" fontId="24" fillId="0" borderId="52" xfId="42" applyFont="1" applyBorder="1" applyAlignment="1">
      <alignment horizontal="center" vertical="center"/>
    </xf>
    <xf numFmtId="0" fontId="24" fillId="0" borderId="19" xfId="42" applyFont="1" applyBorder="1" applyAlignment="1">
      <alignment horizontal="center" vertical="center"/>
    </xf>
    <xf numFmtId="0" fontId="25" fillId="33" borderId="19" xfId="42" applyFont="1" applyFill="1" applyBorder="1" applyAlignment="1">
      <alignment horizontal="center" vertical="center"/>
    </xf>
    <xf numFmtId="0" fontId="27" fillId="34" borderId="19" xfId="42" applyFont="1" applyFill="1" applyBorder="1" applyAlignment="1">
      <alignment horizontal="center" vertical="center"/>
    </xf>
    <xf numFmtId="0" fontId="27" fillId="35" borderId="19" xfId="42" applyFont="1" applyFill="1" applyBorder="1" applyAlignment="1">
      <alignment horizontal="center" vertical="center"/>
    </xf>
    <xf numFmtId="0" fontId="30" fillId="0" borderId="19" xfId="42" applyFont="1" applyBorder="1" applyAlignment="1">
      <alignment horizontal="center" vertical="center"/>
    </xf>
    <xf numFmtId="0" fontId="27" fillId="36" borderId="19" xfId="42" applyFont="1" applyFill="1" applyBorder="1" applyAlignment="1">
      <alignment horizontal="center" vertical="center"/>
    </xf>
    <xf numFmtId="0" fontId="33" fillId="0" borderId="19" xfId="42" applyFont="1" applyBorder="1" applyAlignment="1">
      <alignment horizontal="left" vertical="center"/>
    </xf>
    <xf numFmtId="0" fontId="30" fillId="33" borderId="19" xfId="42" applyFont="1" applyFill="1" applyBorder="1" applyAlignment="1">
      <alignment horizontal="center" vertical="center"/>
    </xf>
    <xf numFmtId="0" fontId="30" fillId="0" borderId="19" xfId="42" applyFont="1" applyBorder="1" applyAlignment="1">
      <alignment horizontal="center"/>
    </xf>
    <xf numFmtId="0" fontId="27" fillId="37" borderId="19" xfId="42" applyFont="1" applyFill="1" applyBorder="1" applyAlignment="1">
      <alignment horizontal="center" vertical="center"/>
    </xf>
    <xf numFmtId="0" fontId="27" fillId="38" borderId="19" xfId="42" applyFont="1" applyFill="1" applyBorder="1" applyAlignment="1">
      <alignment horizontal="center" vertical="center"/>
    </xf>
    <xf numFmtId="0" fontId="27" fillId="39" borderId="19" xfId="42" applyFont="1" applyFill="1" applyBorder="1" applyAlignment="1">
      <alignment horizontal="center" vertical="center"/>
    </xf>
    <xf numFmtId="0" fontId="34" fillId="40" borderId="19" xfId="42" applyFont="1" applyFill="1" applyBorder="1" applyAlignment="1">
      <alignment horizontal="center"/>
    </xf>
    <xf numFmtId="0" fontId="24" fillId="0" borderId="0" xfId="42" applyFont="1" applyAlignment="1">
      <alignment horizontal="center" vertical="center"/>
    </xf>
    <xf numFmtId="0" fontId="33" fillId="0" borderId="0" xfId="42" applyFont="1" applyAlignment="1">
      <alignment horizontal="left" vertical="center"/>
    </xf>
    <xf numFmtId="0" fontId="30" fillId="33" borderId="0" xfId="42" applyFont="1" applyFill="1" applyAlignment="1">
      <alignment horizontal="center" vertical="center"/>
    </xf>
    <xf numFmtId="0" fontId="30" fillId="0" borderId="0" xfId="42" applyFont="1" applyAlignment="1">
      <alignment horizontal="center" vertical="center"/>
    </xf>
    <xf numFmtId="0" fontId="30" fillId="0" borderId="0" xfId="42" applyFont="1" applyAlignment="1">
      <alignment horizontal="center"/>
    </xf>
    <xf numFmtId="0" fontId="1" fillId="0" borderId="52" xfId="42" applyBorder="1" applyAlignment="1">
      <alignment horizontal="center"/>
    </xf>
    <xf numFmtId="0" fontId="35" fillId="41" borderId="19" xfId="42" applyFont="1" applyFill="1" applyBorder="1" applyAlignment="1">
      <alignment horizontal="center" vertical="center"/>
    </xf>
    <xf numFmtId="0" fontId="36" fillId="0" borderId="0" xfId="0" applyFont="1" applyAlignment="1">
      <alignment vertical="center"/>
    </xf>
    <xf numFmtId="0" fontId="37"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43" fillId="0" borderId="0" xfId="0" applyFont="1" applyAlignment="1">
      <alignment vertical="center"/>
    </xf>
    <xf numFmtId="0" fontId="42"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workbookViewId="0">
      <selection sqref="A1:A57"/>
    </sheetView>
  </sheetViews>
  <sheetFormatPr defaultRowHeight="15" x14ac:dyDescent="0.25"/>
  <sheetData>
    <row r="1" spans="1:1" x14ac:dyDescent="0.25">
      <c r="A1" s="159" t="s">
        <v>104</v>
      </c>
    </row>
    <row r="2" spans="1:1" x14ac:dyDescent="0.25">
      <c r="A2" s="159" t="s">
        <v>105</v>
      </c>
    </row>
    <row r="3" spans="1:1" ht="16.5" x14ac:dyDescent="0.25">
      <c r="A3" s="160" t="s">
        <v>106</v>
      </c>
    </row>
    <row r="4" spans="1:1" x14ac:dyDescent="0.25">
      <c r="A4" s="160"/>
    </row>
    <row r="5" spans="1:1" x14ac:dyDescent="0.25">
      <c r="A5" s="161" t="s">
        <v>107</v>
      </c>
    </row>
    <row r="6" spans="1:1" x14ac:dyDescent="0.25">
      <c r="A6" s="162" t="s">
        <v>108</v>
      </c>
    </row>
    <row r="7" spans="1:1" x14ac:dyDescent="0.25">
      <c r="A7" s="162"/>
    </row>
    <row r="8" spans="1:1" ht="16.5" x14ac:dyDescent="0.25">
      <c r="A8" s="163" t="s">
        <v>109</v>
      </c>
    </row>
    <row r="9" spans="1:1" x14ac:dyDescent="0.25">
      <c r="A9" s="162" t="s">
        <v>110</v>
      </c>
    </row>
    <row r="10" spans="1:1" ht="16.5" x14ac:dyDescent="0.25">
      <c r="A10" s="164"/>
    </row>
    <row r="11" spans="1:1" x14ac:dyDescent="0.25">
      <c r="A11" s="162" t="s">
        <v>111</v>
      </c>
    </row>
    <row r="12" spans="1:1" ht="16.5" x14ac:dyDescent="0.25">
      <c r="A12" s="164"/>
    </row>
    <row r="13" spans="1:1" ht="16.5" x14ac:dyDescent="0.25">
      <c r="A13" s="163" t="s">
        <v>112</v>
      </c>
    </row>
    <row r="14" spans="1:1" x14ac:dyDescent="0.25">
      <c r="A14" s="162" t="s">
        <v>113</v>
      </c>
    </row>
    <row r="15" spans="1:1" x14ac:dyDescent="0.25">
      <c r="A15" s="161"/>
    </row>
    <row r="16" spans="1:1" x14ac:dyDescent="0.25">
      <c r="A16" s="161" t="s">
        <v>114</v>
      </c>
    </row>
    <row r="17" spans="1:1" x14ac:dyDescent="0.25">
      <c r="A17" s="162" t="s">
        <v>108</v>
      </c>
    </row>
    <row r="18" spans="1:1" x14ac:dyDescent="0.25">
      <c r="A18" s="163"/>
    </row>
    <row r="19" spans="1:1" ht="16.5" x14ac:dyDescent="0.25">
      <c r="A19" s="163" t="s">
        <v>115</v>
      </c>
    </row>
    <row r="20" spans="1:1" x14ac:dyDescent="0.25">
      <c r="A20" s="162" t="s">
        <v>116</v>
      </c>
    </row>
    <row r="21" spans="1:1" x14ac:dyDescent="0.25">
      <c r="A21" s="165"/>
    </row>
    <row r="22" spans="1:1" x14ac:dyDescent="0.25">
      <c r="A22" s="165" t="s">
        <v>117</v>
      </c>
    </row>
    <row r="23" spans="1:1" x14ac:dyDescent="0.25">
      <c r="A23" s="166" t="s">
        <v>118</v>
      </c>
    </row>
    <row r="24" spans="1:1" x14ac:dyDescent="0.25">
      <c r="A24" s="166"/>
    </row>
    <row r="25" spans="1:1" x14ac:dyDescent="0.25">
      <c r="A25" s="159" t="s">
        <v>119</v>
      </c>
    </row>
    <row r="26" spans="1:1" x14ac:dyDescent="0.25">
      <c r="A26" s="166" t="s">
        <v>120</v>
      </c>
    </row>
    <row r="27" spans="1:1" x14ac:dyDescent="0.25">
      <c r="A27" s="166" t="s">
        <v>121</v>
      </c>
    </row>
    <row r="28" spans="1:1" x14ac:dyDescent="0.25">
      <c r="A28" s="166"/>
    </row>
    <row r="29" spans="1:1" x14ac:dyDescent="0.25">
      <c r="A29" s="159" t="s">
        <v>122</v>
      </c>
    </row>
    <row r="30" spans="1:1" x14ac:dyDescent="0.25">
      <c r="A30" s="166" t="s">
        <v>123</v>
      </c>
    </row>
    <row r="31" spans="1:1" x14ac:dyDescent="0.25">
      <c r="A31" s="166"/>
    </row>
    <row r="32" spans="1:1" x14ac:dyDescent="0.25">
      <c r="A32" s="166" t="s">
        <v>124</v>
      </c>
    </row>
    <row r="33" spans="1:7" x14ac:dyDescent="0.25">
      <c r="A33" s="166"/>
    </row>
    <row r="34" spans="1:7" x14ac:dyDescent="0.25">
      <c r="A34" s="159" t="s">
        <v>125</v>
      </c>
    </row>
    <row r="35" spans="1:7" x14ac:dyDescent="0.25">
      <c r="A35" s="166" t="s">
        <v>126</v>
      </c>
    </row>
    <row r="36" spans="1:7" x14ac:dyDescent="0.25">
      <c r="A36" s="162"/>
    </row>
    <row r="37" spans="1:7" x14ac:dyDescent="0.25">
      <c r="A37" s="159"/>
    </row>
    <row r="38" spans="1:7" x14ac:dyDescent="0.25">
      <c r="A38" s="159" t="s">
        <v>127</v>
      </c>
    </row>
    <row r="39" spans="1:7" x14ac:dyDescent="0.25">
      <c r="A39" s="166" t="s">
        <v>128</v>
      </c>
    </row>
    <row r="40" spans="1:7" x14ac:dyDescent="0.25">
      <c r="A40" s="166" t="s">
        <v>129</v>
      </c>
    </row>
    <row r="41" spans="1:7" x14ac:dyDescent="0.25">
      <c r="A41" s="166" t="s">
        <v>130</v>
      </c>
    </row>
    <row r="42" spans="1:7" x14ac:dyDescent="0.25">
      <c r="A42" s="166" t="s">
        <v>131</v>
      </c>
    </row>
    <row r="43" spans="1:7" x14ac:dyDescent="0.25">
      <c r="A43" s="166" t="s">
        <v>132</v>
      </c>
    </row>
    <row r="44" spans="1:7" x14ac:dyDescent="0.25">
      <c r="A44" s="166" t="s">
        <v>133</v>
      </c>
    </row>
    <row r="45" spans="1:7" x14ac:dyDescent="0.25">
      <c r="A45" s="159"/>
    </row>
    <row r="46" spans="1:7" x14ac:dyDescent="0.25">
      <c r="A46" s="159" t="s">
        <v>134</v>
      </c>
    </row>
    <row r="47" spans="1:7" x14ac:dyDescent="0.25">
      <c r="A47" s="166" t="s">
        <v>135</v>
      </c>
      <c r="G47" t="s">
        <v>43</v>
      </c>
    </row>
    <row r="48" spans="1:7" x14ac:dyDescent="0.25">
      <c r="A48" s="159"/>
    </row>
    <row r="49" spans="1:1" x14ac:dyDescent="0.25">
      <c r="A49" s="159" t="s">
        <v>136</v>
      </c>
    </row>
    <row r="50" spans="1:1" x14ac:dyDescent="0.25">
      <c r="A50" s="166" t="s">
        <v>137</v>
      </c>
    </row>
    <row r="51" spans="1:1" x14ac:dyDescent="0.25">
      <c r="A51" s="166" t="s">
        <v>138</v>
      </c>
    </row>
    <row r="52" spans="1:1" x14ac:dyDescent="0.25">
      <c r="A52" s="159"/>
    </row>
    <row r="53" spans="1:1" x14ac:dyDescent="0.25">
      <c r="A53" s="159" t="s">
        <v>139</v>
      </c>
    </row>
    <row r="54" spans="1:1" x14ac:dyDescent="0.25">
      <c r="A54" s="166" t="s">
        <v>140</v>
      </c>
    </row>
    <row r="55" spans="1:1" x14ac:dyDescent="0.25">
      <c r="A55" s="159"/>
    </row>
    <row r="56" spans="1:1" x14ac:dyDescent="0.25">
      <c r="A56" s="159" t="s">
        <v>141</v>
      </c>
    </row>
    <row r="57" spans="1:1" x14ac:dyDescent="0.25">
      <c r="A57" s="166" t="s">
        <v>142</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3"/>
  <sheetViews>
    <sheetView workbookViewId="0"/>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selection activeCell="R20" sqref="R20"/>
    </sheetView>
  </sheetViews>
  <sheetFormatPr defaultColWidth="10.140625" defaultRowHeight="15" x14ac:dyDescent="0.25"/>
  <cols>
    <col min="1" max="16" width="10.140625" style="1"/>
    <col min="17" max="17" width="13.5703125" style="1" bestFit="1" customWidth="1"/>
    <col min="18" max="16384" width="10.140625" style="1"/>
  </cols>
  <sheetData>
    <row r="1" spans="1:17" x14ac:dyDescent="0.25">
      <c r="H1" s="2"/>
      <c r="I1" s="2"/>
      <c r="J1" s="2"/>
      <c r="K1" s="2"/>
      <c r="L1" s="2"/>
      <c r="M1" s="2"/>
      <c r="N1" s="3"/>
    </row>
    <row r="2" spans="1:17" ht="17.100000000000001" customHeight="1" thickBot="1" x14ac:dyDescent="0.3">
      <c r="B2" s="4" t="s">
        <v>44</v>
      </c>
      <c r="C2" s="4"/>
      <c r="D2" s="4"/>
      <c r="E2" s="4"/>
      <c r="F2" s="4"/>
      <c r="G2" s="4"/>
      <c r="H2" s="4"/>
      <c r="I2" s="4"/>
      <c r="J2" s="4"/>
      <c r="K2" s="4"/>
      <c r="L2" s="4"/>
      <c r="M2" s="4"/>
      <c r="N2" s="5"/>
      <c r="P2" s="4" t="s">
        <v>45</v>
      </c>
      <c r="Q2" s="4"/>
    </row>
    <row r="3" spans="1:17" ht="17.100000000000001" customHeight="1" thickBot="1" x14ac:dyDescent="0.3">
      <c r="A3" s="6" t="s">
        <v>46</v>
      </c>
      <c r="B3" s="7" t="s">
        <v>47</v>
      </c>
      <c r="C3" s="8"/>
      <c r="D3" s="8"/>
      <c r="E3" s="7" t="s">
        <v>48</v>
      </c>
      <c r="F3" s="8"/>
      <c r="G3" s="9"/>
      <c r="H3" s="7" t="s">
        <v>49</v>
      </c>
      <c r="I3" s="8"/>
      <c r="J3" s="9"/>
      <c r="K3" s="7" t="s">
        <v>50</v>
      </c>
      <c r="L3" s="8"/>
      <c r="M3" s="9"/>
      <c r="N3" s="5"/>
      <c r="O3" s="6" t="s">
        <v>46</v>
      </c>
      <c r="P3" s="10" t="s">
        <v>51</v>
      </c>
      <c r="Q3" s="11" t="s">
        <v>52</v>
      </c>
    </row>
    <row r="4" spans="1:17" x14ac:dyDescent="0.25">
      <c r="B4" s="12" t="s">
        <v>53</v>
      </c>
      <c r="C4" s="13"/>
      <c r="D4" s="13"/>
      <c r="E4" s="13"/>
      <c r="F4" s="13"/>
      <c r="G4" s="14"/>
      <c r="H4" s="13"/>
      <c r="I4" s="13"/>
      <c r="J4" s="14"/>
      <c r="K4" s="13"/>
      <c r="L4" s="13"/>
      <c r="M4" s="14"/>
      <c r="N4" s="3"/>
      <c r="P4" s="15" t="s">
        <v>53</v>
      </c>
      <c r="Q4" s="16"/>
    </row>
    <row r="5" spans="1:17" x14ac:dyDescent="0.25">
      <c r="B5" s="17" t="s">
        <v>54</v>
      </c>
      <c r="C5" s="18"/>
      <c r="D5" s="18"/>
      <c r="E5" s="18" t="s">
        <v>55</v>
      </c>
      <c r="F5" s="18"/>
      <c r="G5" s="19"/>
      <c r="H5" s="18" t="s">
        <v>55</v>
      </c>
      <c r="I5" s="18"/>
      <c r="J5" s="19"/>
      <c r="K5" s="18" t="s">
        <v>55</v>
      </c>
      <c r="L5" s="18"/>
      <c r="M5" s="19"/>
      <c r="N5" s="3"/>
      <c r="P5" s="20" t="s">
        <v>54</v>
      </c>
      <c r="Q5" s="21" t="s">
        <v>55</v>
      </c>
    </row>
    <row r="6" spans="1:17" x14ac:dyDescent="0.25">
      <c r="B6" s="22" t="s">
        <v>56</v>
      </c>
      <c r="C6" s="23" t="s">
        <v>57</v>
      </c>
      <c r="D6" s="23" t="s">
        <v>58</v>
      </c>
      <c r="E6" s="23" t="s">
        <v>56</v>
      </c>
      <c r="F6" s="23" t="s">
        <v>57</v>
      </c>
      <c r="G6" s="24" t="s">
        <v>58</v>
      </c>
      <c r="H6" s="23" t="s">
        <v>56</v>
      </c>
      <c r="I6" s="23" t="s">
        <v>57</v>
      </c>
      <c r="J6" s="24" t="s">
        <v>58</v>
      </c>
      <c r="K6" s="23" t="s">
        <v>56</v>
      </c>
      <c r="L6" s="23" t="s">
        <v>57</v>
      </c>
      <c r="M6" s="24" t="s">
        <v>58</v>
      </c>
      <c r="P6" s="25">
        <v>0</v>
      </c>
      <c r="Q6" s="26">
        <v>0</v>
      </c>
    </row>
    <row r="7" spans="1:17" x14ac:dyDescent="0.25">
      <c r="B7" s="25">
        <v>12</v>
      </c>
      <c r="C7" s="27">
        <v>3</v>
      </c>
      <c r="D7" s="27">
        <v>15</v>
      </c>
      <c r="E7" s="27">
        <v>1</v>
      </c>
      <c r="F7" s="27">
        <v>0</v>
      </c>
      <c r="G7" s="26">
        <v>1</v>
      </c>
      <c r="H7" s="27">
        <v>7</v>
      </c>
      <c r="I7" s="27">
        <v>3</v>
      </c>
      <c r="J7" s="26">
        <v>10</v>
      </c>
      <c r="K7" s="27">
        <v>18</v>
      </c>
      <c r="L7" s="27">
        <v>0</v>
      </c>
      <c r="M7" s="26">
        <v>18</v>
      </c>
      <c r="N7" s="28"/>
      <c r="P7" s="25">
        <v>0</v>
      </c>
      <c r="Q7" s="26">
        <v>0</v>
      </c>
    </row>
    <row r="8" spans="1:17" x14ac:dyDescent="0.25">
      <c r="B8" s="25">
        <v>11</v>
      </c>
      <c r="C8" s="27">
        <v>5</v>
      </c>
      <c r="D8" s="27">
        <v>16</v>
      </c>
      <c r="E8" s="27">
        <v>1</v>
      </c>
      <c r="F8" s="27">
        <v>0</v>
      </c>
      <c r="G8" s="26">
        <v>1</v>
      </c>
      <c r="H8" s="27">
        <v>2</v>
      </c>
      <c r="I8" s="27">
        <v>0</v>
      </c>
      <c r="J8" s="26">
        <v>2</v>
      </c>
      <c r="K8" s="27">
        <v>10</v>
      </c>
      <c r="L8" s="27">
        <v>1</v>
      </c>
      <c r="M8" s="26">
        <v>11</v>
      </c>
      <c r="N8" s="28"/>
      <c r="P8" s="25">
        <v>0</v>
      </c>
      <c r="Q8" s="26">
        <v>0</v>
      </c>
    </row>
    <row r="9" spans="1:17" x14ac:dyDescent="0.25">
      <c r="B9" s="25">
        <v>15</v>
      </c>
      <c r="C9" s="27">
        <v>6</v>
      </c>
      <c r="D9" s="27">
        <v>21</v>
      </c>
      <c r="E9" s="27">
        <v>1</v>
      </c>
      <c r="F9" s="27">
        <v>0</v>
      </c>
      <c r="G9" s="26">
        <v>1</v>
      </c>
      <c r="H9" s="27">
        <v>2</v>
      </c>
      <c r="I9" s="27">
        <v>0</v>
      </c>
      <c r="J9" s="26">
        <v>2</v>
      </c>
      <c r="K9" s="27">
        <v>10</v>
      </c>
      <c r="L9" s="27">
        <v>0</v>
      </c>
      <c r="M9" s="26">
        <v>10</v>
      </c>
      <c r="N9" s="28"/>
      <c r="P9" s="25">
        <v>1</v>
      </c>
      <c r="Q9" s="26">
        <v>0</v>
      </c>
    </row>
    <row r="10" spans="1:17" ht="15.75" thickBot="1" x14ac:dyDescent="0.3">
      <c r="B10" s="25">
        <v>14</v>
      </c>
      <c r="C10" s="27">
        <v>4</v>
      </c>
      <c r="D10" s="27">
        <v>18</v>
      </c>
      <c r="E10" s="27">
        <v>0</v>
      </c>
      <c r="F10" s="27">
        <v>0</v>
      </c>
      <c r="G10" s="26">
        <v>0</v>
      </c>
      <c r="H10" s="27">
        <v>3</v>
      </c>
      <c r="I10" s="27">
        <v>3</v>
      </c>
      <c r="J10" s="26">
        <v>6</v>
      </c>
      <c r="K10" s="27">
        <v>6</v>
      </c>
      <c r="L10" s="27">
        <v>1</v>
      </c>
      <c r="M10" s="26">
        <v>7</v>
      </c>
      <c r="N10" s="28"/>
      <c r="P10" s="29"/>
      <c r="Q10" s="30">
        <v>2</v>
      </c>
    </row>
    <row r="11" spans="1:17" x14ac:dyDescent="0.25">
      <c r="B11" s="25">
        <v>12</v>
      </c>
      <c r="C11" s="27">
        <v>2</v>
      </c>
      <c r="D11" s="27">
        <v>14</v>
      </c>
      <c r="E11" s="27">
        <v>0</v>
      </c>
      <c r="F11" s="27">
        <v>0</v>
      </c>
      <c r="G11" s="26">
        <v>0</v>
      </c>
      <c r="H11" s="27">
        <v>4</v>
      </c>
      <c r="I11" s="27">
        <v>2</v>
      </c>
      <c r="J11" s="26">
        <v>6</v>
      </c>
      <c r="K11" s="27">
        <v>9</v>
      </c>
      <c r="L11" s="27">
        <v>1</v>
      </c>
      <c r="M11" s="26">
        <v>10</v>
      </c>
      <c r="N11" s="28"/>
    </row>
    <row r="12" spans="1:17" x14ac:dyDescent="0.25">
      <c r="B12" s="25">
        <v>16</v>
      </c>
      <c r="C12" s="27">
        <v>6</v>
      </c>
      <c r="D12" s="27">
        <v>22</v>
      </c>
      <c r="E12" s="27">
        <v>0</v>
      </c>
      <c r="F12" s="27">
        <v>0</v>
      </c>
      <c r="G12" s="26">
        <v>0</v>
      </c>
      <c r="H12" s="27">
        <v>3</v>
      </c>
      <c r="I12" s="27">
        <v>2</v>
      </c>
      <c r="J12" s="26">
        <v>5</v>
      </c>
      <c r="K12" s="27">
        <v>13</v>
      </c>
      <c r="L12" s="27">
        <v>1</v>
      </c>
      <c r="M12" s="26">
        <v>14</v>
      </c>
      <c r="N12" s="28"/>
    </row>
    <row r="13" spans="1:17" x14ac:dyDescent="0.25">
      <c r="B13" s="25">
        <v>15</v>
      </c>
      <c r="C13" s="27">
        <v>9</v>
      </c>
      <c r="D13" s="27">
        <v>24</v>
      </c>
      <c r="E13" s="27">
        <v>0</v>
      </c>
      <c r="F13" s="27">
        <v>0</v>
      </c>
      <c r="G13" s="26">
        <v>0</v>
      </c>
      <c r="H13" s="27">
        <v>4</v>
      </c>
      <c r="I13" s="27">
        <v>0</v>
      </c>
      <c r="J13" s="26">
        <v>4</v>
      </c>
      <c r="K13" s="27">
        <v>17</v>
      </c>
      <c r="L13" s="27">
        <v>1</v>
      </c>
      <c r="M13" s="26">
        <v>18</v>
      </c>
      <c r="N13" s="28"/>
    </row>
    <row r="14" spans="1:17" x14ac:dyDescent="0.25">
      <c r="B14" s="25">
        <v>11</v>
      </c>
      <c r="C14" s="27">
        <v>5</v>
      </c>
      <c r="D14" s="27">
        <v>16</v>
      </c>
      <c r="E14" s="27">
        <v>0</v>
      </c>
      <c r="F14" s="27">
        <v>0</v>
      </c>
      <c r="G14" s="26">
        <v>0</v>
      </c>
      <c r="H14" s="27">
        <v>6</v>
      </c>
      <c r="I14" s="27">
        <v>1</v>
      </c>
      <c r="J14" s="26">
        <v>7</v>
      </c>
      <c r="K14" s="27">
        <v>19</v>
      </c>
      <c r="L14" s="27">
        <v>0</v>
      </c>
      <c r="M14" s="26">
        <v>19</v>
      </c>
      <c r="N14" s="28"/>
    </row>
    <row r="15" spans="1:17" x14ac:dyDescent="0.25">
      <c r="B15" s="25">
        <v>10</v>
      </c>
      <c r="C15" s="27">
        <v>3</v>
      </c>
      <c r="D15" s="27">
        <v>13</v>
      </c>
      <c r="E15" s="27">
        <v>0</v>
      </c>
      <c r="F15" s="27">
        <v>0</v>
      </c>
      <c r="G15" s="26">
        <v>0</v>
      </c>
      <c r="H15" s="27">
        <v>5</v>
      </c>
      <c r="I15" s="27">
        <v>2</v>
      </c>
      <c r="J15" s="26">
        <v>7</v>
      </c>
      <c r="K15" s="27">
        <v>12</v>
      </c>
      <c r="L15" s="27">
        <v>1</v>
      </c>
      <c r="M15" s="26">
        <v>13</v>
      </c>
      <c r="N15" s="28"/>
    </row>
    <row r="16" spans="1:17" x14ac:dyDescent="0.25">
      <c r="B16" s="25">
        <v>12</v>
      </c>
      <c r="C16" s="27">
        <v>3</v>
      </c>
      <c r="D16" s="27">
        <v>15</v>
      </c>
      <c r="E16" s="27">
        <v>0</v>
      </c>
      <c r="F16" s="27">
        <v>0</v>
      </c>
      <c r="G16" s="26">
        <v>0</v>
      </c>
      <c r="H16" s="27">
        <v>0</v>
      </c>
      <c r="I16" s="27">
        <v>0</v>
      </c>
      <c r="J16" s="26">
        <v>0</v>
      </c>
      <c r="K16" s="27">
        <v>11</v>
      </c>
      <c r="L16" s="27">
        <v>0</v>
      </c>
      <c r="M16" s="26">
        <v>11</v>
      </c>
      <c r="N16" s="28"/>
    </row>
    <row r="17" spans="2:14" x14ac:dyDescent="0.25">
      <c r="B17" s="25"/>
      <c r="C17" s="27"/>
      <c r="D17" s="27"/>
      <c r="E17" s="27"/>
      <c r="F17" s="27"/>
      <c r="G17" s="26"/>
      <c r="H17" s="27"/>
      <c r="I17" s="27"/>
      <c r="J17" s="26"/>
      <c r="K17" s="27"/>
      <c r="L17" s="27"/>
      <c r="M17" s="26"/>
      <c r="N17" s="28"/>
    </row>
    <row r="18" spans="2:14" x14ac:dyDescent="0.25">
      <c r="B18" s="25"/>
      <c r="C18" s="27"/>
      <c r="D18" s="27"/>
      <c r="E18" s="27"/>
      <c r="F18" s="27"/>
      <c r="G18" s="26"/>
      <c r="H18" s="27"/>
      <c r="I18" s="27"/>
      <c r="J18" s="26"/>
      <c r="K18" s="23"/>
      <c r="L18" s="23"/>
      <c r="M18" s="24"/>
    </row>
    <row r="19" spans="2:14" ht="15.75" thickBot="1" x14ac:dyDescent="0.3">
      <c r="B19" s="29"/>
      <c r="C19" s="31"/>
      <c r="D19" s="31"/>
      <c r="E19" s="31"/>
      <c r="F19" s="31"/>
      <c r="G19" s="30"/>
      <c r="H19" s="31"/>
      <c r="I19" s="31"/>
      <c r="J19" s="30"/>
      <c r="K19" s="32"/>
      <c r="L19" s="32"/>
      <c r="M19" s="33"/>
    </row>
    <row r="20" spans="2:14" x14ac:dyDescent="0.25">
      <c r="B20" s="28"/>
      <c r="C20" s="28"/>
      <c r="D20" s="28"/>
      <c r="E20" s="28"/>
      <c r="F20" s="28"/>
      <c r="G20" s="28"/>
      <c r="H20" s="28"/>
      <c r="I20" s="28"/>
      <c r="J20" s="28"/>
    </row>
  </sheetData>
  <mergeCells count="15">
    <mergeCell ref="B4:G4"/>
    <mergeCell ref="H4:J4"/>
    <mergeCell ref="K4:M4"/>
    <mergeCell ref="B5:D5"/>
    <mergeCell ref="E5:G5"/>
    <mergeCell ref="H5:J5"/>
    <mergeCell ref="K5:M5"/>
    <mergeCell ref="H1:J1"/>
    <mergeCell ref="K1:M1"/>
    <mergeCell ref="B2:M2"/>
    <mergeCell ref="P2:Q2"/>
    <mergeCell ref="B3:D3"/>
    <mergeCell ref="E3:G3"/>
    <mergeCell ref="H3:J3"/>
    <mergeCell ref="K3:M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zoomScale="82" zoomScaleNormal="82" workbookViewId="0">
      <selection activeCell="L54" sqref="L54"/>
    </sheetView>
  </sheetViews>
  <sheetFormatPr defaultColWidth="10.140625" defaultRowHeight="15" x14ac:dyDescent="0.25"/>
  <cols>
    <col min="1" max="1" width="10.140625" style="1"/>
    <col min="2" max="2" width="17.5703125" style="1" bestFit="1" customWidth="1"/>
    <col min="3" max="3" width="12" style="1" bestFit="1" customWidth="1"/>
    <col min="4" max="4" width="10.85546875" style="1" customWidth="1"/>
    <col min="5" max="5" width="18.28515625" style="1" bestFit="1" customWidth="1"/>
    <col min="6" max="6" width="12" style="1" bestFit="1" customWidth="1"/>
    <col min="7" max="7" width="10.85546875" style="1" customWidth="1"/>
    <col min="8" max="8" width="18.28515625" style="1" bestFit="1" customWidth="1"/>
    <col min="9" max="9" width="12" style="1" bestFit="1" customWidth="1"/>
    <col min="10" max="10" width="10.85546875" style="1" customWidth="1"/>
    <col min="11" max="11" width="17.5703125" style="1" bestFit="1" customWidth="1"/>
    <col min="12" max="12" width="12" style="1" bestFit="1" customWidth="1"/>
    <col min="13" max="16384" width="10.140625" style="1"/>
  </cols>
  <sheetData>
    <row r="1" spans="1:12" ht="15.75" thickBot="1" x14ac:dyDescent="0.3">
      <c r="A1" s="56" t="s">
        <v>61</v>
      </c>
      <c r="B1" s="50" t="s">
        <v>67</v>
      </c>
      <c r="C1" s="49" t="s">
        <v>66</v>
      </c>
      <c r="D1" s="56" t="s">
        <v>61</v>
      </c>
      <c r="E1" s="50" t="s">
        <v>65</v>
      </c>
      <c r="F1" s="55" t="s">
        <v>64</v>
      </c>
      <c r="G1" s="54" t="s">
        <v>61</v>
      </c>
      <c r="H1" s="53" t="s">
        <v>63</v>
      </c>
      <c r="I1" s="52" t="s">
        <v>62</v>
      </c>
      <c r="J1" s="51" t="s">
        <v>61</v>
      </c>
      <c r="K1" s="50" t="s">
        <v>60</v>
      </c>
      <c r="L1" s="49" t="s">
        <v>59</v>
      </c>
    </row>
    <row r="2" spans="1:12" x14ac:dyDescent="0.25">
      <c r="A2" s="48">
        <v>1</v>
      </c>
      <c r="B2" s="42">
        <v>1</v>
      </c>
      <c r="C2" s="41">
        <v>8</v>
      </c>
      <c r="D2" s="48">
        <v>1</v>
      </c>
      <c r="E2" s="42">
        <v>1</v>
      </c>
      <c r="F2" s="47">
        <v>5</v>
      </c>
      <c r="G2" s="46">
        <v>1</v>
      </c>
      <c r="H2" s="45">
        <v>3</v>
      </c>
      <c r="I2" s="44">
        <v>6</v>
      </c>
      <c r="J2" s="43">
        <v>1</v>
      </c>
      <c r="K2" s="42">
        <v>7</v>
      </c>
      <c r="L2" s="41">
        <v>1</v>
      </c>
    </row>
    <row r="3" spans="1:12" x14ac:dyDescent="0.25">
      <c r="A3" s="22">
        <v>2</v>
      </c>
      <c r="B3" s="27">
        <v>1</v>
      </c>
      <c r="C3" s="26">
        <v>3</v>
      </c>
      <c r="D3" s="22">
        <v>2</v>
      </c>
      <c r="E3" s="27">
        <v>1</v>
      </c>
      <c r="F3" s="38">
        <v>1</v>
      </c>
      <c r="G3" s="22">
        <v>2</v>
      </c>
      <c r="H3" s="40">
        <v>1</v>
      </c>
      <c r="I3" s="39">
        <v>11</v>
      </c>
      <c r="J3" s="37">
        <v>1</v>
      </c>
      <c r="K3" s="27">
        <v>1</v>
      </c>
      <c r="L3" s="26">
        <v>1</v>
      </c>
    </row>
    <row r="4" spans="1:12" x14ac:dyDescent="0.25">
      <c r="A4" s="22">
        <v>3</v>
      </c>
      <c r="B4" s="27">
        <v>1</v>
      </c>
      <c r="C4" s="26">
        <v>5</v>
      </c>
      <c r="D4" s="22">
        <v>3</v>
      </c>
      <c r="E4" s="27">
        <v>1</v>
      </c>
      <c r="F4" s="38">
        <v>2</v>
      </c>
      <c r="G4" s="22">
        <v>3</v>
      </c>
      <c r="H4" s="40">
        <v>9</v>
      </c>
      <c r="I4" s="39">
        <v>2</v>
      </c>
      <c r="J4" s="37">
        <v>1</v>
      </c>
      <c r="K4" s="27">
        <v>2</v>
      </c>
      <c r="L4" s="26">
        <v>1</v>
      </c>
    </row>
    <row r="5" spans="1:12" x14ac:dyDescent="0.25">
      <c r="A5" s="22">
        <v>4</v>
      </c>
      <c r="B5" s="27">
        <v>1</v>
      </c>
      <c r="C5" s="26">
        <v>1</v>
      </c>
      <c r="D5" s="22">
        <v>4</v>
      </c>
      <c r="E5" s="27">
        <v>2</v>
      </c>
      <c r="F5" s="38">
        <v>4</v>
      </c>
      <c r="G5" s="22">
        <v>4</v>
      </c>
      <c r="H5" s="40">
        <v>13</v>
      </c>
      <c r="I5" s="39">
        <v>6</v>
      </c>
      <c r="J5" s="37">
        <v>1</v>
      </c>
      <c r="K5" s="27">
        <v>3</v>
      </c>
      <c r="L5" s="26">
        <v>2</v>
      </c>
    </row>
    <row r="6" spans="1:12" x14ac:dyDescent="0.25">
      <c r="A6" s="22">
        <v>5</v>
      </c>
      <c r="B6" s="27">
        <v>1</v>
      </c>
      <c r="C6" s="26">
        <v>1</v>
      </c>
      <c r="D6" s="22">
        <v>5</v>
      </c>
      <c r="E6" s="27">
        <v>19</v>
      </c>
      <c r="F6" s="38">
        <v>5</v>
      </c>
      <c r="G6" s="22"/>
      <c r="H6" s="23"/>
      <c r="I6" s="24"/>
      <c r="J6" s="37">
        <v>1</v>
      </c>
      <c r="K6" s="27">
        <v>3</v>
      </c>
      <c r="L6" s="26">
        <v>3</v>
      </c>
    </row>
    <row r="7" spans="1:12" x14ac:dyDescent="0.25">
      <c r="A7" s="22">
        <v>6</v>
      </c>
      <c r="B7" s="27">
        <v>9</v>
      </c>
      <c r="C7" s="26">
        <v>12</v>
      </c>
      <c r="D7" s="22">
        <v>6</v>
      </c>
      <c r="E7" s="27">
        <v>2</v>
      </c>
      <c r="F7" s="38">
        <v>5</v>
      </c>
      <c r="G7" s="22"/>
      <c r="H7" s="23"/>
      <c r="I7" s="24"/>
      <c r="J7" s="37"/>
      <c r="K7" s="27"/>
      <c r="L7" s="26"/>
    </row>
    <row r="8" spans="1:12" x14ac:dyDescent="0.25">
      <c r="A8" s="22">
        <v>7</v>
      </c>
      <c r="B8" s="27">
        <v>5</v>
      </c>
      <c r="C8" s="26">
        <v>1</v>
      </c>
      <c r="D8" s="22">
        <v>7</v>
      </c>
      <c r="E8" s="27">
        <v>1</v>
      </c>
      <c r="F8" s="38">
        <v>3</v>
      </c>
      <c r="G8" s="22"/>
      <c r="H8" s="23"/>
      <c r="I8" s="24"/>
      <c r="J8" s="37"/>
      <c r="K8" s="27"/>
      <c r="L8" s="26"/>
    </row>
    <row r="9" spans="1:12" x14ac:dyDescent="0.25">
      <c r="A9" s="22">
        <v>8</v>
      </c>
      <c r="B9" s="27">
        <v>1</v>
      </c>
      <c r="C9" s="26">
        <v>1</v>
      </c>
      <c r="D9" s="22">
        <v>8</v>
      </c>
      <c r="E9" s="27">
        <v>5</v>
      </c>
      <c r="F9" s="38">
        <v>2</v>
      </c>
      <c r="G9" s="22"/>
      <c r="H9" s="23"/>
      <c r="I9" s="24"/>
      <c r="J9" s="37"/>
      <c r="K9" s="27"/>
      <c r="L9" s="26"/>
    </row>
    <row r="10" spans="1:12" x14ac:dyDescent="0.25">
      <c r="A10" s="22">
        <v>9</v>
      </c>
      <c r="B10" s="27">
        <v>1</v>
      </c>
      <c r="C10" s="26">
        <v>3</v>
      </c>
      <c r="D10" s="22">
        <v>9</v>
      </c>
      <c r="E10" s="27">
        <v>9</v>
      </c>
      <c r="F10" s="38">
        <v>7</v>
      </c>
      <c r="G10" s="22"/>
      <c r="H10" s="23"/>
      <c r="I10" s="24"/>
      <c r="J10" s="37"/>
      <c r="K10" s="27"/>
      <c r="L10" s="26"/>
    </row>
    <row r="11" spans="1:12" x14ac:dyDescent="0.25">
      <c r="A11" s="22">
        <v>10</v>
      </c>
      <c r="B11" s="27">
        <v>1</v>
      </c>
      <c r="C11" s="26">
        <v>5</v>
      </c>
      <c r="D11" s="22">
        <v>10</v>
      </c>
      <c r="E11" s="27">
        <v>3</v>
      </c>
      <c r="F11" s="38">
        <v>12</v>
      </c>
      <c r="G11" s="22"/>
      <c r="H11" s="23"/>
      <c r="I11" s="24"/>
      <c r="J11" s="37"/>
      <c r="K11" s="27"/>
      <c r="L11" s="26"/>
    </row>
    <row r="12" spans="1:12" x14ac:dyDescent="0.25">
      <c r="A12" s="22">
        <v>11</v>
      </c>
      <c r="B12" s="27">
        <v>1</v>
      </c>
      <c r="C12" s="26">
        <v>1</v>
      </c>
      <c r="D12" s="22">
        <v>11</v>
      </c>
      <c r="E12" s="27">
        <v>1</v>
      </c>
      <c r="F12" s="38">
        <v>10</v>
      </c>
      <c r="G12" s="22"/>
      <c r="H12" s="23"/>
      <c r="I12" s="24"/>
      <c r="J12" s="37"/>
      <c r="K12" s="27"/>
      <c r="L12" s="26"/>
    </row>
    <row r="13" spans="1:12" x14ac:dyDescent="0.25">
      <c r="A13" s="22">
        <v>12</v>
      </c>
      <c r="B13" s="27">
        <v>1</v>
      </c>
      <c r="C13" s="26">
        <v>3</v>
      </c>
      <c r="D13" s="22">
        <v>12</v>
      </c>
      <c r="E13" s="27">
        <v>7</v>
      </c>
      <c r="F13" s="38">
        <v>1</v>
      </c>
      <c r="G13" s="22"/>
      <c r="H13" s="23"/>
      <c r="I13" s="24"/>
      <c r="J13" s="37"/>
      <c r="K13" s="27"/>
      <c r="L13" s="26"/>
    </row>
    <row r="14" spans="1:12" x14ac:dyDescent="0.25">
      <c r="A14" s="22">
        <v>13</v>
      </c>
      <c r="B14" s="27">
        <v>1</v>
      </c>
      <c r="C14" s="26">
        <v>2</v>
      </c>
      <c r="D14" s="22">
        <v>13</v>
      </c>
      <c r="E14" s="27">
        <v>8</v>
      </c>
      <c r="F14" s="38">
        <v>1</v>
      </c>
      <c r="G14" s="22"/>
      <c r="H14" s="23"/>
      <c r="I14" s="24"/>
      <c r="J14" s="37"/>
      <c r="K14" s="27"/>
      <c r="L14" s="26"/>
    </row>
    <row r="15" spans="1:12" x14ac:dyDescent="0.25">
      <c r="A15" s="22">
        <v>14</v>
      </c>
      <c r="B15" s="27">
        <v>5</v>
      </c>
      <c r="C15" s="26">
        <v>1</v>
      </c>
      <c r="D15" s="22">
        <v>14</v>
      </c>
      <c r="E15" s="27">
        <v>19</v>
      </c>
      <c r="F15" s="38">
        <v>5</v>
      </c>
      <c r="G15" s="22"/>
      <c r="H15" s="23"/>
      <c r="I15" s="24"/>
      <c r="J15" s="37"/>
      <c r="K15" s="23"/>
      <c r="L15" s="24"/>
    </row>
    <row r="16" spans="1:12" x14ac:dyDescent="0.25">
      <c r="A16" s="22">
        <v>15</v>
      </c>
      <c r="B16" s="27">
        <v>1</v>
      </c>
      <c r="C16" s="26">
        <v>1</v>
      </c>
      <c r="D16" s="22">
        <v>15</v>
      </c>
      <c r="E16" s="27">
        <v>3</v>
      </c>
      <c r="F16" s="38">
        <v>1</v>
      </c>
      <c r="G16" s="22"/>
      <c r="H16" s="23"/>
      <c r="I16" s="24"/>
      <c r="J16" s="37"/>
      <c r="K16" s="27"/>
      <c r="L16" s="26"/>
    </row>
    <row r="17" spans="1:12" x14ac:dyDescent="0.25">
      <c r="A17" s="22">
        <v>16</v>
      </c>
      <c r="B17" s="27">
        <v>2</v>
      </c>
      <c r="C17" s="26">
        <v>2</v>
      </c>
      <c r="D17" s="22">
        <v>16</v>
      </c>
      <c r="E17" s="27">
        <v>24</v>
      </c>
      <c r="F17" s="38">
        <v>20</v>
      </c>
      <c r="G17" s="22"/>
      <c r="H17" s="23"/>
      <c r="I17" s="24"/>
      <c r="J17" s="37"/>
      <c r="K17" s="27"/>
      <c r="L17" s="26"/>
    </row>
    <row r="18" spans="1:12" x14ac:dyDescent="0.25">
      <c r="A18" s="22">
        <v>17</v>
      </c>
      <c r="B18" s="27">
        <v>1</v>
      </c>
      <c r="C18" s="26">
        <v>17</v>
      </c>
      <c r="D18" s="22">
        <v>17</v>
      </c>
      <c r="E18" s="27">
        <v>18</v>
      </c>
      <c r="F18" s="38">
        <v>10</v>
      </c>
      <c r="G18" s="22"/>
      <c r="H18" s="23"/>
      <c r="I18" s="24"/>
      <c r="J18" s="37"/>
      <c r="K18" s="27"/>
      <c r="L18" s="26"/>
    </row>
    <row r="19" spans="1:12" x14ac:dyDescent="0.25">
      <c r="A19" s="22"/>
      <c r="B19" s="27"/>
      <c r="C19" s="26"/>
      <c r="D19" s="22">
        <v>18</v>
      </c>
      <c r="E19" s="27">
        <v>6</v>
      </c>
      <c r="F19" s="38">
        <v>1</v>
      </c>
      <c r="G19" s="22"/>
      <c r="H19" s="23"/>
      <c r="I19" s="24"/>
      <c r="J19" s="37"/>
      <c r="K19" s="27"/>
      <c r="L19" s="26"/>
    </row>
    <row r="20" spans="1:12" x14ac:dyDescent="0.25">
      <c r="A20" s="22"/>
      <c r="B20" s="27"/>
      <c r="C20" s="26"/>
      <c r="D20" s="22">
        <v>19</v>
      </c>
      <c r="E20" s="27">
        <v>4</v>
      </c>
      <c r="F20" s="38">
        <v>1</v>
      </c>
      <c r="G20" s="22"/>
      <c r="H20" s="23"/>
      <c r="I20" s="24"/>
      <c r="J20" s="37"/>
      <c r="K20" s="27"/>
      <c r="L20" s="26"/>
    </row>
    <row r="21" spans="1:12" x14ac:dyDescent="0.25">
      <c r="A21" s="22"/>
      <c r="B21" s="27"/>
      <c r="C21" s="26"/>
      <c r="D21" s="22">
        <v>20</v>
      </c>
      <c r="E21" s="27">
        <v>14</v>
      </c>
      <c r="F21" s="38">
        <v>7</v>
      </c>
      <c r="G21" s="22"/>
      <c r="H21" s="23"/>
      <c r="I21" s="24"/>
      <c r="J21" s="37"/>
      <c r="K21" s="27"/>
      <c r="L21" s="26"/>
    </row>
    <row r="22" spans="1:12" ht="15.75" thickBot="1" x14ac:dyDescent="0.3">
      <c r="A22" s="35"/>
      <c r="B22" s="31"/>
      <c r="C22" s="30"/>
      <c r="D22" s="35">
        <v>21</v>
      </c>
      <c r="E22" s="31">
        <v>8</v>
      </c>
      <c r="F22" s="36">
        <v>14</v>
      </c>
      <c r="G22" s="35"/>
      <c r="H22" s="32"/>
      <c r="I22" s="33"/>
      <c r="J22" s="34"/>
      <c r="K22" s="31"/>
      <c r="L22" s="30"/>
    </row>
    <row r="23" spans="1:12" x14ac:dyDescent="0.25">
      <c r="B23" s="28"/>
      <c r="C23" s="28"/>
      <c r="D23" s="28"/>
      <c r="E23" s="28"/>
      <c r="F23" s="28"/>
      <c r="G23" s="28"/>
      <c r="K23" s="28"/>
      <c r="L23" s="28"/>
    </row>
    <row r="24" spans="1:12" x14ac:dyDescent="0.25">
      <c r="B24" s="28"/>
      <c r="C24" s="28"/>
      <c r="D24" s="28"/>
      <c r="E24" s="28"/>
      <c r="F24" s="28"/>
      <c r="G24" s="28"/>
      <c r="K24" s="28"/>
      <c r="L24" s="28"/>
    </row>
    <row r="25" spans="1:12" x14ac:dyDescent="0.25">
      <c r="B25" s="28"/>
      <c r="C25" s="28"/>
      <c r="D25" s="28"/>
      <c r="E25" s="28"/>
      <c r="F25" s="28"/>
      <c r="G25" s="28"/>
      <c r="K25" s="28"/>
      <c r="L25" s="28"/>
    </row>
    <row r="26" spans="1:12" x14ac:dyDescent="0.25">
      <c r="B26" s="28"/>
      <c r="C26" s="28"/>
      <c r="D26" s="28"/>
      <c r="E26" s="28"/>
      <c r="F26" s="28"/>
      <c r="G26" s="28"/>
      <c r="K26" s="28"/>
      <c r="L26" s="28"/>
    </row>
    <row r="27" spans="1:12" x14ac:dyDescent="0.25">
      <c r="B27" s="28"/>
      <c r="C27" s="28"/>
      <c r="D27" s="28"/>
      <c r="E27" s="28"/>
      <c r="F27" s="28"/>
      <c r="G27" s="28"/>
      <c r="K27" s="28"/>
      <c r="L27" s="28"/>
    </row>
    <row r="28" spans="1:12" x14ac:dyDescent="0.25">
      <c r="B28" s="28"/>
      <c r="C28" s="28"/>
      <c r="D28" s="28"/>
      <c r="E28" s="28"/>
      <c r="F28" s="28"/>
      <c r="G28" s="28"/>
      <c r="K28" s="28"/>
      <c r="L28" s="28"/>
    </row>
    <row r="29" spans="1:12" x14ac:dyDescent="0.25">
      <c r="K29" s="28"/>
      <c r="L29" s="28"/>
    </row>
    <row r="30" spans="1:12" x14ac:dyDescent="0.25">
      <c r="B30" s="28"/>
      <c r="C30" s="28"/>
      <c r="D30" s="28"/>
      <c r="E30" s="28"/>
      <c r="F30" s="28"/>
      <c r="G30" s="28"/>
      <c r="K30" s="28"/>
      <c r="L30" s="28"/>
    </row>
    <row r="31" spans="1:12" x14ac:dyDescent="0.25">
      <c r="B31" s="28"/>
      <c r="C31" s="28"/>
      <c r="D31" s="28"/>
      <c r="E31" s="28"/>
      <c r="F31" s="28"/>
      <c r="G31" s="28"/>
      <c r="K31" s="28"/>
      <c r="L31" s="28"/>
    </row>
    <row r="32" spans="1:12" x14ac:dyDescent="0.25">
      <c r="B32" s="28"/>
      <c r="C32" s="28"/>
      <c r="D32" s="28"/>
      <c r="E32" s="28"/>
      <c r="F32" s="28"/>
      <c r="G32" s="28"/>
      <c r="K32" s="28"/>
      <c r="L32" s="28"/>
    </row>
    <row r="33" spans="2:12" x14ac:dyDescent="0.25">
      <c r="B33" s="28"/>
      <c r="C33" s="28"/>
      <c r="D33" s="28"/>
      <c r="E33" s="28"/>
      <c r="F33" s="28"/>
      <c r="G33" s="28"/>
      <c r="K33" s="28"/>
      <c r="L33" s="28"/>
    </row>
    <row r="34" spans="2:12" x14ac:dyDescent="0.25">
      <c r="B34" s="28"/>
      <c r="C34" s="28"/>
      <c r="D34" s="28"/>
      <c r="E34" s="28"/>
      <c r="F34" s="28"/>
      <c r="G34" s="28"/>
    </row>
    <row r="35" spans="2:12" x14ac:dyDescent="0.25">
      <c r="B35" s="28"/>
      <c r="C35" s="28"/>
      <c r="D35" s="28"/>
      <c r="E35" s="28"/>
      <c r="F35" s="28"/>
      <c r="G35" s="28"/>
      <c r="K35" s="28"/>
      <c r="L35" s="28"/>
    </row>
    <row r="36" spans="2:12" x14ac:dyDescent="0.25">
      <c r="B36" s="28"/>
      <c r="C36" s="28"/>
      <c r="D36" s="28"/>
      <c r="E36" s="28"/>
      <c r="F36" s="28"/>
      <c r="G36" s="28"/>
      <c r="K36" s="28"/>
      <c r="L36" s="28"/>
    </row>
    <row r="37" spans="2:12" x14ac:dyDescent="0.25">
      <c r="B37" s="28"/>
      <c r="C37" s="28"/>
      <c r="D37" s="28"/>
      <c r="E37" s="28"/>
      <c r="F37" s="28"/>
      <c r="G37" s="28"/>
      <c r="K37" s="28"/>
      <c r="L37" s="28"/>
    </row>
    <row r="38" spans="2:12" x14ac:dyDescent="0.25">
      <c r="B38" s="28"/>
      <c r="C38" s="28"/>
      <c r="D38" s="28"/>
      <c r="E38" s="28"/>
      <c r="F38" s="28"/>
      <c r="G38" s="28"/>
      <c r="K38" s="28"/>
      <c r="L38" s="28"/>
    </row>
    <row r="39" spans="2:12" x14ac:dyDescent="0.25">
      <c r="B39" s="28"/>
      <c r="C39" s="28"/>
      <c r="D39" s="28"/>
      <c r="E39" s="28"/>
      <c r="F39" s="28"/>
      <c r="G39" s="28"/>
    </row>
    <row r="41" spans="2:12" x14ac:dyDescent="0.25">
      <c r="K41" s="28"/>
      <c r="L41" s="28"/>
    </row>
    <row r="42" spans="2:12" x14ac:dyDescent="0.25">
      <c r="B42" s="28"/>
      <c r="C42" s="28"/>
      <c r="D42" s="28"/>
      <c r="E42" s="28"/>
      <c r="F42" s="28"/>
      <c r="G42" s="28"/>
      <c r="K42" s="28"/>
      <c r="L42" s="28"/>
    </row>
    <row r="43" spans="2:12" x14ac:dyDescent="0.25">
      <c r="B43" s="28"/>
      <c r="C43" s="28"/>
      <c r="D43" s="28"/>
      <c r="E43" s="28"/>
      <c r="F43" s="28"/>
      <c r="G43" s="28"/>
      <c r="K43" s="28"/>
      <c r="L43" s="28"/>
    </row>
    <row r="44" spans="2:12" x14ac:dyDescent="0.25">
      <c r="B44" s="28"/>
      <c r="C44" s="28"/>
      <c r="D44" s="28"/>
      <c r="E44" s="28"/>
      <c r="F44" s="28"/>
      <c r="G44" s="28"/>
      <c r="K44" s="28"/>
      <c r="L44" s="28"/>
    </row>
    <row r="45" spans="2:12" x14ac:dyDescent="0.25">
      <c r="B45" s="28"/>
      <c r="C45" s="28"/>
      <c r="D45" s="28"/>
      <c r="E45" s="28"/>
      <c r="F45" s="28"/>
      <c r="G45" s="28"/>
      <c r="K45" s="28"/>
      <c r="L45" s="28"/>
    </row>
    <row r="46" spans="2:12" x14ac:dyDescent="0.25">
      <c r="K46" s="28"/>
      <c r="L46" s="28"/>
    </row>
    <row r="47" spans="2:12" x14ac:dyDescent="0.25">
      <c r="K47" s="28"/>
      <c r="L47" s="28"/>
    </row>
    <row r="48" spans="2:12" x14ac:dyDescent="0.25">
      <c r="B48" s="28"/>
      <c r="C48" s="28"/>
      <c r="D48" s="28"/>
      <c r="E48" s="28"/>
      <c r="F48" s="28"/>
      <c r="G48" s="28"/>
      <c r="K48" s="28"/>
      <c r="L48" s="28"/>
    </row>
    <row r="49" spans="2:12" x14ac:dyDescent="0.25">
      <c r="B49" s="28"/>
      <c r="C49" s="28"/>
      <c r="D49" s="28"/>
      <c r="E49" s="28"/>
      <c r="F49" s="28"/>
      <c r="G49" s="28"/>
      <c r="K49" s="28"/>
      <c r="L49" s="28"/>
    </row>
    <row r="50" spans="2:12" x14ac:dyDescent="0.25">
      <c r="B50" s="28"/>
      <c r="C50" s="28"/>
      <c r="D50" s="28"/>
      <c r="E50" s="28"/>
      <c r="F50" s="28"/>
      <c r="G50" s="28"/>
      <c r="K50" s="28"/>
      <c r="L50" s="28"/>
    </row>
    <row r="51" spans="2:12" x14ac:dyDescent="0.25">
      <c r="B51" s="28"/>
      <c r="C51" s="28"/>
      <c r="D51" s="28"/>
      <c r="E51" s="28"/>
      <c r="F51" s="28"/>
      <c r="G51" s="28"/>
      <c r="K51" s="28"/>
      <c r="L51" s="28"/>
    </row>
    <row r="52" spans="2:12" x14ac:dyDescent="0.25">
      <c r="B52" s="28"/>
      <c r="C52" s="28"/>
      <c r="D52" s="28"/>
      <c r="E52" s="28"/>
      <c r="F52" s="28"/>
      <c r="G52" s="28"/>
    </row>
    <row r="53" spans="2:12" x14ac:dyDescent="0.25">
      <c r="B53" s="28"/>
      <c r="C53" s="28"/>
      <c r="D53" s="28"/>
      <c r="E53" s="28"/>
      <c r="F53" s="28"/>
      <c r="G53" s="28"/>
    </row>
    <row r="54" spans="2:12" x14ac:dyDescent="0.25">
      <c r="B54" s="28"/>
      <c r="C54" s="28"/>
      <c r="D54" s="28"/>
      <c r="E54" s="28"/>
      <c r="F54" s="28"/>
      <c r="G54" s="28"/>
    </row>
    <row r="55" spans="2:12" x14ac:dyDescent="0.25">
      <c r="B55" s="28"/>
      <c r="C55" s="28"/>
      <c r="D55" s="28"/>
      <c r="E55" s="28"/>
      <c r="F55" s="28"/>
      <c r="G55" s="28"/>
    </row>
    <row r="56" spans="2:12" x14ac:dyDescent="0.25">
      <c r="B56" s="28"/>
      <c r="C56" s="28"/>
      <c r="D56" s="28"/>
      <c r="E56" s="28"/>
      <c r="F56" s="28"/>
      <c r="G56" s="28"/>
    </row>
    <row r="57" spans="2:12" x14ac:dyDescent="0.25">
      <c r="B57" s="28"/>
      <c r="C57" s="28"/>
      <c r="D57" s="28"/>
      <c r="E57" s="28"/>
      <c r="F57" s="28"/>
      <c r="G57" s="28"/>
    </row>
    <row r="58" spans="2:12" x14ac:dyDescent="0.25">
      <c r="B58" s="28"/>
      <c r="C58" s="28"/>
      <c r="D58" s="28"/>
      <c r="E58" s="28"/>
      <c r="F58" s="28"/>
      <c r="G58" s="28"/>
    </row>
    <row r="59" spans="2:12" x14ac:dyDescent="0.25">
      <c r="B59" s="28"/>
      <c r="C59" s="28"/>
      <c r="D59" s="28"/>
      <c r="E59" s="28"/>
      <c r="F59" s="28"/>
      <c r="G59" s="28"/>
    </row>
    <row r="60" spans="2:12" x14ac:dyDescent="0.25">
      <c r="B60" s="28"/>
      <c r="C60" s="28"/>
      <c r="D60" s="28"/>
      <c r="E60" s="28"/>
      <c r="F60" s="28"/>
      <c r="G60" s="28"/>
    </row>
    <row r="61" spans="2:12" x14ac:dyDescent="0.25">
      <c r="B61" s="28"/>
      <c r="C61" s="28"/>
      <c r="D61" s="28"/>
      <c r="E61" s="28"/>
      <c r="F61" s="28"/>
      <c r="G61" s="28"/>
    </row>
    <row r="62" spans="2:12" x14ac:dyDescent="0.25">
      <c r="B62" s="28"/>
      <c r="C62" s="28"/>
      <c r="D62" s="28"/>
      <c r="E62" s="28"/>
      <c r="F62" s="28"/>
      <c r="G62" s="28"/>
    </row>
    <row r="63" spans="2:12" x14ac:dyDescent="0.25">
      <c r="B63" s="28"/>
      <c r="C63" s="28"/>
      <c r="D63" s="28"/>
      <c r="E63" s="28"/>
      <c r="F63" s="28"/>
      <c r="G63" s="28"/>
    </row>
    <row r="64" spans="2:12" x14ac:dyDescent="0.25">
      <c r="B64" s="28"/>
      <c r="C64" s="28"/>
      <c r="D64" s="28"/>
      <c r="E64" s="28"/>
      <c r="F64" s="28"/>
      <c r="G64" s="28"/>
    </row>
    <row r="65" spans="2:7" x14ac:dyDescent="0.25">
      <c r="B65" s="28"/>
      <c r="C65" s="28"/>
      <c r="D65" s="28"/>
      <c r="E65" s="28"/>
      <c r="F65" s="28"/>
      <c r="G65" s="28"/>
    </row>
    <row r="66" spans="2:7" x14ac:dyDescent="0.25">
      <c r="B66" s="28"/>
      <c r="C66" s="28"/>
      <c r="D66" s="28"/>
      <c r="E66" s="28"/>
      <c r="F66" s="28"/>
      <c r="G66" s="28"/>
    </row>
    <row r="67" spans="2:7" x14ac:dyDescent="0.25">
      <c r="B67" s="28"/>
      <c r="C67" s="28"/>
      <c r="D67" s="28"/>
      <c r="E67" s="28"/>
      <c r="F67" s="28"/>
      <c r="G67" s="28"/>
    </row>
    <row r="68" spans="2:7" x14ac:dyDescent="0.25">
      <c r="B68" s="28"/>
      <c r="C68" s="28"/>
      <c r="D68" s="28"/>
      <c r="E68" s="28"/>
      <c r="F68" s="28"/>
      <c r="G68" s="28"/>
    </row>
    <row r="69" spans="2:7" x14ac:dyDescent="0.25">
      <c r="B69" s="28"/>
      <c r="C69" s="28"/>
      <c r="D69" s="28"/>
      <c r="E69" s="28"/>
      <c r="F69" s="28"/>
      <c r="G69" s="28"/>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6"/>
  <sheetViews>
    <sheetView topLeftCell="R1" workbookViewId="0">
      <selection activeCell="A2" sqref="A2:F3"/>
    </sheetView>
  </sheetViews>
  <sheetFormatPr defaultColWidth="10.140625" defaultRowHeight="15" x14ac:dyDescent="0.25"/>
  <cols>
    <col min="1" max="8" width="10.140625" style="1"/>
    <col min="9" max="9" width="16.5703125" style="1" bestFit="1" customWidth="1"/>
    <col min="10" max="30" width="10.140625" style="1"/>
    <col min="31" max="31" width="9.7109375" style="1" bestFit="1" customWidth="1"/>
    <col min="32" max="32" width="18.85546875" style="1" bestFit="1" customWidth="1"/>
    <col min="33" max="33" width="8.7109375" style="1" bestFit="1" customWidth="1"/>
    <col min="34" max="34" width="18.85546875" style="1" bestFit="1" customWidth="1"/>
    <col min="35" max="35" width="10.140625" style="1"/>
    <col min="36" max="36" width="18.85546875" style="1" bestFit="1" customWidth="1"/>
    <col min="37" max="16384" width="10.140625" style="1"/>
  </cols>
  <sheetData>
    <row r="1" spans="1:36" ht="15.75" thickBot="1" x14ac:dyDescent="0.3">
      <c r="A1" s="57" t="s">
        <v>68</v>
      </c>
      <c r="B1" s="57"/>
      <c r="C1" s="57"/>
      <c r="D1" s="57"/>
      <c r="E1" s="57"/>
      <c r="F1" s="57"/>
      <c r="R1" s="58" t="s">
        <v>69</v>
      </c>
      <c r="S1" s="59"/>
      <c r="T1" s="59"/>
      <c r="U1" s="59"/>
      <c r="V1" s="59"/>
      <c r="W1" s="60"/>
      <c r="X1" s="2"/>
      <c r="Y1" s="2"/>
      <c r="Z1" s="2"/>
      <c r="AB1" s="2"/>
      <c r="AC1" s="2"/>
      <c r="AD1" s="2"/>
      <c r="AH1" s="61"/>
    </row>
    <row r="2" spans="1:36" ht="17.25" x14ac:dyDescent="0.25">
      <c r="A2" s="58" t="s">
        <v>44</v>
      </c>
      <c r="B2" s="59"/>
      <c r="C2" s="60"/>
      <c r="D2" s="59" t="s">
        <v>70</v>
      </c>
      <c r="E2" s="59"/>
      <c r="F2" s="60"/>
      <c r="I2" s="62"/>
      <c r="J2" s="63" t="s">
        <v>44</v>
      </c>
      <c r="K2" s="63"/>
      <c r="L2" s="63"/>
      <c r="M2" s="64" t="s">
        <v>71</v>
      </c>
      <c r="N2" s="64"/>
      <c r="O2" s="65"/>
      <c r="R2" s="58" t="s">
        <v>44</v>
      </c>
      <c r="S2" s="59"/>
      <c r="T2" s="60"/>
      <c r="U2" s="58" t="s">
        <v>72</v>
      </c>
      <c r="V2" s="59"/>
      <c r="W2" s="59"/>
      <c r="X2" s="66" t="s">
        <v>44</v>
      </c>
      <c r="Y2" s="67"/>
      <c r="Z2" s="67"/>
      <c r="AA2" s="68"/>
      <c r="AB2" s="69" t="s">
        <v>72</v>
      </c>
      <c r="AC2" s="67"/>
      <c r="AD2" s="67"/>
      <c r="AE2" s="70"/>
      <c r="AF2" s="71"/>
      <c r="AG2" s="72"/>
      <c r="AH2" s="73" t="s">
        <v>44</v>
      </c>
      <c r="AI2" s="74"/>
      <c r="AJ2" s="75" t="s">
        <v>73</v>
      </c>
    </row>
    <row r="3" spans="1:36" ht="15.75" thickBot="1" x14ac:dyDescent="0.3">
      <c r="A3" s="76">
        <v>1</v>
      </c>
      <c r="B3" s="77">
        <v>2</v>
      </c>
      <c r="C3" s="78">
        <v>3</v>
      </c>
      <c r="D3" s="77">
        <v>1</v>
      </c>
      <c r="E3" s="77">
        <v>2</v>
      </c>
      <c r="F3" s="78">
        <v>3</v>
      </c>
      <c r="I3" s="79" t="s">
        <v>74</v>
      </c>
      <c r="J3" s="80">
        <v>77</v>
      </c>
      <c r="K3" s="80">
        <v>28</v>
      </c>
      <c r="L3" s="80">
        <v>34</v>
      </c>
      <c r="M3" s="80">
        <v>67</v>
      </c>
      <c r="N3" s="80">
        <v>25</v>
      </c>
      <c r="O3" s="81">
        <v>91</v>
      </c>
      <c r="R3" s="82">
        <v>1</v>
      </c>
      <c r="S3" s="83">
        <v>2</v>
      </c>
      <c r="T3" s="84">
        <v>3</v>
      </c>
      <c r="U3" s="82">
        <v>1</v>
      </c>
      <c r="V3" s="83">
        <v>2</v>
      </c>
      <c r="W3" s="83">
        <v>3</v>
      </c>
      <c r="X3" s="85">
        <v>1</v>
      </c>
      <c r="Y3" s="86">
        <v>2</v>
      </c>
      <c r="Z3" s="86">
        <v>3</v>
      </c>
      <c r="AA3" s="87" t="s">
        <v>75</v>
      </c>
      <c r="AB3" s="88">
        <v>1</v>
      </c>
      <c r="AC3" s="86">
        <v>2</v>
      </c>
      <c r="AD3" s="86">
        <v>3</v>
      </c>
      <c r="AE3" s="89" t="s">
        <v>75</v>
      </c>
      <c r="AF3" s="85" t="s">
        <v>76</v>
      </c>
      <c r="AG3" s="87" t="s">
        <v>77</v>
      </c>
      <c r="AH3" s="90" t="s">
        <v>78</v>
      </c>
      <c r="AI3" s="91" t="s">
        <v>79</v>
      </c>
      <c r="AJ3" s="90" t="s">
        <v>76</v>
      </c>
    </row>
    <row r="4" spans="1:36" ht="15.75" thickBot="1" x14ac:dyDescent="0.3">
      <c r="A4" s="92">
        <v>2</v>
      </c>
      <c r="B4" s="80">
        <v>13</v>
      </c>
      <c r="C4" s="81">
        <v>1</v>
      </c>
      <c r="D4" s="80">
        <v>1</v>
      </c>
      <c r="E4" s="80">
        <v>7</v>
      </c>
      <c r="F4" s="81">
        <v>10</v>
      </c>
      <c r="I4" s="93" t="s">
        <v>80</v>
      </c>
      <c r="J4" s="80">
        <v>108</v>
      </c>
      <c r="K4" s="80">
        <v>81</v>
      </c>
      <c r="L4" s="80">
        <v>115</v>
      </c>
      <c r="M4" s="80">
        <v>85</v>
      </c>
      <c r="N4" s="80">
        <v>62</v>
      </c>
      <c r="O4" s="81">
        <v>88</v>
      </c>
      <c r="R4" s="94">
        <v>1</v>
      </c>
      <c r="S4" s="95">
        <v>3.70043971814109</v>
      </c>
      <c r="T4" s="96">
        <v>0</v>
      </c>
      <c r="U4" s="94">
        <v>0</v>
      </c>
      <c r="V4" s="95">
        <v>2.8073549220576002</v>
      </c>
      <c r="W4" s="95">
        <v>3.32192809488736</v>
      </c>
      <c r="X4" s="97">
        <f>AVERAGE(R4:R86)</f>
        <v>2.0522319899511858</v>
      </c>
      <c r="Y4" s="98">
        <f>AVERAGE(S4:S86)</f>
        <v>2.5074181151413</v>
      </c>
      <c r="Z4" s="98">
        <f>AVERAGE(T4:T86)</f>
        <v>2.6082388105690701</v>
      </c>
      <c r="AA4" s="99">
        <f>AVERAGE(X4:Z4)</f>
        <v>2.3892963052205185</v>
      </c>
      <c r="AB4" s="100">
        <f t="shared" ref="AB4:AD4" si="0">AVERAGE(U4:U86)</f>
        <v>3.0582733140006684</v>
      </c>
      <c r="AC4" s="98">
        <f t="shared" si="0"/>
        <v>3.0081461830402638</v>
      </c>
      <c r="AD4" s="98">
        <f t="shared" si="0"/>
        <v>2.8391046530488167</v>
      </c>
      <c r="AE4" s="101">
        <f>AVERAGE(AB4:AD4)</f>
        <v>2.9685080500299166</v>
      </c>
      <c r="AF4" s="102">
        <f>LOG(AE4/AA4,2)</f>
        <v>0.31315224674153286</v>
      </c>
      <c r="AG4" s="103">
        <f>TTEST(X4:Z4,AB4:AD4,1,2)</f>
        <v>1.7129728543875351E-2</v>
      </c>
      <c r="AH4" s="104">
        <v>7.08746284125034</v>
      </c>
      <c r="AI4" s="105">
        <f>AVERAGE(AH4:AH66)</f>
        <v>6.5920116013403058</v>
      </c>
      <c r="AJ4" s="106">
        <f>LOG(AI4/AA4,2)</f>
        <v>1.4641330028500585</v>
      </c>
    </row>
    <row r="5" spans="1:36" x14ac:dyDescent="0.25">
      <c r="A5" s="92">
        <v>1</v>
      </c>
      <c r="B5" s="80">
        <v>1</v>
      </c>
      <c r="C5" s="81">
        <v>4</v>
      </c>
      <c r="D5" s="80">
        <v>4</v>
      </c>
      <c r="E5" s="80">
        <v>8</v>
      </c>
      <c r="F5" s="81">
        <v>13</v>
      </c>
      <c r="I5" s="107"/>
      <c r="O5" s="108"/>
      <c r="R5" s="94">
        <v>0</v>
      </c>
      <c r="S5" s="95">
        <v>0</v>
      </c>
      <c r="T5" s="96">
        <v>2</v>
      </c>
      <c r="U5" s="94">
        <v>2</v>
      </c>
      <c r="V5" s="95">
        <v>3</v>
      </c>
      <c r="W5" s="96">
        <v>3.70043971814109</v>
      </c>
      <c r="AH5" s="109">
        <v>6.5698556083309496</v>
      </c>
      <c r="AI5" s="110"/>
      <c r="AJ5" s="80"/>
    </row>
    <row r="6" spans="1:36" x14ac:dyDescent="0.25">
      <c r="A6" s="92">
        <v>2</v>
      </c>
      <c r="B6" s="80">
        <v>5</v>
      </c>
      <c r="C6" s="81">
        <v>1</v>
      </c>
      <c r="D6" s="80">
        <v>2</v>
      </c>
      <c r="E6" s="80">
        <v>6</v>
      </c>
      <c r="F6" s="81">
        <v>3</v>
      </c>
      <c r="I6" s="107"/>
      <c r="J6" s="111" t="s">
        <v>44</v>
      </c>
      <c r="K6" s="111"/>
      <c r="L6" s="111"/>
      <c r="M6" s="112" t="s">
        <v>71</v>
      </c>
      <c r="N6" s="112"/>
      <c r="O6" s="113"/>
      <c r="R6" s="94">
        <v>1</v>
      </c>
      <c r="S6" s="95">
        <v>2.32192809488736</v>
      </c>
      <c r="T6" s="96">
        <v>0</v>
      </c>
      <c r="U6" s="94">
        <v>1</v>
      </c>
      <c r="V6" s="95">
        <v>2.5849625007211601</v>
      </c>
      <c r="W6" s="96">
        <v>1.5849625007211601</v>
      </c>
      <c r="AH6" s="109">
        <v>6.5545888516776403</v>
      </c>
      <c r="AI6" s="110"/>
      <c r="AJ6" s="80"/>
    </row>
    <row r="7" spans="1:36" x14ac:dyDescent="0.25">
      <c r="A7" s="92">
        <v>14</v>
      </c>
      <c r="B7" s="80">
        <v>24</v>
      </c>
      <c r="C7" s="81">
        <v>9</v>
      </c>
      <c r="D7" s="80">
        <v>10</v>
      </c>
      <c r="E7" s="80">
        <v>7</v>
      </c>
      <c r="F7" s="81">
        <v>3</v>
      </c>
      <c r="I7" s="107" t="s">
        <v>81</v>
      </c>
      <c r="J7" s="1">
        <f>SUM(J3:J4)</f>
        <v>185</v>
      </c>
      <c r="K7" s="1">
        <f t="shared" ref="K7:O7" si="1">SUM(K3:K4)</f>
        <v>109</v>
      </c>
      <c r="L7" s="1">
        <f t="shared" si="1"/>
        <v>149</v>
      </c>
      <c r="M7" s="1">
        <f t="shared" si="1"/>
        <v>152</v>
      </c>
      <c r="N7" s="1">
        <f t="shared" si="1"/>
        <v>87</v>
      </c>
      <c r="O7" s="108">
        <f t="shared" si="1"/>
        <v>179</v>
      </c>
      <c r="R7" s="94">
        <v>3.8073549220576002</v>
      </c>
      <c r="S7" s="95">
        <v>4.5849625007211596</v>
      </c>
      <c r="T7" s="96">
        <v>3.1699250014423099</v>
      </c>
      <c r="U7" s="94">
        <v>3.32192809488736</v>
      </c>
      <c r="V7" s="95">
        <v>2.8073549220576002</v>
      </c>
      <c r="W7" s="96">
        <v>1.5849625007211601</v>
      </c>
      <c r="AC7" s="114"/>
      <c r="AH7" s="109">
        <v>6.5077946401986999</v>
      </c>
      <c r="AI7" s="110"/>
      <c r="AJ7" s="80"/>
    </row>
    <row r="8" spans="1:36" x14ac:dyDescent="0.25">
      <c r="A8" s="92">
        <v>1</v>
      </c>
      <c r="B8" s="80">
        <v>3</v>
      </c>
      <c r="C8" s="81">
        <v>1</v>
      </c>
      <c r="D8" s="80">
        <v>15</v>
      </c>
      <c r="E8" s="80">
        <v>16</v>
      </c>
      <c r="F8" s="81">
        <v>1</v>
      </c>
      <c r="I8" s="107" t="s">
        <v>82</v>
      </c>
      <c r="J8" s="114">
        <f>(100/J7)*J4</f>
        <v>58.378378378378379</v>
      </c>
      <c r="K8" s="114">
        <f>(100/K7)*K4</f>
        <v>74.311926605504595</v>
      </c>
      <c r="L8" s="114">
        <f>(100/L7)*L4</f>
        <v>77.181208053691279</v>
      </c>
      <c r="M8" s="114">
        <f>(100/M7)*M4</f>
        <v>55.921052631578952</v>
      </c>
      <c r="N8" s="114">
        <f t="shared" ref="N8:O8" si="2">(100/N7)*N4</f>
        <v>71.264367816091948</v>
      </c>
      <c r="O8" s="115">
        <f t="shared" si="2"/>
        <v>49.162011173184354</v>
      </c>
      <c r="R8" s="94">
        <v>0</v>
      </c>
      <c r="S8" s="95">
        <v>1.5849625007211601</v>
      </c>
      <c r="T8" s="96">
        <v>0</v>
      </c>
      <c r="U8" s="94">
        <v>3.90689059560852</v>
      </c>
      <c r="V8" s="95">
        <v>4</v>
      </c>
      <c r="W8" s="96">
        <v>0</v>
      </c>
      <c r="AH8" s="109">
        <v>6.8948177633079402</v>
      </c>
      <c r="AI8" s="110"/>
      <c r="AJ8" s="80"/>
    </row>
    <row r="9" spans="1:36" x14ac:dyDescent="0.25">
      <c r="A9" s="92">
        <v>3</v>
      </c>
      <c r="B9" s="80">
        <v>2</v>
      </c>
      <c r="C9" s="81">
        <v>2</v>
      </c>
      <c r="D9" s="80">
        <v>12</v>
      </c>
      <c r="E9" s="80">
        <v>15</v>
      </c>
      <c r="F9" s="81">
        <v>10</v>
      </c>
      <c r="I9" s="107"/>
      <c r="J9" s="114">
        <f>AVERAGE(J8:L8)</f>
        <v>69.957171012524753</v>
      </c>
      <c r="K9" s="114"/>
      <c r="L9" s="114"/>
      <c r="M9" s="114">
        <f>AVERAGE(M8:O8)</f>
        <v>58.782477206951761</v>
      </c>
      <c r="N9" s="114"/>
      <c r="O9" s="115"/>
      <c r="R9" s="94">
        <v>1.5849625007211601</v>
      </c>
      <c r="S9" s="95">
        <v>1</v>
      </c>
      <c r="T9" s="96">
        <v>1</v>
      </c>
      <c r="U9" s="94">
        <v>3.5849625007211601</v>
      </c>
      <c r="V9" s="95">
        <v>3.90689059560852</v>
      </c>
      <c r="W9" s="96">
        <v>3.32192809488736</v>
      </c>
      <c r="AH9" s="109">
        <v>7.2094533656289501</v>
      </c>
      <c r="AI9" s="110"/>
      <c r="AJ9" s="80"/>
    </row>
    <row r="10" spans="1:36" x14ac:dyDescent="0.25">
      <c r="A10" s="92">
        <v>3</v>
      </c>
      <c r="B10" s="80">
        <v>10</v>
      </c>
      <c r="C10" s="81">
        <v>5</v>
      </c>
      <c r="D10" s="80">
        <v>5</v>
      </c>
      <c r="E10" s="80">
        <v>9</v>
      </c>
      <c r="F10" s="81">
        <v>5</v>
      </c>
      <c r="I10" s="107"/>
      <c r="O10" s="108"/>
      <c r="R10" s="94">
        <v>1.5849625007211601</v>
      </c>
      <c r="S10" s="95">
        <v>3.32192809488736</v>
      </c>
      <c r="T10" s="96">
        <v>2.32192809488736</v>
      </c>
      <c r="U10" s="94">
        <v>2.32192809488736</v>
      </c>
      <c r="V10" s="95">
        <v>3.1699250014423099</v>
      </c>
      <c r="W10" s="96">
        <v>2.32192809488736</v>
      </c>
      <c r="AH10" s="109">
        <v>6.3398500028846296</v>
      </c>
      <c r="AI10" s="110"/>
      <c r="AJ10" s="80"/>
    </row>
    <row r="11" spans="1:36" x14ac:dyDescent="0.25">
      <c r="A11" s="92">
        <v>6</v>
      </c>
      <c r="B11" s="80">
        <v>13</v>
      </c>
      <c r="C11" s="81">
        <v>1</v>
      </c>
      <c r="D11" s="80">
        <v>3</v>
      </c>
      <c r="E11" s="80">
        <v>15</v>
      </c>
      <c r="F11" s="81">
        <v>4</v>
      </c>
      <c r="I11" s="107"/>
      <c r="O11" s="108"/>
      <c r="R11" s="94">
        <v>2.5849625007211601</v>
      </c>
      <c r="S11" s="95">
        <v>3.70043971814109</v>
      </c>
      <c r="T11" s="96">
        <v>0</v>
      </c>
      <c r="U11" s="94">
        <v>1.5849625007211601</v>
      </c>
      <c r="V11" s="95">
        <v>3.90689059560852</v>
      </c>
      <c r="W11" s="96">
        <v>2</v>
      </c>
      <c r="AH11" s="109">
        <v>6.5545888516776403</v>
      </c>
      <c r="AI11" s="110"/>
      <c r="AJ11" s="80"/>
    </row>
    <row r="12" spans="1:36" x14ac:dyDescent="0.25">
      <c r="A12" s="92">
        <v>14</v>
      </c>
      <c r="B12" s="80">
        <v>5</v>
      </c>
      <c r="C12" s="81">
        <v>3</v>
      </c>
      <c r="D12" s="80">
        <v>4</v>
      </c>
      <c r="E12" s="80">
        <v>3</v>
      </c>
      <c r="F12" s="81">
        <v>1</v>
      </c>
      <c r="I12" s="107" t="s">
        <v>83</v>
      </c>
      <c r="J12" s="116" t="s">
        <v>44</v>
      </c>
      <c r="K12" s="116" t="s">
        <v>70</v>
      </c>
      <c r="O12" s="108"/>
      <c r="R12" s="94">
        <v>3.8073549220576002</v>
      </c>
      <c r="S12" s="95">
        <v>2.32192809488736</v>
      </c>
      <c r="T12" s="96">
        <v>1.5849625007211601</v>
      </c>
      <c r="U12" s="94">
        <v>2</v>
      </c>
      <c r="V12" s="95">
        <v>1.5849625007211601</v>
      </c>
      <c r="W12" s="96">
        <v>0</v>
      </c>
      <c r="AH12" s="109">
        <v>6.8328900141647404</v>
      </c>
      <c r="AI12" s="110"/>
      <c r="AJ12" s="80"/>
    </row>
    <row r="13" spans="1:36" x14ac:dyDescent="0.25">
      <c r="A13" s="92">
        <v>1</v>
      </c>
      <c r="B13" s="80">
        <v>5</v>
      </c>
      <c r="C13" s="81">
        <v>3</v>
      </c>
      <c r="D13" s="80">
        <v>7</v>
      </c>
      <c r="E13" s="80">
        <v>24</v>
      </c>
      <c r="F13" s="81">
        <v>4</v>
      </c>
      <c r="I13" s="79" t="s">
        <v>74</v>
      </c>
      <c r="J13" s="114">
        <f>AVERAGE(J3:L3)</f>
        <v>46.333333333333336</v>
      </c>
      <c r="K13" s="114">
        <f>AVERAGE(M3:O3)</f>
        <v>61</v>
      </c>
      <c r="O13" s="108"/>
      <c r="R13" s="94">
        <v>0</v>
      </c>
      <c r="S13" s="95">
        <v>2.32192809488736</v>
      </c>
      <c r="T13" s="96">
        <v>1.5849625007211601</v>
      </c>
      <c r="U13" s="94">
        <v>2.8073549220576002</v>
      </c>
      <c r="V13" s="95">
        <v>4.5849625007211596</v>
      </c>
      <c r="W13" s="96">
        <v>2</v>
      </c>
      <c r="AH13" s="109">
        <v>6.7681843247769304</v>
      </c>
      <c r="AI13" s="110"/>
      <c r="AJ13" s="80"/>
    </row>
    <row r="14" spans="1:36" x14ac:dyDescent="0.25">
      <c r="A14" s="92">
        <v>1</v>
      </c>
      <c r="B14" s="80">
        <v>5</v>
      </c>
      <c r="C14" s="81">
        <v>2</v>
      </c>
      <c r="D14" s="80">
        <v>11</v>
      </c>
      <c r="E14" s="80">
        <v>12</v>
      </c>
      <c r="F14" s="81">
        <v>25</v>
      </c>
      <c r="I14" s="93" t="s">
        <v>80</v>
      </c>
      <c r="J14" s="114">
        <f>AVERAGE(J4:L4)</f>
        <v>101.33333333333333</v>
      </c>
      <c r="K14" s="114">
        <f>AVERAGE(M4:O4)</f>
        <v>78.333333333333329</v>
      </c>
      <c r="O14" s="108"/>
      <c r="R14" s="94">
        <v>0</v>
      </c>
      <c r="S14" s="95">
        <v>2.32192809488736</v>
      </c>
      <c r="T14" s="96">
        <v>1</v>
      </c>
      <c r="U14" s="94">
        <v>3.4594316186373</v>
      </c>
      <c r="V14" s="95">
        <v>3.5849625007211601</v>
      </c>
      <c r="W14" s="96">
        <v>4.6438561897747199</v>
      </c>
      <c r="AH14" s="109">
        <v>6.4918530963296703</v>
      </c>
      <c r="AI14" s="110"/>
      <c r="AJ14" s="80"/>
    </row>
    <row r="15" spans="1:36" x14ac:dyDescent="0.25">
      <c r="A15" s="92">
        <v>10</v>
      </c>
      <c r="B15" s="80">
        <v>29</v>
      </c>
      <c r="C15" s="81">
        <v>4</v>
      </c>
      <c r="D15" s="80">
        <v>9</v>
      </c>
      <c r="E15" s="80">
        <v>15</v>
      </c>
      <c r="F15" s="81">
        <v>16</v>
      </c>
      <c r="I15" s="107"/>
      <c r="O15" s="108"/>
      <c r="R15" s="94">
        <v>3.32192809488736</v>
      </c>
      <c r="S15" s="95">
        <v>4.8579809951275701</v>
      </c>
      <c r="T15" s="96">
        <v>2</v>
      </c>
      <c r="U15" s="94">
        <v>3.1699250014423099</v>
      </c>
      <c r="V15" s="95">
        <v>3.90689059560852</v>
      </c>
      <c r="W15" s="96">
        <v>4</v>
      </c>
      <c r="AH15" s="109">
        <v>6.9657842846620897</v>
      </c>
      <c r="AI15" s="110"/>
      <c r="AJ15" s="80"/>
    </row>
    <row r="16" spans="1:36" x14ac:dyDescent="0.25">
      <c r="A16" s="92">
        <v>9</v>
      </c>
      <c r="B16" s="80">
        <v>4</v>
      </c>
      <c r="C16" s="81">
        <v>1</v>
      </c>
      <c r="D16" s="80">
        <v>11</v>
      </c>
      <c r="E16" s="80">
        <v>15</v>
      </c>
      <c r="F16" s="81">
        <v>9</v>
      </c>
      <c r="I16" s="107" t="s">
        <v>58</v>
      </c>
      <c r="J16" s="114">
        <f>SUM(J13:J14)</f>
        <v>147.66666666666666</v>
      </c>
      <c r="K16" s="114">
        <f>SUM(K13:K14)</f>
        <v>139.33333333333331</v>
      </c>
      <c r="O16" s="108"/>
      <c r="R16" s="94">
        <v>3.1699250014423099</v>
      </c>
      <c r="S16" s="95">
        <v>2</v>
      </c>
      <c r="T16" s="96">
        <v>0</v>
      </c>
      <c r="U16" s="94">
        <v>3.4594316186373</v>
      </c>
      <c r="V16" s="95">
        <v>3.90689059560852</v>
      </c>
      <c r="W16" s="96">
        <v>3.1699250014423099</v>
      </c>
      <c r="AH16" s="109">
        <v>7.3663222142458196</v>
      </c>
      <c r="AI16" s="110"/>
      <c r="AJ16" s="80"/>
    </row>
    <row r="17" spans="1:36" ht="15.75" thickBot="1" x14ac:dyDescent="0.3">
      <c r="A17" s="92">
        <v>5</v>
      </c>
      <c r="B17" s="80">
        <v>9</v>
      </c>
      <c r="C17" s="81">
        <v>3</v>
      </c>
      <c r="D17" s="80">
        <v>2</v>
      </c>
      <c r="E17" s="80">
        <v>44</v>
      </c>
      <c r="F17" s="81">
        <v>9</v>
      </c>
      <c r="I17" s="117" t="s">
        <v>84</v>
      </c>
      <c r="J17" s="118">
        <f>(100/J16)*J14</f>
        <v>68.623024830699777</v>
      </c>
      <c r="K17" s="118">
        <f>(100/K16)*K14</f>
        <v>56.220095693779911</v>
      </c>
      <c r="L17" s="119"/>
      <c r="M17" s="119"/>
      <c r="N17" s="119"/>
      <c r="O17" s="120"/>
      <c r="R17" s="94">
        <v>2.32192809488736</v>
      </c>
      <c r="S17" s="95">
        <v>3.1699250014423099</v>
      </c>
      <c r="T17" s="96">
        <v>1.5849625007211601</v>
      </c>
      <c r="U17" s="94">
        <v>1</v>
      </c>
      <c r="V17" s="95">
        <v>5.4594316186373</v>
      </c>
      <c r="W17" s="96">
        <v>3.1699250014423099</v>
      </c>
      <c r="AH17" s="109">
        <v>6.5698556083309496</v>
      </c>
      <c r="AI17" s="110"/>
      <c r="AJ17" s="80"/>
    </row>
    <row r="18" spans="1:36" x14ac:dyDescent="0.25">
      <c r="A18" s="92">
        <v>1</v>
      </c>
      <c r="B18" s="80">
        <v>14</v>
      </c>
      <c r="C18" s="81">
        <v>5</v>
      </c>
      <c r="D18" s="80">
        <v>18</v>
      </c>
      <c r="E18" s="80">
        <v>8</v>
      </c>
      <c r="F18" s="81">
        <v>12</v>
      </c>
      <c r="I18" s="6"/>
      <c r="R18" s="94">
        <v>0</v>
      </c>
      <c r="S18" s="95">
        <v>3.8073549220576002</v>
      </c>
      <c r="T18" s="96">
        <v>2.32192809488736</v>
      </c>
      <c r="U18" s="94">
        <v>4.1699250014423104</v>
      </c>
      <c r="V18" s="95">
        <v>3</v>
      </c>
      <c r="W18" s="96">
        <v>3.5849625007211601</v>
      </c>
      <c r="AH18" s="109">
        <v>6.9068905956085196</v>
      </c>
      <c r="AI18" s="110"/>
      <c r="AJ18" s="80"/>
    </row>
    <row r="19" spans="1:36" ht="15.75" thickBot="1" x14ac:dyDescent="0.3">
      <c r="A19" s="92">
        <v>1</v>
      </c>
      <c r="B19" s="80">
        <v>10</v>
      </c>
      <c r="C19" s="81">
        <v>10</v>
      </c>
      <c r="D19" s="80">
        <v>10</v>
      </c>
      <c r="E19" s="80">
        <v>1</v>
      </c>
      <c r="F19" s="81">
        <v>17</v>
      </c>
      <c r="I19" s="6"/>
      <c r="R19" s="94">
        <v>0</v>
      </c>
      <c r="S19" s="95">
        <v>3.32192809488736</v>
      </c>
      <c r="T19" s="96">
        <v>3.32192809488736</v>
      </c>
      <c r="U19" s="94">
        <v>3.32192809488736</v>
      </c>
      <c r="V19" s="95">
        <v>0</v>
      </c>
      <c r="W19" s="96">
        <v>4.08746284125034</v>
      </c>
      <c r="AH19" s="109">
        <v>6.6865005271832203</v>
      </c>
      <c r="AI19" s="110"/>
      <c r="AJ19" s="80"/>
    </row>
    <row r="20" spans="1:36" x14ac:dyDescent="0.25">
      <c r="A20" s="92">
        <v>1</v>
      </c>
      <c r="B20" s="80">
        <v>1</v>
      </c>
      <c r="C20" s="81">
        <v>3</v>
      </c>
      <c r="D20" s="80">
        <v>7</v>
      </c>
      <c r="E20" s="80">
        <v>3</v>
      </c>
      <c r="F20" s="81">
        <v>5</v>
      </c>
      <c r="I20" s="62"/>
      <c r="J20" s="63" t="s">
        <v>44</v>
      </c>
      <c r="K20" s="63"/>
      <c r="L20" s="63"/>
      <c r="M20" s="64" t="s">
        <v>71</v>
      </c>
      <c r="N20" s="64"/>
      <c r="O20" s="65"/>
      <c r="R20" s="94">
        <v>0</v>
      </c>
      <c r="S20" s="95">
        <v>0</v>
      </c>
      <c r="T20" s="96">
        <v>1.5849625007211601</v>
      </c>
      <c r="U20" s="94">
        <v>2.8073549220576002</v>
      </c>
      <c r="V20" s="95">
        <v>1.5849625007211601</v>
      </c>
      <c r="W20" s="96">
        <v>2.32192809488736</v>
      </c>
      <c r="AH20" s="109">
        <v>7.1699250014423104</v>
      </c>
      <c r="AI20" s="110"/>
      <c r="AJ20" s="80"/>
    </row>
    <row r="21" spans="1:36" x14ac:dyDescent="0.25">
      <c r="A21" s="92">
        <v>3</v>
      </c>
      <c r="B21" s="80">
        <v>8</v>
      </c>
      <c r="C21" s="81">
        <v>1</v>
      </c>
      <c r="D21" s="80">
        <v>2</v>
      </c>
      <c r="E21" s="80">
        <v>6</v>
      </c>
      <c r="F21" s="81">
        <v>17</v>
      </c>
      <c r="I21" s="93" t="s">
        <v>85</v>
      </c>
      <c r="J21" s="80">
        <v>62</v>
      </c>
      <c r="K21" s="80">
        <v>47</v>
      </c>
      <c r="L21" s="80">
        <v>83</v>
      </c>
      <c r="M21" s="80">
        <v>48</v>
      </c>
      <c r="N21" s="80">
        <v>38</v>
      </c>
      <c r="O21" s="81">
        <v>53</v>
      </c>
      <c r="R21" s="94">
        <v>1.5849625007211601</v>
      </c>
      <c r="S21" s="95">
        <v>3</v>
      </c>
      <c r="T21" s="96">
        <v>0</v>
      </c>
      <c r="U21" s="94">
        <v>1</v>
      </c>
      <c r="V21" s="95">
        <v>2.5849625007211601</v>
      </c>
      <c r="W21" s="96">
        <v>4.08746284125034</v>
      </c>
      <c r="AH21" s="109">
        <v>7.1799090900149301</v>
      </c>
      <c r="AI21" s="110"/>
      <c r="AJ21" s="80"/>
    </row>
    <row r="22" spans="1:36" x14ac:dyDescent="0.25">
      <c r="A22" s="92">
        <v>5</v>
      </c>
      <c r="B22" s="80">
        <v>6</v>
      </c>
      <c r="C22" s="81">
        <v>4</v>
      </c>
      <c r="D22" s="80">
        <v>34</v>
      </c>
      <c r="E22" s="80">
        <v>15</v>
      </c>
      <c r="F22" s="81">
        <v>24</v>
      </c>
      <c r="I22" s="93" t="s">
        <v>86</v>
      </c>
      <c r="J22" s="80">
        <v>46</v>
      </c>
      <c r="K22" s="80">
        <v>34</v>
      </c>
      <c r="L22" s="80">
        <v>32</v>
      </c>
      <c r="M22" s="80">
        <v>37</v>
      </c>
      <c r="N22" s="80">
        <v>24</v>
      </c>
      <c r="O22" s="81">
        <v>35</v>
      </c>
      <c r="R22" s="94">
        <v>2.32192809488736</v>
      </c>
      <c r="S22" s="95">
        <v>2.5849625007211601</v>
      </c>
      <c r="T22" s="96">
        <v>2</v>
      </c>
      <c r="U22" s="94">
        <v>5.08746284125034</v>
      </c>
      <c r="V22" s="95">
        <v>3.90689059560852</v>
      </c>
      <c r="W22" s="96">
        <v>4.5849625007211596</v>
      </c>
      <c r="AH22" s="109">
        <v>6.4594316186373</v>
      </c>
      <c r="AI22" s="110"/>
      <c r="AJ22" s="80"/>
    </row>
    <row r="23" spans="1:36" x14ac:dyDescent="0.25">
      <c r="A23" s="92">
        <v>9</v>
      </c>
      <c r="B23" s="80">
        <v>2</v>
      </c>
      <c r="C23" s="81">
        <v>20</v>
      </c>
      <c r="D23" s="80">
        <v>8</v>
      </c>
      <c r="E23" s="80">
        <v>3</v>
      </c>
      <c r="F23" s="81">
        <v>2</v>
      </c>
      <c r="I23" s="107"/>
      <c r="O23" s="108"/>
      <c r="R23" s="94">
        <v>3.1699250014423099</v>
      </c>
      <c r="S23" s="95">
        <v>1</v>
      </c>
      <c r="T23" s="96">
        <v>4.32192809488736</v>
      </c>
      <c r="U23" s="94">
        <v>3</v>
      </c>
      <c r="V23" s="95">
        <v>1.5849625007211601</v>
      </c>
      <c r="W23" s="96">
        <v>1</v>
      </c>
      <c r="AH23" s="109">
        <v>7.72109918870719</v>
      </c>
      <c r="AI23" s="110"/>
      <c r="AJ23" s="80"/>
    </row>
    <row r="24" spans="1:36" x14ac:dyDescent="0.25">
      <c r="A24" s="92">
        <v>17</v>
      </c>
      <c r="B24" s="80">
        <v>5</v>
      </c>
      <c r="C24" s="81">
        <v>11</v>
      </c>
      <c r="D24" s="80">
        <v>12</v>
      </c>
      <c r="E24" s="80">
        <v>96</v>
      </c>
      <c r="F24" s="81">
        <v>1</v>
      </c>
      <c r="I24" s="107"/>
      <c r="J24" s="121" t="s">
        <v>44</v>
      </c>
      <c r="K24" s="121"/>
      <c r="L24" s="121"/>
      <c r="M24" s="122" t="s">
        <v>71</v>
      </c>
      <c r="N24" s="122"/>
      <c r="O24" s="123"/>
      <c r="R24" s="94">
        <v>4.08746284125034</v>
      </c>
      <c r="S24" s="95">
        <v>2.32192809488736</v>
      </c>
      <c r="T24" s="96">
        <v>3.4594316186373</v>
      </c>
      <c r="U24" s="94">
        <v>3.5849625007211601</v>
      </c>
      <c r="V24" s="95">
        <v>6.5849625007211596</v>
      </c>
      <c r="W24" s="96">
        <v>0</v>
      </c>
      <c r="AH24" s="109">
        <v>7.08746284125034</v>
      </c>
      <c r="AI24" s="110"/>
      <c r="AJ24" s="80"/>
    </row>
    <row r="25" spans="1:36" x14ac:dyDescent="0.25">
      <c r="A25" s="92">
        <v>3</v>
      </c>
      <c r="B25" s="80">
        <v>5</v>
      </c>
      <c r="C25" s="81">
        <v>28</v>
      </c>
      <c r="D25" s="80">
        <v>33</v>
      </c>
      <c r="E25" s="80">
        <v>15</v>
      </c>
      <c r="F25" s="81">
        <v>1</v>
      </c>
      <c r="I25" s="107"/>
      <c r="J25" s="1">
        <f>SUM(J21:J22)</f>
        <v>108</v>
      </c>
      <c r="K25" s="1">
        <f t="shared" ref="K25:O25" si="3">SUM(K21:K22)</f>
        <v>81</v>
      </c>
      <c r="L25" s="1">
        <f t="shared" si="3"/>
        <v>115</v>
      </c>
      <c r="M25" s="1">
        <f t="shared" si="3"/>
        <v>85</v>
      </c>
      <c r="N25" s="1">
        <f t="shared" si="3"/>
        <v>62</v>
      </c>
      <c r="O25" s="108">
        <f t="shared" si="3"/>
        <v>88</v>
      </c>
      <c r="R25" s="94">
        <v>1.5849625007211601</v>
      </c>
      <c r="S25" s="95">
        <v>2.32192809488736</v>
      </c>
      <c r="T25" s="96">
        <v>4.8073549220576002</v>
      </c>
      <c r="U25" s="94">
        <v>5.0443941193584498</v>
      </c>
      <c r="V25" s="95">
        <v>3.90689059560852</v>
      </c>
      <c r="W25" s="96">
        <v>0</v>
      </c>
      <c r="AH25" s="109">
        <v>6.5545888516776403</v>
      </c>
      <c r="AI25" s="110"/>
      <c r="AJ25" s="80"/>
    </row>
    <row r="26" spans="1:36" x14ac:dyDescent="0.25">
      <c r="A26" s="92">
        <v>8</v>
      </c>
      <c r="B26" s="80">
        <v>4</v>
      </c>
      <c r="C26" s="81">
        <v>9</v>
      </c>
      <c r="D26" s="80">
        <v>13</v>
      </c>
      <c r="E26" s="80">
        <v>10</v>
      </c>
      <c r="F26" s="81">
        <v>24</v>
      </c>
      <c r="I26" s="107"/>
      <c r="J26" s="114">
        <f>(100/J25)*J22</f>
        <v>42.592592592592595</v>
      </c>
      <c r="K26" s="114">
        <f>(100/K25)*K22</f>
        <v>41.975308641975303</v>
      </c>
      <c r="L26" s="114">
        <f>(100/L25)*L22</f>
        <v>27.826086956521738</v>
      </c>
      <c r="M26" s="114">
        <f>(100/M25)*M22</f>
        <v>43.529411764705884</v>
      </c>
      <c r="N26" s="114">
        <f t="shared" ref="N26:O26" si="4">(100/N25)*N22</f>
        <v>38.709677419354833</v>
      </c>
      <c r="O26" s="115">
        <f t="shared" si="4"/>
        <v>39.772727272727273</v>
      </c>
      <c r="R26" s="94">
        <v>3</v>
      </c>
      <c r="S26" s="95">
        <v>2</v>
      </c>
      <c r="T26" s="96">
        <v>3.1699250014423099</v>
      </c>
      <c r="U26" s="94">
        <v>3.70043971814109</v>
      </c>
      <c r="V26" s="95">
        <v>3.32192809488736</v>
      </c>
      <c r="W26" s="96">
        <v>4.5849625007211596</v>
      </c>
      <c r="AH26" s="109">
        <v>6.6293566200796104</v>
      </c>
      <c r="AI26" s="110"/>
      <c r="AJ26" s="80"/>
    </row>
    <row r="27" spans="1:36" x14ac:dyDescent="0.25">
      <c r="A27" s="92">
        <v>1</v>
      </c>
      <c r="B27" s="80">
        <v>1</v>
      </c>
      <c r="C27" s="81">
        <v>1</v>
      </c>
      <c r="D27" s="80">
        <v>5</v>
      </c>
      <c r="E27" s="80">
        <v>17</v>
      </c>
      <c r="F27" s="81">
        <v>8</v>
      </c>
      <c r="I27" s="107"/>
      <c r="J27" s="124">
        <f>AVERAGE(J26:L26)</f>
        <v>37.464662730363209</v>
      </c>
      <c r="K27" s="124"/>
      <c r="L27" s="124"/>
      <c r="M27" s="124">
        <f>AVERAGE(M26:O26)</f>
        <v>40.670605485595992</v>
      </c>
      <c r="O27" s="108"/>
      <c r="R27" s="94">
        <v>0</v>
      </c>
      <c r="S27" s="95">
        <v>0</v>
      </c>
      <c r="T27" s="96">
        <v>0</v>
      </c>
      <c r="U27" s="94">
        <v>2.32192809488736</v>
      </c>
      <c r="V27" s="95">
        <v>4.08746284125034</v>
      </c>
      <c r="W27" s="96">
        <v>3</v>
      </c>
      <c r="AH27" s="109">
        <v>6.8948177633079402</v>
      </c>
      <c r="AI27" s="110"/>
      <c r="AJ27" s="80"/>
    </row>
    <row r="28" spans="1:36" x14ac:dyDescent="0.25">
      <c r="A28" s="92">
        <v>5</v>
      </c>
      <c r="B28" s="80">
        <v>20</v>
      </c>
      <c r="C28" s="81">
        <v>11</v>
      </c>
      <c r="D28" s="80">
        <v>6</v>
      </c>
      <c r="E28" s="80">
        <v>1</v>
      </c>
      <c r="F28" s="81">
        <v>5</v>
      </c>
      <c r="I28" s="107"/>
      <c r="O28" s="108"/>
      <c r="R28" s="94">
        <v>2.32192809488736</v>
      </c>
      <c r="S28" s="95">
        <v>4.32192809488736</v>
      </c>
      <c r="T28" s="96">
        <v>3.4594316186373</v>
      </c>
      <c r="U28" s="94">
        <v>2.5849625007211601</v>
      </c>
      <c r="V28" s="95">
        <v>0</v>
      </c>
      <c r="W28" s="96">
        <v>2.32192809488736</v>
      </c>
      <c r="AH28" s="109">
        <v>6.5849625007211596</v>
      </c>
      <c r="AI28" s="110"/>
      <c r="AJ28" s="80"/>
    </row>
    <row r="29" spans="1:36" x14ac:dyDescent="0.25">
      <c r="A29" s="92">
        <v>8</v>
      </c>
      <c r="B29" s="80">
        <v>2</v>
      </c>
      <c r="C29" s="81">
        <v>1</v>
      </c>
      <c r="D29" s="80">
        <v>2</v>
      </c>
      <c r="E29" s="80">
        <v>14</v>
      </c>
      <c r="F29" s="81">
        <v>2</v>
      </c>
      <c r="I29" s="107"/>
      <c r="O29" s="108"/>
      <c r="R29" s="94">
        <v>3</v>
      </c>
      <c r="S29" s="95">
        <v>1</v>
      </c>
      <c r="T29" s="96">
        <v>0</v>
      </c>
      <c r="U29" s="94">
        <v>1</v>
      </c>
      <c r="V29" s="95">
        <v>3.8073549220576002</v>
      </c>
      <c r="W29" s="96">
        <v>1</v>
      </c>
      <c r="AH29" s="109">
        <v>6.3037807481771004</v>
      </c>
      <c r="AI29" s="110"/>
      <c r="AJ29" s="80"/>
    </row>
    <row r="30" spans="1:36" x14ac:dyDescent="0.25">
      <c r="A30" s="92">
        <v>1</v>
      </c>
      <c r="B30" s="80">
        <v>2</v>
      </c>
      <c r="C30" s="81">
        <v>2</v>
      </c>
      <c r="D30" s="80">
        <v>9</v>
      </c>
      <c r="E30" s="80">
        <v>8</v>
      </c>
      <c r="F30" s="81">
        <v>3</v>
      </c>
      <c r="I30" s="107" t="s">
        <v>83</v>
      </c>
      <c r="J30" s="6" t="s">
        <v>44</v>
      </c>
      <c r="K30" s="6" t="s">
        <v>70</v>
      </c>
      <c r="O30" s="108"/>
      <c r="R30" s="94">
        <v>0</v>
      </c>
      <c r="S30" s="95">
        <v>1</v>
      </c>
      <c r="T30" s="96">
        <v>1</v>
      </c>
      <c r="U30" s="94">
        <v>3.1699250014423099</v>
      </c>
      <c r="V30" s="95">
        <v>3</v>
      </c>
      <c r="W30" s="96">
        <v>1.5849625007211601</v>
      </c>
      <c r="AH30" s="109">
        <v>6.4429434958487297</v>
      </c>
      <c r="AI30" s="110"/>
      <c r="AJ30" s="80"/>
    </row>
    <row r="31" spans="1:36" x14ac:dyDescent="0.25">
      <c r="A31" s="92">
        <v>9</v>
      </c>
      <c r="B31" s="80">
        <v>9</v>
      </c>
      <c r="C31" s="81">
        <v>17</v>
      </c>
      <c r="D31" s="80">
        <v>18</v>
      </c>
      <c r="E31" s="80">
        <v>7</v>
      </c>
      <c r="F31" s="81">
        <v>11</v>
      </c>
      <c r="I31" s="79" t="s">
        <v>87</v>
      </c>
      <c r="J31" s="114">
        <f>AVERAGE(J21:L21)</f>
        <v>64</v>
      </c>
      <c r="K31" s="114">
        <f>AVERAGE(M21:O21)</f>
        <v>46.333333333333336</v>
      </c>
      <c r="O31" s="108"/>
      <c r="R31" s="94">
        <v>3.1699250014423099</v>
      </c>
      <c r="S31" s="95">
        <v>3.1699250014423099</v>
      </c>
      <c r="T31" s="96">
        <v>4.08746284125034</v>
      </c>
      <c r="U31" s="94">
        <v>4.1699250014423104</v>
      </c>
      <c r="V31" s="95">
        <v>2.8073549220576002</v>
      </c>
      <c r="W31" s="96">
        <v>3.4594316186373</v>
      </c>
      <c r="AH31" s="109">
        <v>6.7944158663501097</v>
      </c>
      <c r="AI31" s="110"/>
      <c r="AJ31" s="80"/>
    </row>
    <row r="32" spans="1:36" ht="15.75" thickBot="1" x14ac:dyDescent="0.3">
      <c r="A32" s="92">
        <v>15</v>
      </c>
      <c r="B32" s="80">
        <v>1</v>
      </c>
      <c r="C32" s="81">
        <v>35</v>
      </c>
      <c r="D32" s="80">
        <v>37</v>
      </c>
      <c r="E32" s="80">
        <v>1</v>
      </c>
      <c r="F32" s="81">
        <v>19</v>
      </c>
      <c r="I32" s="125" t="s">
        <v>88</v>
      </c>
      <c r="J32" s="118">
        <f>AVERAGE(J22:L22)</f>
        <v>37.333333333333336</v>
      </c>
      <c r="K32" s="118">
        <f>AVERAGE(M22:O22)</f>
        <v>32</v>
      </c>
      <c r="L32" s="119"/>
      <c r="M32" s="119"/>
      <c r="N32" s="119"/>
      <c r="O32" s="120"/>
      <c r="R32" s="94">
        <v>3.90689059560852</v>
      </c>
      <c r="S32" s="95">
        <v>0</v>
      </c>
      <c r="T32" s="96">
        <v>5.1292830169449699</v>
      </c>
      <c r="U32" s="94">
        <v>5.2094533656289501</v>
      </c>
      <c r="V32" s="95">
        <v>0</v>
      </c>
      <c r="W32" s="96">
        <v>4.2479275134435897</v>
      </c>
      <c r="AH32" s="109">
        <v>6.1497471195046796</v>
      </c>
      <c r="AI32" s="110"/>
      <c r="AJ32" s="80"/>
    </row>
    <row r="33" spans="1:36" x14ac:dyDescent="0.25">
      <c r="A33" s="92">
        <v>1</v>
      </c>
      <c r="B33" s="80">
        <v>6</v>
      </c>
      <c r="C33" s="81">
        <v>6</v>
      </c>
      <c r="D33" s="80">
        <v>26</v>
      </c>
      <c r="E33" s="80">
        <v>14</v>
      </c>
      <c r="F33" s="81">
        <v>10</v>
      </c>
      <c r="R33" s="94">
        <v>0</v>
      </c>
      <c r="S33" s="95">
        <v>2.5849625007211601</v>
      </c>
      <c r="T33" s="96">
        <v>2.5849625007211601</v>
      </c>
      <c r="U33" s="94">
        <v>4.70043971814109</v>
      </c>
      <c r="V33" s="95">
        <v>3.8073549220576002</v>
      </c>
      <c r="W33" s="96">
        <v>3.32192809488736</v>
      </c>
      <c r="AH33" s="109">
        <v>6.4429434958487297</v>
      </c>
      <c r="AI33" s="110"/>
      <c r="AJ33" s="80"/>
    </row>
    <row r="34" spans="1:36" x14ac:dyDescent="0.25">
      <c r="A34" s="92">
        <v>7</v>
      </c>
      <c r="B34" s="80">
        <v>3</v>
      </c>
      <c r="C34" s="81">
        <v>16</v>
      </c>
      <c r="D34" s="80">
        <v>2</v>
      </c>
      <c r="E34" s="80">
        <v>10</v>
      </c>
      <c r="F34" s="81">
        <v>1</v>
      </c>
      <c r="R34" s="94">
        <v>2.8073549220576002</v>
      </c>
      <c r="S34" s="95">
        <v>1.5849625007211601</v>
      </c>
      <c r="T34" s="96">
        <v>4</v>
      </c>
      <c r="U34" s="94">
        <v>1</v>
      </c>
      <c r="V34" s="95">
        <v>3.32192809488736</v>
      </c>
      <c r="W34" s="96">
        <v>0</v>
      </c>
      <c r="AH34" s="109">
        <v>5.8328900141647404</v>
      </c>
      <c r="AI34" s="110"/>
      <c r="AJ34" s="80"/>
    </row>
    <row r="35" spans="1:36" x14ac:dyDescent="0.25">
      <c r="A35" s="92">
        <v>10</v>
      </c>
      <c r="B35" s="80">
        <v>2</v>
      </c>
      <c r="C35" s="81">
        <v>15</v>
      </c>
      <c r="D35" s="80">
        <v>8</v>
      </c>
      <c r="E35" s="80">
        <v>12</v>
      </c>
      <c r="F35" s="81">
        <v>13</v>
      </c>
      <c r="R35" s="94">
        <v>3.32192809488736</v>
      </c>
      <c r="S35" s="95">
        <v>1</v>
      </c>
      <c r="T35" s="96">
        <v>3.90689059560852</v>
      </c>
      <c r="U35" s="94">
        <v>3</v>
      </c>
      <c r="V35" s="95">
        <v>3.5849625007211601</v>
      </c>
      <c r="W35" s="96">
        <v>3.70043971814109</v>
      </c>
      <c r="AH35" s="109">
        <v>5.7279204545631996</v>
      </c>
      <c r="AI35" s="110"/>
      <c r="AJ35" s="80"/>
    </row>
    <row r="36" spans="1:36" x14ac:dyDescent="0.25">
      <c r="A36" s="92">
        <v>9</v>
      </c>
      <c r="B36" s="80">
        <v>3</v>
      </c>
      <c r="C36" s="81">
        <v>2</v>
      </c>
      <c r="D36" s="80">
        <v>13</v>
      </c>
      <c r="E36" s="80">
        <v>15</v>
      </c>
      <c r="F36" s="81">
        <v>13</v>
      </c>
      <c r="R36" s="94">
        <v>3.1699250014423099</v>
      </c>
      <c r="S36" s="95">
        <v>1.5849625007211601</v>
      </c>
      <c r="T36" s="96">
        <v>1</v>
      </c>
      <c r="U36" s="94">
        <v>3.70043971814109</v>
      </c>
      <c r="V36" s="95">
        <v>3.90689059560852</v>
      </c>
      <c r="W36" s="96">
        <v>3.70043971814109</v>
      </c>
      <c r="AH36" s="109">
        <v>4.5235619560570104</v>
      </c>
      <c r="AI36" s="110"/>
      <c r="AJ36" s="80"/>
    </row>
    <row r="37" spans="1:36" x14ac:dyDescent="0.25">
      <c r="A37" s="92">
        <v>1</v>
      </c>
      <c r="B37" s="80">
        <v>9</v>
      </c>
      <c r="C37" s="81">
        <v>3</v>
      </c>
      <c r="D37" s="80">
        <v>4</v>
      </c>
      <c r="E37" s="80">
        <v>5</v>
      </c>
      <c r="F37" s="81">
        <v>1</v>
      </c>
      <c r="R37" s="94">
        <v>0</v>
      </c>
      <c r="S37" s="95">
        <v>3.1699250014423099</v>
      </c>
      <c r="T37" s="96">
        <v>1.5849625007211601</v>
      </c>
      <c r="U37" s="94">
        <v>2</v>
      </c>
      <c r="V37" s="95">
        <v>2.32192809488736</v>
      </c>
      <c r="W37" s="96">
        <v>0</v>
      </c>
      <c r="AH37" s="109">
        <v>6.5235619560570104</v>
      </c>
      <c r="AI37" s="110"/>
      <c r="AJ37" s="80"/>
    </row>
    <row r="38" spans="1:36" x14ac:dyDescent="0.25">
      <c r="A38" s="92">
        <v>2</v>
      </c>
      <c r="B38" s="80">
        <v>4</v>
      </c>
      <c r="C38" s="81">
        <v>7</v>
      </c>
      <c r="D38" s="80">
        <v>5</v>
      </c>
      <c r="E38" s="80">
        <v>3</v>
      </c>
      <c r="F38" s="81">
        <v>18</v>
      </c>
      <c r="R38" s="94">
        <v>1</v>
      </c>
      <c r="S38" s="95">
        <v>2</v>
      </c>
      <c r="T38" s="96">
        <v>2.8073549220576002</v>
      </c>
      <c r="U38" s="94">
        <v>2.32192809488736</v>
      </c>
      <c r="V38" s="95">
        <v>1.5849625007211601</v>
      </c>
      <c r="W38" s="96">
        <v>4.1699250014423104</v>
      </c>
      <c r="AH38" s="109">
        <v>6.6865005271832203</v>
      </c>
      <c r="AI38" s="110"/>
      <c r="AJ38" s="80"/>
    </row>
    <row r="39" spans="1:36" x14ac:dyDescent="0.25">
      <c r="A39" s="92">
        <v>4</v>
      </c>
      <c r="B39" s="80">
        <v>2</v>
      </c>
      <c r="C39" s="81">
        <v>3</v>
      </c>
      <c r="D39" s="80">
        <v>23</v>
      </c>
      <c r="E39" s="80">
        <v>6</v>
      </c>
      <c r="F39" s="81">
        <v>5</v>
      </c>
      <c r="R39" s="94">
        <v>2</v>
      </c>
      <c r="S39" s="95">
        <v>1</v>
      </c>
      <c r="T39" s="96">
        <v>1.5849625007211601</v>
      </c>
      <c r="U39" s="94">
        <v>4.5235619560570104</v>
      </c>
      <c r="V39" s="95">
        <v>2.5849625007211601</v>
      </c>
      <c r="W39" s="96">
        <v>2.32192809488736</v>
      </c>
      <c r="AH39" s="109">
        <v>6.9425145053392399</v>
      </c>
      <c r="AI39" s="110"/>
      <c r="AJ39" s="80"/>
    </row>
    <row r="40" spans="1:36" x14ac:dyDescent="0.25">
      <c r="A40" s="92">
        <v>3</v>
      </c>
      <c r="B40" s="80">
        <v>15</v>
      </c>
      <c r="C40" s="81">
        <v>1</v>
      </c>
      <c r="D40" s="80">
        <v>27</v>
      </c>
      <c r="E40" s="80">
        <v>7</v>
      </c>
      <c r="F40" s="81">
        <v>8</v>
      </c>
      <c r="R40" s="94">
        <v>1.5849625007211601</v>
      </c>
      <c r="S40" s="95">
        <v>3.90689059560852</v>
      </c>
      <c r="T40" s="96">
        <v>0</v>
      </c>
      <c r="U40" s="94">
        <v>4.75488750216347</v>
      </c>
      <c r="V40" s="95">
        <v>2.8073549220576002</v>
      </c>
      <c r="W40" s="96">
        <v>3</v>
      </c>
      <c r="AH40" s="109">
        <v>6.4262647547020997</v>
      </c>
      <c r="AI40" s="110"/>
      <c r="AJ40" s="80"/>
    </row>
    <row r="41" spans="1:36" x14ac:dyDescent="0.25">
      <c r="A41" s="92">
        <v>9</v>
      </c>
      <c r="B41" s="80">
        <v>10</v>
      </c>
      <c r="C41" s="81">
        <v>13</v>
      </c>
      <c r="D41" s="80">
        <v>7</v>
      </c>
      <c r="E41" s="80">
        <v>2</v>
      </c>
      <c r="F41" s="81">
        <v>18</v>
      </c>
      <c r="R41" s="94">
        <v>3.1699250014423099</v>
      </c>
      <c r="S41" s="95">
        <v>3.32192809488736</v>
      </c>
      <c r="T41" s="96">
        <v>3.70043971814109</v>
      </c>
      <c r="U41" s="94">
        <v>2.8073549220576002</v>
      </c>
      <c r="V41" s="95">
        <v>1</v>
      </c>
      <c r="W41" s="96">
        <v>4.1699250014423104</v>
      </c>
      <c r="AH41" s="109">
        <v>6.4093909361376999</v>
      </c>
      <c r="AI41" s="110"/>
      <c r="AJ41" s="80"/>
    </row>
    <row r="42" spans="1:36" x14ac:dyDescent="0.25">
      <c r="A42" s="92">
        <v>11</v>
      </c>
      <c r="B42" s="80">
        <v>5</v>
      </c>
      <c r="C42" s="81">
        <v>4</v>
      </c>
      <c r="D42" s="80">
        <v>4</v>
      </c>
      <c r="E42" s="80"/>
      <c r="F42" s="81">
        <v>14</v>
      </c>
      <c r="R42" s="94">
        <v>3.4594316186373</v>
      </c>
      <c r="S42" s="95">
        <v>2.32192809488736</v>
      </c>
      <c r="T42" s="96">
        <v>2</v>
      </c>
      <c r="U42" s="94">
        <v>2</v>
      </c>
      <c r="V42" s="95"/>
      <c r="W42" s="96">
        <v>3.8073549220576002</v>
      </c>
      <c r="AH42" s="109">
        <v>7.3923174227787598</v>
      </c>
      <c r="AI42" s="110"/>
      <c r="AJ42" s="80"/>
    </row>
    <row r="43" spans="1:36" x14ac:dyDescent="0.25">
      <c r="A43" s="92">
        <v>3</v>
      </c>
      <c r="B43" s="80">
        <v>5</v>
      </c>
      <c r="C43" s="81">
        <v>1</v>
      </c>
      <c r="D43" s="80">
        <v>15</v>
      </c>
      <c r="E43" s="80"/>
      <c r="F43" s="81">
        <v>17</v>
      </c>
      <c r="R43" s="94">
        <v>1.5849625007211601</v>
      </c>
      <c r="S43" s="95">
        <v>2.32192809488736</v>
      </c>
      <c r="T43" s="96">
        <v>0</v>
      </c>
      <c r="U43" s="94">
        <v>3.90689059560852</v>
      </c>
      <c r="V43" s="95"/>
      <c r="W43" s="96">
        <v>4.08746284125034</v>
      </c>
      <c r="AH43" s="109">
        <v>7.3487281542310798</v>
      </c>
      <c r="AI43" s="110"/>
      <c r="AJ43" s="80"/>
    </row>
    <row r="44" spans="1:36" x14ac:dyDescent="0.25">
      <c r="A44" s="92">
        <v>3</v>
      </c>
      <c r="B44" s="80">
        <v>7</v>
      </c>
      <c r="C44" s="81">
        <v>7</v>
      </c>
      <c r="D44" s="80">
        <v>31</v>
      </c>
      <c r="E44" s="80"/>
      <c r="F44" s="81">
        <v>8</v>
      </c>
      <c r="R44" s="94">
        <v>1.5849625007211601</v>
      </c>
      <c r="S44" s="95">
        <v>2.8073549220576002</v>
      </c>
      <c r="T44" s="96">
        <v>2.8073549220576002</v>
      </c>
      <c r="U44" s="94">
        <v>4.9541963103868802</v>
      </c>
      <c r="V44" s="95"/>
      <c r="W44" s="96">
        <v>3</v>
      </c>
      <c r="AH44" s="109">
        <v>5.8073549220576002</v>
      </c>
      <c r="AI44" s="110"/>
      <c r="AJ44" s="80"/>
    </row>
    <row r="45" spans="1:36" x14ac:dyDescent="0.25">
      <c r="A45" s="92">
        <v>13</v>
      </c>
      <c r="B45" s="80">
        <v>33</v>
      </c>
      <c r="C45" s="81">
        <v>29</v>
      </c>
      <c r="D45" s="80">
        <v>2</v>
      </c>
      <c r="E45" s="80"/>
      <c r="F45" s="81">
        <v>8</v>
      </c>
      <c r="R45" s="94">
        <v>3.70043971814109</v>
      </c>
      <c r="S45" s="95">
        <v>5.0443941193584498</v>
      </c>
      <c r="T45" s="96">
        <v>4.8579809951275701</v>
      </c>
      <c r="U45" s="94">
        <v>1</v>
      </c>
      <c r="V45" s="95"/>
      <c r="W45" s="96">
        <v>3</v>
      </c>
      <c r="AH45" s="109">
        <v>5.6724253419714996</v>
      </c>
      <c r="AI45" s="110"/>
      <c r="AJ45" s="80"/>
    </row>
    <row r="46" spans="1:36" x14ac:dyDescent="0.25">
      <c r="A46" s="92">
        <v>6</v>
      </c>
      <c r="B46" s="80">
        <v>1</v>
      </c>
      <c r="C46" s="81">
        <v>9</v>
      </c>
      <c r="D46" s="80">
        <v>6</v>
      </c>
      <c r="E46" s="80"/>
      <c r="F46" s="81">
        <v>8</v>
      </c>
      <c r="R46" s="94">
        <v>2.5849625007211601</v>
      </c>
      <c r="S46" s="95">
        <v>0</v>
      </c>
      <c r="T46" s="96">
        <v>3.1699250014423099</v>
      </c>
      <c r="U46" s="94">
        <v>2.5849625007211601</v>
      </c>
      <c r="V46" s="95"/>
      <c r="W46" s="96">
        <v>3</v>
      </c>
      <c r="AH46" s="109">
        <v>4.8073549220576002</v>
      </c>
      <c r="AI46" s="110"/>
      <c r="AJ46" s="80"/>
    </row>
    <row r="47" spans="1:36" x14ac:dyDescent="0.25">
      <c r="A47" s="92">
        <v>9</v>
      </c>
      <c r="B47" s="80">
        <v>33</v>
      </c>
      <c r="C47" s="81">
        <v>30</v>
      </c>
      <c r="D47" s="80">
        <v>14</v>
      </c>
      <c r="E47" s="80"/>
      <c r="F47" s="81">
        <v>1</v>
      </c>
      <c r="R47" s="94">
        <v>3.1699250014423099</v>
      </c>
      <c r="S47" s="95">
        <v>5.0443941193584498</v>
      </c>
      <c r="T47" s="96">
        <v>4.9068905956085196</v>
      </c>
      <c r="U47" s="94">
        <v>3.8073549220576002</v>
      </c>
      <c r="V47" s="95"/>
      <c r="W47" s="96">
        <v>0</v>
      </c>
      <c r="AH47" s="109">
        <v>6.4262647547020997</v>
      </c>
      <c r="AI47" s="110"/>
      <c r="AJ47" s="80"/>
    </row>
    <row r="48" spans="1:36" x14ac:dyDescent="0.25">
      <c r="A48" s="92">
        <v>11</v>
      </c>
      <c r="B48" s="80">
        <v>12</v>
      </c>
      <c r="C48" s="81">
        <v>2</v>
      </c>
      <c r="D48" s="80">
        <v>14</v>
      </c>
      <c r="E48" s="80"/>
      <c r="F48" s="81">
        <v>27</v>
      </c>
      <c r="R48" s="94">
        <v>3.4594316186373</v>
      </c>
      <c r="S48" s="95">
        <v>3.5849625007211601</v>
      </c>
      <c r="T48" s="96">
        <v>1</v>
      </c>
      <c r="U48" s="94">
        <v>3.8073549220576002</v>
      </c>
      <c r="V48" s="95"/>
      <c r="W48" s="96">
        <v>4.75488750216347</v>
      </c>
      <c r="AH48" s="109">
        <v>5.9541963103868802</v>
      </c>
      <c r="AI48" s="110"/>
      <c r="AJ48" s="80"/>
    </row>
    <row r="49" spans="1:36" x14ac:dyDescent="0.25">
      <c r="A49" s="92">
        <v>2</v>
      </c>
      <c r="B49" s="80">
        <v>73</v>
      </c>
      <c r="C49" s="81">
        <v>4</v>
      </c>
      <c r="D49" s="80">
        <v>14</v>
      </c>
      <c r="E49" s="80"/>
      <c r="F49" s="81">
        <v>11</v>
      </c>
      <c r="R49" s="94">
        <v>1</v>
      </c>
      <c r="S49" s="95">
        <v>6.1898245588800203</v>
      </c>
      <c r="T49" s="96">
        <v>2</v>
      </c>
      <c r="U49" s="94">
        <v>3.8073549220576002</v>
      </c>
      <c r="V49" s="95"/>
      <c r="W49" s="96">
        <v>3.4594316186373</v>
      </c>
      <c r="AH49" s="109">
        <v>5.3923174227787598</v>
      </c>
      <c r="AI49" s="110"/>
      <c r="AJ49" s="80"/>
    </row>
    <row r="50" spans="1:36" x14ac:dyDescent="0.25">
      <c r="A50" s="92">
        <v>2</v>
      </c>
      <c r="B50" s="80">
        <v>10</v>
      </c>
      <c r="C50" s="81">
        <v>8</v>
      </c>
      <c r="D50" s="80">
        <v>14</v>
      </c>
      <c r="E50" s="80"/>
      <c r="F50" s="81">
        <v>6</v>
      </c>
      <c r="R50" s="94">
        <v>1</v>
      </c>
      <c r="S50" s="95">
        <v>3.32192809488736</v>
      </c>
      <c r="T50" s="96">
        <v>3</v>
      </c>
      <c r="U50" s="94">
        <v>3.8073549220576002</v>
      </c>
      <c r="V50" s="95"/>
      <c r="W50" s="96">
        <v>2.5849625007211601</v>
      </c>
      <c r="AH50" s="109">
        <v>6.5999128421871296</v>
      </c>
      <c r="AI50" s="110"/>
      <c r="AJ50" s="80"/>
    </row>
    <row r="51" spans="1:36" x14ac:dyDescent="0.25">
      <c r="A51" s="92">
        <v>3</v>
      </c>
      <c r="B51" s="80"/>
      <c r="C51" s="81">
        <v>1</v>
      </c>
      <c r="D51" s="80">
        <v>23</v>
      </c>
      <c r="E51" s="80"/>
      <c r="F51" s="81">
        <v>53</v>
      </c>
      <c r="R51" s="94">
        <v>1.5849625007211601</v>
      </c>
      <c r="S51" s="95"/>
      <c r="T51" s="96">
        <v>0</v>
      </c>
      <c r="U51" s="94">
        <v>4.5235619560570104</v>
      </c>
      <c r="V51" s="95"/>
      <c r="W51" s="96">
        <v>5.7279204545631996</v>
      </c>
      <c r="AH51" s="109">
        <v>6.8073549220576002</v>
      </c>
      <c r="AI51" s="110"/>
      <c r="AJ51" s="80"/>
    </row>
    <row r="52" spans="1:36" x14ac:dyDescent="0.25">
      <c r="A52" s="92">
        <v>1</v>
      </c>
      <c r="B52" s="80"/>
      <c r="C52" s="81">
        <v>19</v>
      </c>
      <c r="D52" s="80"/>
      <c r="E52" s="80"/>
      <c r="F52" s="81">
        <v>9</v>
      </c>
      <c r="R52" s="94">
        <v>0</v>
      </c>
      <c r="S52" s="95"/>
      <c r="T52" s="96">
        <v>4.2479275134435897</v>
      </c>
      <c r="U52" s="94"/>
      <c r="V52" s="95"/>
      <c r="W52" s="96">
        <v>3.1699250014423099</v>
      </c>
      <c r="AH52" s="109">
        <v>6.8454900509443801</v>
      </c>
      <c r="AI52" s="110"/>
      <c r="AJ52" s="80"/>
    </row>
    <row r="53" spans="1:36" x14ac:dyDescent="0.25">
      <c r="A53" s="92">
        <v>2</v>
      </c>
      <c r="B53" s="80"/>
      <c r="C53" s="81">
        <v>13</v>
      </c>
      <c r="D53" s="80"/>
      <c r="E53" s="80"/>
      <c r="F53" s="81">
        <v>19</v>
      </c>
      <c r="R53" s="94">
        <v>1</v>
      </c>
      <c r="S53" s="95"/>
      <c r="T53" s="96">
        <v>3.70043971814109</v>
      </c>
      <c r="U53" s="94"/>
      <c r="V53" s="95"/>
      <c r="W53" s="96">
        <v>4.2479275134435897</v>
      </c>
      <c r="AH53" s="109">
        <v>7.07681559705083</v>
      </c>
      <c r="AI53" s="110"/>
      <c r="AJ53" s="80"/>
    </row>
    <row r="54" spans="1:36" x14ac:dyDescent="0.25">
      <c r="A54" s="92">
        <v>17</v>
      </c>
      <c r="B54" s="80"/>
      <c r="C54" s="81">
        <v>3</v>
      </c>
      <c r="D54" s="80"/>
      <c r="E54" s="80"/>
      <c r="F54" s="81">
        <v>21</v>
      </c>
      <c r="R54" s="94">
        <v>4.08746284125034</v>
      </c>
      <c r="S54" s="95"/>
      <c r="T54" s="96">
        <v>1.5849625007211601</v>
      </c>
      <c r="U54" s="94"/>
      <c r="V54" s="95"/>
      <c r="W54" s="96">
        <v>4.3923174227787598</v>
      </c>
      <c r="AH54" s="109">
        <v>7.2384047393250803</v>
      </c>
      <c r="AI54" s="110"/>
      <c r="AJ54" s="80"/>
    </row>
    <row r="55" spans="1:36" x14ac:dyDescent="0.25">
      <c r="A55" s="92">
        <v>6</v>
      </c>
      <c r="B55" s="80"/>
      <c r="C55" s="81">
        <v>6</v>
      </c>
      <c r="D55" s="80"/>
      <c r="E55" s="80"/>
      <c r="F55" s="81">
        <v>18</v>
      </c>
      <c r="R55" s="94">
        <v>2.5849625007211601</v>
      </c>
      <c r="S55" s="95"/>
      <c r="T55" s="96">
        <v>2.5849625007211601</v>
      </c>
      <c r="U55" s="94"/>
      <c r="V55" s="95"/>
      <c r="W55" s="96">
        <v>4.1699250014423104</v>
      </c>
      <c r="AH55" s="109">
        <v>6.2667865406949002</v>
      </c>
      <c r="AI55" s="110"/>
      <c r="AJ55" s="80"/>
    </row>
    <row r="56" spans="1:36" x14ac:dyDescent="0.25">
      <c r="A56" s="92">
        <v>7</v>
      </c>
      <c r="B56" s="80"/>
      <c r="C56" s="81">
        <v>17</v>
      </c>
      <c r="D56" s="80"/>
      <c r="E56" s="80"/>
      <c r="F56" s="81">
        <v>4</v>
      </c>
      <c r="R56" s="94">
        <v>2.8073549220576002</v>
      </c>
      <c r="S56" s="95"/>
      <c r="T56" s="96">
        <v>4.08746284125034</v>
      </c>
      <c r="U56" s="94"/>
      <c r="V56" s="95"/>
      <c r="W56" s="96">
        <v>2</v>
      </c>
      <c r="AH56" s="109">
        <v>7.6582114827518</v>
      </c>
      <c r="AI56" s="110"/>
      <c r="AJ56" s="80"/>
    </row>
    <row r="57" spans="1:36" x14ac:dyDescent="0.25">
      <c r="A57" s="92">
        <v>1</v>
      </c>
      <c r="B57" s="80"/>
      <c r="C57" s="81">
        <v>2</v>
      </c>
      <c r="D57" s="80"/>
      <c r="E57" s="80"/>
      <c r="F57" s="81"/>
      <c r="R57" s="94">
        <v>0</v>
      </c>
      <c r="S57" s="95"/>
      <c r="T57" s="96">
        <v>1</v>
      </c>
      <c r="U57" s="94"/>
      <c r="V57" s="95"/>
      <c r="W57" s="96"/>
      <c r="AH57" s="109">
        <v>7.2573878426926504</v>
      </c>
      <c r="AI57" s="110"/>
      <c r="AJ57" s="80"/>
    </row>
    <row r="58" spans="1:36" x14ac:dyDescent="0.25">
      <c r="A58" s="92">
        <v>1</v>
      </c>
      <c r="B58" s="80"/>
      <c r="C58" s="81">
        <v>4</v>
      </c>
      <c r="D58" s="80"/>
      <c r="E58" s="80"/>
      <c r="F58" s="81"/>
      <c r="R58" s="94">
        <v>0</v>
      </c>
      <c r="S58" s="95"/>
      <c r="T58" s="96">
        <v>2</v>
      </c>
      <c r="U58" s="94"/>
      <c r="V58" s="95"/>
      <c r="W58" s="96"/>
      <c r="AH58" s="109">
        <v>6.2479275134435897</v>
      </c>
      <c r="AI58" s="110"/>
      <c r="AJ58" s="80"/>
    </row>
    <row r="59" spans="1:36" x14ac:dyDescent="0.25">
      <c r="A59" s="92">
        <v>2</v>
      </c>
      <c r="B59" s="80"/>
      <c r="C59" s="81">
        <v>33</v>
      </c>
      <c r="D59" s="80"/>
      <c r="E59" s="80"/>
      <c r="F59" s="81"/>
      <c r="R59" s="94">
        <v>1</v>
      </c>
      <c r="S59" s="95"/>
      <c r="T59" s="96">
        <v>5.0443941193584498</v>
      </c>
      <c r="U59" s="94"/>
      <c r="V59" s="95"/>
      <c r="W59" s="96"/>
      <c r="AH59" s="109">
        <v>6.6865005271832203</v>
      </c>
      <c r="AI59" s="110"/>
      <c r="AJ59" s="80"/>
    </row>
    <row r="60" spans="1:36" x14ac:dyDescent="0.25">
      <c r="A60" s="92">
        <v>14</v>
      </c>
      <c r="B60" s="80"/>
      <c r="C60" s="81">
        <v>5</v>
      </c>
      <c r="D60" s="80"/>
      <c r="E60" s="80"/>
      <c r="F60" s="81"/>
      <c r="R60" s="94">
        <v>3.8073549220576002</v>
      </c>
      <c r="S60" s="95"/>
      <c r="T60" s="96">
        <v>2.32192809488736</v>
      </c>
      <c r="U60" s="94"/>
      <c r="V60" s="95"/>
      <c r="W60" s="96"/>
      <c r="AH60" s="109">
        <v>6.4918530963296703</v>
      </c>
      <c r="AI60" s="110"/>
      <c r="AJ60" s="80"/>
    </row>
    <row r="61" spans="1:36" x14ac:dyDescent="0.25">
      <c r="A61" s="92">
        <v>16</v>
      </c>
      <c r="B61" s="80"/>
      <c r="C61" s="81">
        <v>24</v>
      </c>
      <c r="D61" s="80"/>
      <c r="E61" s="80"/>
      <c r="F61" s="81"/>
      <c r="R61" s="94">
        <v>4</v>
      </c>
      <c r="S61" s="95"/>
      <c r="T61" s="96">
        <v>4.5849625007211596</v>
      </c>
      <c r="U61" s="94"/>
      <c r="V61" s="95"/>
      <c r="W61" s="96"/>
      <c r="AH61" s="109">
        <v>6.4757334309664003</v>
      </c>
      <c r="AI61" s="110"/>
      <c r="AJ61" s="80"/>
    </row>
    <row r="62" spans="1:36" x14ac:dyDescent="0.25">
      <c r="A62" s="92">
        <v>6</v>
      </c>
      <c r="B62" s="80"/>
      <c r="C62" s="81">
        <v>29</v>
      </c>
      <c r="D62" s="80"/>
      <c r="E62" s="80"/>
      <c r="F62" s="81"/>
      <c r="R62" s="94">
        <v>2.5849625007211601</v>
      </c>
      <c r="S62" s="95"/>
      <c r="T62" s="96">
        <v>4.8579809951275701</v>
      </c>
      <c r="U62" s="94"/>
      <c r="V62" s="95"/>
      <c r="W62" s="96"/>
      <c r="AH62" s="109">
        <v>7.4757334309664003</v>
      </c>
      <c r="AI62" s="110"/>
      <c r="AJ62" s="80"/>
    </row>
    <row r="63" spans="1:36" x14ac:dyDescent="0.25">
      <c r="A63" s="92">
        <v>32</v>
      </c>
      <c r="B63" s="80"/>
      <c r="C63" s="81">
        <v>9</v>
      </c>
      <c r="D63" s="80"/>
      <c r="E63" s="80"/>
      <c r="F63" s="81"/>
      <c r="R63" s="94">
        <v>5</v>
      </c>
      <c r="S63" s="95"/>
      <c r="T63" s="96">
        <v>3.1699250014423099</v>
      </c>
      <c r="U63" s="94"/>
      <c r="V63" s="95"/>
      <c r="W63" s="96"/>
      <c r="AH63" s="109">
        <v>6.8201789624151896</v>
      </c>
      <c r="AI63" s="110"/>
      <c r="AJ63" s="80"/>
    </row>
    <row r="64" spans="1:36" x14ac:dyDescent="0.25">
      <c r="A64" s="92">
        <v>21</v>
      </c>
      <c r="B64" s="80"/>
      <c r="C64" s="81">
        <v>66</v>
      </c>
      <c r="D64" s="80"/>
      <c r="E64" s="80"/>
      <c r="F64" s="81"/>
      <c r="R64" s="94">
        <v>4.3923174227787598</v>
      </c>
      <c r="S64" s="95"/>
      <c r="T64" s="96">
        <v>6.0443941193584498</v>
      </c>
      <c r="U64" s="94"/>
      <c r="V64" s="95"/>
      <c r="W64" s="96"/>
      <c r="AH64" s="109">
        <v>6.8948177633079402</v>
      </c>
      <c r="AI64" s="110"/>
      <c r="AJ64" s="80"/>
    </row>
    <row r="65" spans="1:36" x14ac:dyDescent="0.25">
      <c r="A65" s="92">
        <v>11</v>
      </c>
      <c r="B65" s="80"/>
      <c r="C65" s="81">
        <v>71</v>
      </c>
      <c r="D65" s="80"/>
      <c r="E65" s="80"/>
      <c r="F65" s="81"/>
      <c r="R65" s="94">
        <v>3.4594316186373</v>
      </c>
      <c r="S65" s="95"/>
      <c r="T65" s="96">
        <v>6.1497471195046796</v>
      </c>
      <c r="U65" s="94"/>
      <c r="V65" s="95"/>
      <c r="W65" s="96"/>
      <c r="AH65" s="109">
        <v>5.8579809951275701</v>
      </c>
      <c r="AI65" s="110"/>
      <c r="AJ65" s="80"/>
    </row>
    <row r="66" spans="1:36" x14ac:dyDescent="0.25">
      <c r="A66" s="92"/>
      <c r="B66" s="80"/>
      <c r="C66" s="81">
        <v>4</v>
      </c>
      <c r="D66" s="80"/>
      <c r="E66" s="80"/>
      <c r="F66" s="81"/>
      <c r="R66" s="94"/>
      <c r="S66" s="95"/>
      <c r="T66" s="96">
        <v>2</v>
      </c>
      <c r="U66" s="94"/>
      <c r="V66" s="95"/>
      <c r="W66" s="96"/>
      <c r="AH66" s="109">
        <v>6</v>
      </c>
      <c r="AI66" s="110"/>
      <c r="AJ66" s="80"/>
    </row>
    <row r="67" spans="1:36" x14ac:dyDescent="0.25">
      <c r="A67" s="92"/>
      <c r="B67" s="80"/>
      <c r="C67" s="81">
        <v>14</v>
      </c>
      <c r="D67" s="80"/>
      <c r="E67" s="80"/>
      <c r="F67" s="81"/>
      <c r="R67" s="94"/>
      <c r="S67" s="95"/>
      <c r="T67" s="96">
        <v>3.8073549220576002</v>
      </c>
      <c r="U67" s="94"/>
      <c r="V67" s="95"/>
      <c r="W67" s="96"/>
      <c r="AH67" s="126"/>
      <c r="AI67" s="127"/>
    </row>
    <row r="68" spans="1:36" x14ac:dyDescent="0.25">
      <c r="A68" s="92"/>
      <c r="B68" s="80"/>
      <c r="C68" s="81">
        <v>102</v>
      </c>
      <c r="D68" s="80"/>
      <c r="E68" s="80"/>
      <c r="F68" s="81"/>
      <c r="R68" s="94"/>
      <c r="S68" s="95"/>
      <c r="T68" s="96">
        <v>6.6724253419714996</v>
      </c>
      <c r="U68" s="94"/>
      <c r="V68" s="95"/>
      <c r="W68" s="96"/>
      <c r="AH68" s="128"/>
      <c r="AI68" s="127"/>
    </row>
    <row r="69" spans="1:36" x14ac:dyDescent="0.25">
      <c r="A69" s="92"/>
      <c r="B69" s="80"/>
      <c r="C69" s="81">
        <v>36</v>
      </c>
      <c r="D69" s="80"/>
      <c r="E69" s="80"/>
      <c r="F69" s="81"/>
      <c r="R69" s="94"/>
      <c r="S69" s="95"/>
      <c r="T69" s="96">
        <v>5.1699250014423104</v>
      </c>
      <c r="U69" s="94"/>
      <c r="V69" s="95"/>
      <c r="W69" s="96"/>
      <c r="AH69" s="128"/>
      <c r="AI69" s="127"/>
    </row>
    <row r="70" spans="1:36" x14ac:dyDescent="0.25">
      <c r="A70" s="92"/>
      <c r="B70" s="80"/>
      <c r="C70" s="81">
        <v>15</v>
      </c>
      <c r="D70" s="80"/>
      <c r="E70" s="80"/>
      <c r="F70" s="81"/>
      <c r="R70" s="94"/>
      <c r="S70" s="95"/>
      <c r="T70" s="96">
        <v>3.90689059560852</v>
      </c>
      <c r="U70" s="94"/>
      <c r="V70" s="95"/>
      <c r="W70" s="96"/>
      <c r="AH70" s="128"/>
      <c r="AI70" s="127"/>
    </row>
    <row r="71" spans="1:36" x14ac:dyDescent="0.25">
      <c r="A71" s="92"/>
      <c r="B71" s="80"/>
      <c r="C71" s="81">
        <v>6</v>
      </c>
      <c r="D71" s="80"/>
      <c r="E71" s="80"/>
      <c r="F71" s="81"/>
      <c r="R71" s="94"/>
      <c r="S71" s="95"/>
      <c r="T71" s="96">
        <v>2.5849625007211601</v>
      </c>
      <c r="U71" s="94"/>
      <c r="V71" s="95"/>
      <c r="W71" s="96"/>
      <c r="AH71" s="128"/>
      <c r="AI71" s="127"/>
    </row>
    <row r="72" spans="1:36" x14ac:dyDescent="0.25">
      <c r="A72" s="92"/>
      <c r="B72" s="80"/>
      <c r="C72" s="81">
        <v>6</v>
      </c>
      <c r="D72" s="80"/>
      <c r="E72" s="80"/>
      <c r="F72" s="81"/>
      <c r="R72" s="94"/>
      <c r="S72" s="95"/>
      <c r="T72" s="96">
        <v>2.5849625007211601</v>
      </c>
      <c r="U72" s="94"/>
      <c r="V72" s="95"/>
      <c r="W72" s="96"/>
      <c r="AH72" s="128"/>
      <c r="AI72" s="127"/>
    </row>
    <row r="73" spans="1:36" x14ac:dyDescent="0.25">
      <c r="A73" s="92"/>
      <c r="B73" s="80"/>
      <c r="C73" s="81">
        <v>4</v>
      </c>
      <c r="D73" s="80"/>
      <c r="E73" s="80"/>
      <c r="F73" s="81"/>
      <c r="R73" s="94"/>
      <c r="S73" s="95"/>
      <c r="T73" s="96">
        <v>2</v>
      </c>
      <c r="U73" s="94"/>
      <c r="V73" s="95"/>
      <c r="W73" s="96"/>
      <c r="AH73" s="128"/>
      <c r="AI73" s="127"/>
    </row>
    <row r="74" spans="1:36" x14ac:dyDescent="0.25">
      <c r="A74" s="92"/>
      <c r="B74" s="80"/>
      <c r="C74" s="81">
        <v>13</v>
      </c>
      <c r="D74" s="80"/>
      <c r="E74" s="80"/>
      <c r="F74" s="81"/>
      <c r="R74" s="94"/>
      <c r="S74" s="95"/>
      <c r="T74" s="96">
        <v>3.70043971814109</v>
      </c>
      <c r="U74" s="94"/>
      <c r="V74" s="95"/>
      <c r="W74" s="96"/>
      <c r="AH74" s="128"/>
      <c r="AI74" s="127"/>
    </row>
    <row r="75" spans="1:36" x14ac:dyDescent="0.25">
      <c r="A75" s="92"/>
      <c r="B75" s="80"/>
      <c r="C75" s="81">
        <v>13</v>
      </c>
      <c r="D75" s="80"/>
      <c r="E75" s="80"/>
      <c r="F75" s="81"/>
      <c r="R75" s="94"/>
      <c r="S75" s="95"/>
      <c r="T75" s="96">
        <v>3.70043971814109</v>
      </c>
      <c r="U75" s="94"/>
      <c r="V75" s="95"/>
      <c r="W75" s="96"/>
      <c r="AH75" s="128"/>
      <c r="AI75" s="127"/>
    </row>
    <row r="76" spans="1:36" x14ac:dyDescent="0.25">
      <c r="A76" s="92"/>
      <c r="B76" s="80"/>
      <c r="C76" s="81">
        <v>3</v>
      </c>
      <c r="D76" s="80"/>
      <c r="E76" s="80"/>
      <c r="F76" s="81"/>
      <c r="R76" s="94"/>
      <c r="S76" s="95"/>
      <c r="T76" s="96">
        <v>1.5849625007211601</v>
      </c>
      <c r="U76" s="94"/>
      <c r="V76" s="95"/>
      <c r="W76" s="96"/>
      <c r="AH76" s="128"/>
      <c r="AI76" s="127"/>
    </row>
    <row r="77" spans="1:36" x14ac:dyDescent="0.25">
      <c r="A77" s="92"/>
      <c r="B77" s="80"/>
      <c r="C77" s="81">
        <v>2</v>
      </c>
      <c r="D77" s="80"/>
      <c r="E77" s="80"/>
      <c r="F77" s="81"/>
      <c r="R77" s="94"/>
      <c r="S77" s="95"/>
      <c r="T77" s="96">
        <v>1</v>
      </c>
      <c r="U77" s="94"/>
      <c r="V77" s="95"/>
      <c r="W77" s="96"/>
      <c r="AH77" s="128"/>
      <c r="AI77" s="127"/>
    </row>
    <row r="78" spans="1:36" x14ac:dyDescent="0.25">
      <c r="A78" s="92"/>
      <c r="B78" s="80"/>
      <c r="C78" s="81">
        <v>2</v>
      </c>
      <c r="D78" s="80"/>
      <c r="E78" s="80"/>
      <c r="F78" s="81"/>
      <c r="R78" s="94"/>
      <c r="S78" s="95"/>
      <c r="T78" s="96">
        <v>1</v>
      </c>
      <c r="U78" s="94"/>
      <c r="V78" s="95"/>
      <c r="W78" s="96"/>
      <c r="AH78" s="128"/>
      <c r="AI78" s="127"/>
    </row>
    <row r="79" spans="1:36" x14ac:dyDescent="0.25">
      <c r="A79" s="92"/>
      <c r="B79" s="80"/>
      <c r="C79" s="81">
        <v>48</v>
      </c>
      <c r="D79" s="80"/>
      <c r="E79" s="80"/>
      <c r="F79" s="81"/>
      <c r="R79" s="94"/>
      <c r="S79" s="95"/>
      <c r="T79" s="96">
        <v>5.5849625007211596</v>
      </c>
      <c r="U79" s="94"/>
      <c r="V79" s="95"/>
      <c r="W79" s="96"/>
      <c r="AH79" s="128"/>
      <c r="AI79" s="127"/>
    </row>
    <row r="80" spans="1:36" x14ac:dyDescent="0.25">
      <c r="A80" s="92"/>
      <c r="B80" s="80"/>
      <c r="C80" s="81">
        <v>2</v>
      </c>
      <c r="D80" s="80"/>
      <c r="E80" s="80"/>
      <c r="F80" s="81"/>
      <c r="R80" s="94"/>
      <c r="S80" s="95"/>
      <c r="T80" s="96">
        <v>1</v>
      </c>
      <c r="U80" s="94"/>
      <c r="V80" s="95"/>
      <c r="W80" s="96"/>
      <c r="AH80" s="128"/>
      <c r="AI80" s="127"/>
    </row>
    <row r="81" spans="1:35" x14ac:dyDescent="0.25">
      <c r="A81" s="92"/>
      <c r="B81" s="80"/>
      <c r="C81" s="81">
        <v>8</v>
      </c>
      <c r="D81" s="80"/>
      <c r="E81" s="80"/>
      <c r="F81" s="81"/>
      <c r="R81" s="94"/>
      <c r="S81" s="95"/>
      <c r="T81" s="96">
        <v>3</v>
      </c>
      <c r="U81" s="94"/>
      <c r="V81" s="95"/>
      <c r="W81" s="96"/>
      <c r="AH81" s="128"/>
      <c r="AI81" s="127"/>
    </row>
    <row r="82" spans="1:35" x14ac:dyDescent="0.25">
      <c r="A82" s="92"/>
      <c r="B82" s="80"/>
      <c r="C82" s="81">
        <v>3</v>
      </c>
      <c r="D82" s="80"/>
      <c r="E82" s="80"/>
      <c r="F82" s="81"/>
      <c r="R82" s="94"/>
      <c r="S82" s="95"/>
      <c r="T82" s="96">
        <v>1.5849625007211601</v>
      </c>
      <c r="U82" s="94"/>
      <c r="V82" s="95"/>
      <c r="W82" s="96"/>
      <c r="AH82" s="128"/>
      <c r="AI82" s="127"/>
    </row>
    <row r="83" spans="1:35" x14ac:dyDescent="0.25">
      <c r="A83" s="92"/>
      <c r="B83" s="80"/>
      <c r="C83" s="81">
        <v>17</v>
      </c>
      <c r="D83" s="80"/>
      <c r="E83" s="80"/>
      <c r="F83" s="81"/>
      <c r="R83" s="94"/>
      <c r="S83" s="95"/>
      <c r="T83" s="96">
        <v>4.08746284125034</v>
      </c>
      <c r="U83" s="94"/>
      <c r="V83" s="95"/>
      <c r="W83" s="96"/>
      <c r="AH83" s="128"/>
      <c r="AI83" s="127"/>
    </row>
    <row r="84" spans="1:35" x14ac:dyDescent="0.25">
      <c r="A84" s="92"/>
      <c r="B84" s="80"/>
      <c r="C84" s="81">
        <v>106</v>
      </c>
      <c r="D84" s="80"/>
      <c r="E84" s="80"/>
      <c r="F84" s="81"/>
      <c r="R84" s="94"/>
      <c r="S84" s="95"/>
      <c r="T84" s="96">
        <v>6.7279204545631996</v>
      </c>
      <c r="U84" s="94"/>
      <c r="V84" s="95"/>
      <c r="W84" s="96"/>
      <c r="AH84" s="128"/>
      <c r="AI84" s="127"/>
    </row>
    <row r="85" spans="1:35" x14ac:dyDescent="0.25">
      <c r="A85" s="92"/>
      <c r="B85" s="80"/>
      <c r="C85" s="81">
        <v>4</v>
      </c>
      <c r="D85" s="80"/>
      <c r="E85" s="80"/>
      <c r="F85" s="81"/>
      <c r="R85" s="94"/>
      <c r="S85" s="95"/>
      <c r="T85" s="96">
        <v>2</v>
      </c>
      <c r="U85" s="94"/>
      <c r="V85" s="95"/>
      <c r="W85" s="96"/>
      <c r="AH85" s="128"/>
      <c r="AI85" s="127"/>
    </row>
    <row r="86" spans="1:35" ht="15.75" thickBot="1" x14ac:dyDescent="0.3">
      <c r="A86" s="129"/>
      <c r="B86" s="130"/>
      <c r="C86" s="131">
        <v>3</v>
      </c>
      <c r="D86" s="130"/>
      <c r="E86" s="130"/>
      <c r="F86" s="131"/>
      <c r="R86" s="132"/>
      <c r="S86" s="133"/>
      <c r="T86" s="134">
        <v>1.5849625007211601</v>
      </c>
      <c r="U86" s="132"/>
      <c r="V86" s="133"/>
      <c r="W86" s="134"/>
      <c r="AH86" s="135"/>
      <c r="AI86" s="136"/>
    </row>
  </sheetData>
  <mergeCells count="18">
    <mergeCell ref="J24:L24"/>
    <mergeCell ref="M24:O24"/>
    <mergeCell ref="X2:AA2"/>
    <mergeCell ref="AB2:AE2"/>
    <mergeCell ref="J6:L6"/>
    <mergeCell ref="M6:O6"/>
    <mergeCell ref="J20:L20"/>
    <mergeCell ref="M20:O20"/>
    <mergeCell ref="A1:F1"/>
    <mergeCell ref="R1:W1"/>
    <mergeCell ref="X1:Z1"/>
    <mergeCell ref="AB1:AD1"/>
    <mergeCell ref="A2:C2"/>
    <mergeCell ref="D2:F2"/>
    <mergeCell ref="J2:L2"/>
    <mergeCell ref="M2:O2"/>
    <mergeCell ref="R2:T2"/>
    <mergeCell ref="U2:W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C14" sqref="C14"/>
    </sheetView>
  </sheetViews>
  <sheetFormatPr defaultColWidth="10.140625" defaultRowHeight="15" x14ac:dyDescent="0.25"/>
  <cols>
    <col min="1" max="1" width="13" style="1" bestFit="1" customWidth="1"/>
    <col min="2" max="2" width="45" style="1" bestFit="1" customWidth="1"/>
    <col min="3" max="3" width="22.28515625" style="1" bestFit="1" customWidth="1"/>
    <col min="4" max="4" width="26.140625" style="1" bestFit="1" customWidth="1"/>
    <col min="5" max="5" width="30.42578125" style="1" bestFit="1" customWidth="1"/>
    <col min="6" max="6" width="37.85546875" style="1" bestFit="1" customWidth="1"/>
    <col min="7" max="7" width="11.42578125" style="1" bestFit="1" customWidth="1"/>
    <col min="8" max="16384" width="10.140625" style="1"/>
  </cols>
  <sheetData>
    <row r="1" spans="1:7" ht="23.25" x14ac:dyDescent="0.35">
      <c r="A1" s="137" t="s">
        <v>46</v>
      </c>
    </row>
    <row r="2" spans="1:7" ht="27.75" x14ac:dyDescent="0.25">
      <c r="A2" s="138" t="s">
        <v>89</v>
      </c>
      <c r="B2" s="139" t="s">
        <v>90</v>
      </c>
      <c r="C2" s="140" t="s">
        <v>91</v>
      </c>
      <c r="D2" s="141" t="s">
        <v>92</v>
      </c>
      <c r="E2" s="142" t="s">
        <v>93</v>
      </c>
      <c r="F2" s="143" t="s">
        <v>94</v>
      </c>
      <c r="G2" s="144" t="s">
        <v>95</v>
      </c>
    </row>
    <row r="3" spans="1:7" ht="23.25" x14ac:dyDescent="0.35">
      <c r="A3" s="138"/>
      <c r="B3" s="145" t="s">
        <v>96</v>
      </c>
      <c r="C3" s="146">
        <v>21</v>
      </c>
      <c r="D3" s="143">
        <v>11</v>
      </c>
      <c r="E3" s="143">
        <v>0</v>
      </c>
      <c r="F3" s="147">
        <v>0</v>
      </c>
      <c r="G3" s="143">
        <v>10</v>
      </c>
    </row>
    <row r="4" spans="1:7" ht="27.75" x14ac:dyDescent="0.25">
      <c r="A4" s="138"/>
      <c r="B4" s="139" t="s">
        <v>90</v>
      </c>
      <c r="C4" s="140" t="s">
        <v>91</v>
      </c>
      <c r="D4" s="148" t="s">
        <v>97</v>
      </c>
      <c r="E4" s="149" t="s">
        <v>98</v>
      </c>
      <c r="F4" s="143" t="s">
        <v>99</v>
      </c>
      <c r="G4" s="144" t="s">
        <v>95</v>
      </c>
    </row>
    <row r="5" spans="1:7" ht="23.25" x14ac:dyDescent="0.25">
      <c r="A5" s="138"/>
      <c r="B5" s="145" t="s">
        <v>96</v>
      </c>
      <c r="C5" s="143">
        <v>93</v>
      </c>
      <c r="D5" s="143">
        <v>29</v>
      </c>
      <c r="E5" s="143">
        <v>4</v>
      </c>
      <c r="F5" s="23"/>
      <c r="G5" s="143">
        <v>60</v>
      </c>
    </row>
    <row r="6" spans="1:7" ht="26.25" x14ac:dyDescent="0.35">
      <c r="A6" s="138"/>
      <c r="B6" s="139" t="s">
        <v>90</v>
      </c>
      <c r="C6" s="140" t="s">
        <v>91</v>
      </c>
      <c r="D6" s="141" t="s">
        <v>92</v>
      </c>
      <c r="E6" s="150" t="s">
        <v>100</v>
      </c>
      <c r="F6" s="151" t="s">
        <v>101</v>
      </c>
      <c r="G6" s="144" t="s">
        <v>95</v>
      </c>
    </row>
    <row r="7" spans="1:7" ht="23.25" x14ac:dyDescent="0.35">
      <c r="A7" s="138"/>
      <c r="B7" s="145" t="s">
        <v>96</v>
      </c>
      <c r="C7" s="146">
        <v>37</v>
      </c>
      <c r="D7" s="143">
        <v>21</v>
      </c>
      <c r="E7" s="143">
        <v>2</v>
      </c>
      <c r="F7" s="147">
        <v>2</v>
      </c>
      <c r="G7" s="143">
        <v>12</v>
      </c>
    </row>
    <row r="8" spans="1:7" ht="23.25" x14ac:dyDescent="0.35">
      <c r="A8" s="152"/>
      <c r="B8" s="153"/>
      <c r="C8" s="154"/>
      <c r="D8" s="155"/>
      <c r="E8" s="155"/>
      <c r="F8" s="156"/>
      <c r="G8" s="155"/>
    </row>
    <row r="9" spans="1:7" ht="23.25" x14ac:dyDescent="0.25">
      <c r="A9" s="152"/>
    </row>
    <row r="10" spans="1:7" ht="27.75" x14ac:dyDescent="0.25">
      <c r="A10" s="138" t="s">
        <v>102</v>
      </c>
      <c r="B10" s="139" t="s">
        <v>90</v>
      </c>
      <c r="C10" s="140" t="s">
        <v>91</v>
      </c>
      <c r="D10" s="141" t="s">
        <v>92</v>
      </c>
      <c r="E10" s="142" t="s">
        <v>93</v>
      </c>
      <c r="F10" s="143" t="s">
        <v>94</v>
      </c>
      <c r="G10" s="144" t="s">
        <v>95</v>
      </c>
    </row>
    <row r="11" spans="1:7" ht="23.25" x14ac:dyDescent="0.35">
      <c r="A11" s="157"/>
      <c r="B11" s="145" t="s">
        <v>103</v>
      </c>
      <c r="C11" s="146">
        <v>142</v>
      </c>
      <c r="D11" s="143">
        <v>9</v>
      </c>
      <c r="E11" s="143">
        <v>1</v>
      </c>
      <c r="F11" s="147">
        <v>0</v>
      </c>
      <c r="G11" s="158">
        <v>132</v>
      </c>
    </row>
    <row r="12" spans="1:7" ht="27.75" x14ac:dyDescent="0.25">
      <c r="A12" s="157"/>
      <c r="B12" s="139" t="s">
        <v>90</v>
      </c>
      <c r="C12" s="140" t="s">
        <v>91</v>
      </c>
      <c r="D12" s="148" t="s">
        <v>97</v>
      </c>
      <c r="E12" s="149" t="s">
        <v>98</v>
      </c>
      <c r="F12" s="143" t="s">
        <v>99</v>
      </c>
      <c r="G12" s="144" t="s">
        <v>95</v>
      </c>
    </row>
    <row r="13" spans="1:7" ht="23.25" x14ac:dyDescent="0.25">
      <c r="A13" s="157"/>
      <c r="B13" s="145" t="s">
        <v>103</v>
      </c>
      <c r="C13" s="143">
        <v>65</v>
      </c>
      <c r="D13" s="143">
        <v>3</v>
      </c>
      <c r="E13" s="143">
        <v>0</v>
      </c>
      <c r="F13" s="158">
        <v>62</v>
      </c>
      <c r="G13" s="23"/>
    </row>
    <row r="14" spans="1:7" ht="26.25" x14ac:dyDescent="0.35">
      <c r="A14" s="157"/>
      <c r="B14" s="139" t="s">
        <v>90</v>
      </c>
      <c r="C14" s="140" t="s">
        <v>91</v>
      </c>
      <c r="D14" s="141" t="s">
        <v>92</v>
      </c>
      <c r="E14" s="150" t="s">
        <v>100</v>
      </c>
      <c r="F14" s="151" t="s">
        <v>101</v>
      </c>
      <c r="G14" s="144" t="s">
        <v>95</v>
      </c>
    </row>
    <row r="15" spans="1:7" ht="23.25" x14ac:dyDescent="0.35">
      <c r="A15" s="157"/>
      <c r="B15" s="145" t="s">
        <v>103</v>
      </c>
      <c r="C15" s="146">
        <v>123</v>
      </c>
      <c r="D15" s="143">
        <v>2</v>
      </c>
      <c r="E15" s="143">
        <v>65</v>
      </c>
      <c r="F15" s="147">
        <v>3</v>
      </c>
      <c r="G15" s="158">
        <v>53</v>
      </c>
    </row>
  </sheetData>
  <mergeCells count="2">
    <mergeCell ref="A2:A7"/>
    <mergeCell ref="A10: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Statistics and Reproducibility</vt:lpstr>
      <vt:lpstr>Fig2 Nanostring</vt:lpstr>
      <vt:lpstr>Fig3TAE treatment</vt:lpstr>
      <vt:lpstr>ExtDataFig11aphox2bbltktrscpt</vt:lpstr>
      <vt:lpstr>ExtDataF13eltk transcript count</vt:lpstr>
      <vt:lpstr>ExtDataFig15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Kelsh</dc:creator>
  <cp:lastModifiedBy>Robert Kelsh</cp:lastModifiedBy>
  <dcterms:created xsi:type="dcterms:W3CDTF">2023-02-16T11:32:48Z</dcterms:created>
  <dcterms:modified xsi:type="dcterms:W3CDTF">2023-02-16T11:47:51Z</dcterms:modified>
</cp:coreProperties>
</file>