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マイドライブ/work Google ドライブ/Cas-responsive switch PJ/MS/Second Revise/Final Submission Files/"/>
    </mc:Choice>
  </mc:AlternateContent>
  <xr:revisionPtr revIDLastSave="0" documentId="13_ncr:1_{FB716C58-610E-AB48-8577-816519E95FE2}" xr6:coauthVersionLast="47" xr6:coauthVersionMax="47" xr10:uidLastSave="{00000000-0000-0000-0000-000000000000}"/>
  <bookViews>
    <workbookView xWindow="72840" yWindow="1000" windowWidth="36340" windowHeight="25760" firstSheet="17" activeTab="34" xr2:uid="{DE32E233-0603-CB47-A232-550B34171C42}"/>
  </bookViews>
  <sheets>
    <sheet name="Figure1B" sheetId="2" r:id="rId1"/>
    <sheet name="Figure1C" sheetId="3" r:id="rId2"/>
    <sheet name="Figure1D" sheetId="4" r:id="rId3"/>
    <sheet name="Figure1E" sheetId="5" r:id="rId4"/>
    <sheet name="Figure2B" sheetId="6" r:id="rId5"/>
    <sheet name="Figure3B" sheetId="7" r:id="rId6"/>
    <sheet name="Figure3D" sheetId="8" r:id="rId7"/>
    <sheet name="Figure3F" sheetId="9" r:id="rId8"/>
    <sheet name="Figure4B" sheetId="37" r:id="rId9"/>
    <sheet name="Figure4C,S13,S15A" sheetId="10" r:id="rId10"/>
    <sheet name="Figure4D,S14,S15B" sheetId="33" r:id="rId11"/>
    <sheet name="Figure5C" sheetId="11" r:id="rId12"/>
    <sheet name="Figure6C,D" sheetId="13" r:id="rId13"/>
    <sheet name="Figure6F" sheetId="14" r:id="rId14"/>
    <sheet name="Figure7B" sheetId="15" r:id="rId15"/>
    <sheet name="Figure7D" sheetId="16" r:id="rId16"/>
    <sheet name="Figure7F" sheetId="17" r:id="rId17"/>
    <sheet name="Figure8B" sheetId="18" r:id="rId18"/>
    <sheet name="FigureS1E" sheetId="36" r:id="rId19"/>
    <sheet name="FigureS2" sheetId="19" r:id="rId20"/>
    <sheet name="FigureS3A" sheetId="20" r:id="rId21"/>
    <sheet name="FigureS3B" sheetId="21" r:id="rId22"/>
    <sheet name="FigureS6A" sheetId="22" r:id="rId23"/>
    <sheet name="FigureS6B" sheetId="23" r:id="rId24"/>
    <sheet name="FigureS6C" sheetId="24" r:id="rId25"/>
    <sheet name="FigureS7A" sheetId="25" r:id="rId26"/>
    <sheet name="FigureS7B" sheetId="26" r:id="rId27"/>
    <sheet name="FigureS8" sheetId="27" r:id="rId28"/>
    <sheet name="FigureS9A" sheetId="28" r:id="rId29"/>
    <sheet name="FigureS9B" sheetId="29" r:id="rId30"/>
    <sheet name="FigureS10" sheetId="30" r:id="rId31"/>
    <sheet name="FigureS11" sheetId="31" r:id="rId32"/>
    <sheet name="FigureS12" sheetId="32" r:id="rId33"/>
    <sheet name="FigureS16" sheetId="34" r:id="rId34"/>
    <sheet name="FigureS17C" sheetId="35" r:id="rId35"/>
  </sheets>
  <externalReferences>
    <externalReference r:id="rId36"/>
  </externalReferences>
  <definedNames>
    <definedName name="_xlnm._FilterDatabase" localSheetId="12" hidden="1">'Figure6C,D'!$A$1:$J$1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8" l="1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8" i="28"/>
  <c r="D7" i="28"/>
  <c r="D6" i="28"/>
  <c r="D5" i="28"/>
  <c r="D4" i="28"/>
  <c r="D3" i="28"/>
  <c r="D2" i="28"/>
  <c r="H61" i="13"/>
  <c r="G61" i="13"/>
  <c r="F61" i="13"/>
  <c r="E61" i="13"/>
  <c r="J61" i="13" s="1"/>
  <c r="H60" i="13"/>
  <c r="G60" i="13"/>
  <c r="F60" i="13"/>
  <c r="E60" i="13"/>
  <c r="I60" i="13" s="1"/>
  <c r="H59" i="13"/>
  <c r="G59" i="13"/>
  <c r="I59" i="13" s="1"/>
  <c r="F59" i="13"/>
  <c r="E59" i="13"/>
  <c r="H58" i="13"/>
  <c r="G58" i="13"/>
  <c r="F58" i="13"/>
  <c r="E58" i="13"/>
  <c r="I58" i="13" s="1"/>
  <c r="H57" i="13"/>
  <c r="G57" i="13"/>
  <c r="F57" i="13"/>
  <c r="E57" i="13"/>
  <c r="I57" i="13" s="1"/>
  <c r="H56" i="13"/>
  <c r="J56" i="13" s="1"/>
  <c r="G56" i="13"/>
  <c r="I56" i="13" s="1"/>
  <c r="F56" i="13"/>
  <c r="E56" i="13"/>
  <c r="H55" i="13"/>
  <c r="G55" i="13"/>
  <c r="F55" i="13"/>
  <c r="E55" i="13"/>
  <c r="H54" i="13"/>
  <c r="G54" i="13"/>
  <c r="F54" i="13"/>
  <c r="E54" i="13"/>
  <c r="I54" i="13" s="1"/>
  <c r="H53" i="13"/>
  <c r="G53" i="13"/>
  <c r="F53" i="13"/>
  <c r="E53" i="13"/>
  <c r="J53" i="13" s="1"/>
  <c r="H52" i="13"/>
  <c r="G52" i="13"/>
  <c r="F52" i="13"/>
  <c r="E52" i="13"/>
  <c r="H51" i="13"/>
  <c r="G51" i="13"/>
  <c r="F51" i="13"/>
  <c r="E51" i="13"/>
  <c r="H50" i="13"/>
  <c r="G50" i="13"/>
  <c r="F50" i="13"/>
  <c r="E50" i="13"/>
  <c r="I50" i="13" s="1"/>
  <c r="H49" i="13"/>
  <c r="G49" i="13"/>
  <c r="F49" i="13"/>
  <c r="E49" i="13"/>
  <c r="I49" i="13" s="1"/>
  <c r="J48" i="13"/>
  <c r="I48" i="13"/>
  <c r="H48" i="13"/>
  <c r="G48" i="13"/>
  <c r="F48" i="13"/>
  <c r="E48" i="13"/>
  <c r="H47" i="13"/>
  <c r="G47" i="13"/>
  <c r="F47" i="13"/>
  <c r="E47" i="13"/>
  <c r="I47" i="13" s="1"/>
  <c r="H46" i="13"/>
  <c r="G46" i="13"/>
  <c r="F46" i="13"/>
  <c r="E46" i="13"/>
  <c r="I46" i="13" s="1"/>
  <c r="H45" i="13"/>
  <c r="G45" i="13"/>
  <c r="F45" i="13"/>
  <c r="E45" i="13"/>
  <c r="J45" i="13" s="1"/>
  <c r="H44" i="13"/>
  <c r="G44" i="13"/>
  <c r="F44" i="13"/>
  <c r="E44" i="13"/>
  <c r="H43" i="13"/>
  <c r="G43" i="13"/>
  <c r="F43" i="13"/>
  <c r="E43" i="13"/>
  <c r="H42" i="13"/>
  <c r="G42" i="13"/>
  <c r="F42" i="13"/>
  <c r="E42" i="13"/>
  <c r="I42" i="13" s="1"/>
  <c r="H41" i="13"/>
  <c r="G41" i="13"/>
  <c r="F41" i="13"/>
  <c r="E41" i="13"/>
  <c r="I41" i="13" s="1"/>
  <c r="I40" i="13"/>
  <c r="H40" i="13"/>
  <c r="J40" i="13" s="1"/>
  <c r="G40" i="13"/>
  <c r="F40" i="13"/>
  <c r="E40" i="13"/>
  <c r="H39" i="13"/>
  <c r="G39" i="13"/>
  <c r="F39" i="13"/>
  <c r="E39" i="13"/>
  <c r="I39" i="13" s="1"/>
  <c r="H38" i="13"/>
  <c r="G38" i="13"/>
  <c r="F38" i="13"/>
  <c r="E38" i="13"/>
  <c r="I38" i="13" s="1"/>
  <c r="H37" i="13"/>
  <c r="G37" i="13"/>
  <c r="F37" i="13"/>
  <c r="E37" i="13"/>
  <c r="H36" i="13"/>
  <c r="G36" i="13"/>
  <c r="F36" i="13"/>
  <c r="E36" i="13"/>
  <c r="H35" i="13"/>
  <c r="G35" i="13"/>
  <c r="F35" i="13"/>
  <c r="E35" i="13"/>
  <c r="H34" i="13"/>
  <c r="G34" i="13"/>
  <c r="F34" i="13"/>
  <c r="E34" i="13"/>
  <c r="I34" i="13" s="1"/>
  <c r="H33" i="13"/>
  <c r="G33" i="13"/>
  <c r="F33" i="13"/>
  <c r="E33" i="13"/>
  <c r="H32" i="13"/>
  <c r="J32" i="13" s="1"/>
  <c r="G32" i="13"/>
  <c r="F32" i="13"/>
  <c r="E32" i="13"/>
  <c r="I32" i="13" s="1"/>
  <c r="H31" i="13"/>
  <c r="G31" i="13"/>
  <c r="F31" i="13"/>
  <c r="E31" i="13"/>
  <c r="I31" i="13" s="1"/>
  <c r="H30" i="13"/>
  <c r="G30" i="13"/>
  <c r="F30" i="13"/>
  <c r="E30" i="13"/>
  <c r="I30" i="13" s="1"/>
  <c r="H29" i="13"/>
  <c r="G29" i="13"/>
  <c r="F29" i="13"/>
  <c r="E29" i="13"/>
  <c r="H28" i="13"/>
  <c r="G28" i="13"/>
  <c r="F28" i="13"/>
  <c r="E28" i="13"/>
  <c r="I28" i="13" s="1"/>
  <c r="H27" i="13"/>
  <c r="G27" i="13"/>
  <c r="F27" i="13"/>
  <c r="E27" i="13"/>
  <c r="H26" i="13"/>
  <c r="G26" i="13"/>
  <c r="F26" i="13"/>
  <c r="E26" i="13"/>
  <c r="I26" i="13" s="1"/>
  <c r="H25" i="13"/>
  <c r="G25" i="13"/>
  <c r="F25" i="13"/>
  <c r="E25" i="13"/>
  <c r="H24" i="13"/>
  <c r="J24" i="13" s="1"/>
  <c r="G24" i="13"/>
  <c r="F24" i="13"/>
  <c r="E24" i="13"/>
  <c r="I24" i="13" s="1"/>
  <c r="H23" i="13"/>
  <c r="G23" i="13"/>
  <c r="F23" i="13"/>
  <c r="E23" i="13"/>
  <c r="I23" i="13" s="1"/>
  <c r="H22" i="13"/>
  <c r="G22" i="13"/>
  <c r="F22" i="13"/>
  <c r="E22" i="13"/>
  <c r="H21" i="13"/>
  <c r="G21" i="13"/>
  <c r="F21" i="13"/>
  <c r="E21" i="13"/>
  <c r="H20" i="13"/>
  <c r="G20" i="13"/>
  <c r="F20" i="13"/>
  <c r="E20" i="13"/>
  <c r="I20" i="13" s="1"/>
  <c r="H19" i="13"/>
  <c r="G19" i="13"/>
  <c r="F19" i="13"/>
  <c r="E19" i="13"/>
  <c r="H18" i="13"/>
  <c r="G18" i="13"/>
  <c r="F18" i="13"/>
  <c r="E18" i="13"/>
  <c r="H17" i="13"/>
  <c r="G17" i="13"/>
  <c r="F17" i="13"/>
  <c r="E17" i="13"/>
  <c r="H16" i="13"/>
  <c r="J16" i="13" s="1"/>
  <c r="G16" i="13"/>
  <c r="F16" i="13"/>
  <c r="E16" i="13"/>
  <c r="I16" i="13" s="1"/>
  <c r="H15" i="13"/>
  <c r="G15" i="13"/>
  <c r="F15" i="13"/>
  <c r="E15" i="13"/>
  <c r="I15" i="13" s="1"/>
  <c r="H14" i="13"/>
  <c r="G14" i="13"/>
  <c r="F14" i="13"/>
  <c r="E14" i="13"/>
  <c r="H13" i="13"/>
  <c r="G13" i="13"/>
  <c r="F13" i="13"/>
  <c r="E13" i="13"/>
  <c r="J13" i="13" s="1"/>
  <c r="H12" i="13"/>
  <c r="G12" i="13"/>
  <c r="F12" i="13"/>
  <c r="E12" i="13"/>
  <c r="I12" i="13" s="1"/>
  <c r="H11" i="13"/>
  <c r="G11" i="13"/>
  <c r="F11" i="13"/>
  <c r="E11" i="13"/>
  <c r="H10" i="13"/>
  <c r="G10" i="13"/>
  <c r="F10" i="13"/>
  <c r="E10" i="13"/>
  <c r="H9" i="13"/>
  <c r="G9" i="13"/>
  <c r="F9" i="13"/>
  <c r="E9" i="13"/>
  <c r="I9" i="13" s="1"/>
  <c r="H8" i="13"/>
  <c r="J8" i="13" s="1"/>
  <c r="G8" i="13"/>
  <c r="F8" i="13"/>
  <c r="E8" i="13"/>
  <c r="I8" i="13" s="1"/>
  <c r="H7" i="13"/>
  <c r="G7" i="13"/>
  <c r="F7" i="13"/>
  <c r="E7" i="13"/>
  <c r="H6" i="13"/>
  <c r="G6" i="13"/>
  <c r="F6" i="13"/>
  <c r="E6" i="13"/>
  <c r="H5" i="13"/>
  <c r="G5" i="13"/>
  <c r="F5" i="13"/>
  <c r="E5" i="13"/>
  <c r="J5" i="13" s="1"/>
  <c r="H4" i="13"/>
  <c r="G4" i="13"/>
  <c r="F4" i="13"/>
  <c r="E4" i="13"/>
  <c r="I4" i="13" s="1"/>
  <c r="H3" i="13"/>
  <c r="G3" i="13"/>
  <c r="I3" i="13" s="1"/>
  <c r="F3" i="13"/>
  <c r="E3" i="13"/>
  <c r="H2" i="13"/>
  <c r="G2" i="13"/>
  <c r="F2" i="13"/>
  <c r="E2" i="13"/>
  <c r="J3" i="13" l="1"/>
  <c r="J18" i="13"/>
  <c r="J26" i="13"/>
  <c r="I19" i="13"/>
  <c r="J34" i="13"/>
  <c r="J57" i="13"/>
  <c r="J54" i="13"/>
  <c r="I2" i="13"/>
  <c r="I6" i="13"/>
  <c r="I17" i="13"/>
  <c r="J21" i="13"/>
  <c r="I36" i="13"/>
  <c r="I43" i="13"/>
  <c r="I55" i="13"/>
  <c r="J49" i="13"/>
  <c r="J12" i="13"/>
  <c r="J42" i="13"/>
  <c r="J9" i="13"/>
  <c r="J28" i="13"/>
  <c r="J43" i="13"/>
  <c r="J47" i="13"/>
  <c r="J58" i="13"/>
  <c r="J15" i="13"/>
  <c r="J41" i="13"/>
  <c r="J19" i="13"/>
  <c r="J20" i="13"/>
  <c r="I10" i="13"/>
  <c r="I14" i="13"/>
  <c r="I25" i="13"/>
  <c r="J29" i="13"/>
  <c r="I44" i="13"/>
  <c r="I51" i="13"/>
  <c r="J33" i="13"/>
  <c r="I11" i="13"/>
  <c r="J11" i="13"/>
  <c r="J60" i="13"/>
  <c r="J4" i="13"/>
  <c r="D42" i="28"/>
  <c r="J35" i="13"/>
  <c r="J50" i="13"/>
  <c r="J2" i="13"/>
  <c r="J6" i="13"/>
  <c r="J17" i="13"/>
  <c r="J36" i="13"/>
  <c r="J51" i="13"/>
  <c r="J55" i="13"/>
  <c r="J22" i="13"/>
  <c r="J52" i="13"/>
  <c r="I27" i="13"/>
  <c r="J31" i="13"/>
  <c r="I18" i="13"/>
  <c r="I33" i="13"/>
  <c r="I52" i="13"/>
  <c r="J7" i="13"/>
  <c r="J30" i="13"/>
  <c r="J23" i="13"/>
  <c r="J38" i="13"/>
  <c r="J27" i="13"/>
  <c r="J46" i="13"/>
  <c r="I35" i="13"/>
  <c r="J39" i="13"/>
  <c r="I7" i="13"/>
  <c r="I22" i="13"/>
  <c r="J37" i="13"/>
  <c r="J10" i="13"/>
  <c r="J14" i="13"/>
  <c r="J25" i="13"/>
  <c r="J44" i="13"/>
  <c r="J59" i="13"/>
  <c r="I5" i="13"/>
  <c r="I13" i="13"/>
  <c r="I21" i="13"/>
  <c r="I29" i="13"/>
  <c r="I37" i="13"/>
  <c r="I45" i="13"/>
  <c r="I53" i="13"/>
  <c r="I61" i="13"/>
</calcChain>
</file>

<file path=xl/sharedStrings.xml><?xml version="1.0" encoding="utf-8"?>
<sst xmlns="http://schemas.openxmlformats.org/spreadsheetml/2006/main" count="6250" uniqueCount="468">
  <si>
    <t>Name</t>
  </si>
  <si>
    <t>TE</t>
  </si>
  <si>
    <t>Data replicates</t>
  </si>
  <si>
    <t>No gRNA</t>
  </si>
  <si>
    <t>Replicate 1</t>
  </si>
  <si>
    <t>Replicate 2</t>
  </si>
  <si>
    <t>Replicate 3</t>
  </si>
  <si>
    <t>Sp_gRNA</t>
  </si>
  <si>
    <t>Cell</t>
  </si>
  <si>
    <t>rep</t>
  </si>
  <si>
    <t>293FT</t>
  </si>
  <si>
    <t>HeLa</t>
  </si>
  <si>
    <t>A549</t>
  </si>
  <si>
    <t>iPSC</t>
  </si>
  <si>
    <t>Dox</t>
  </si>
  <si>
    <t>WT</t>
  </si>
  <si>
    <t>+</t>
  </si>
  <si>
    <t>-</t>
  </si>
  <si>
    <t>dCas9</t>
  </si>
  <si>
    <t>Ave</t>
  </si>
  <si>
    <t>SpCas9_gRNA</t>
  </si>
  <si>
    <t>SaCas9_gRNA</t>
  </si>
  <si>
    <t>CjCas9_gRNA</t>
  </si>
  <si>
    <t>NmCas9_gRNA_v0</t>
  </si>
  <si>
    <t>NmCas9_gRNA_v1</t>
  </si>
  <si>
    <t>NmCas9_gRNA_v2</t>
  </si>
  <si>
    <t>NmCas9_gRNA_v3</t>
  </si>
  <si>
    <t>NmCas9_gRNA_v4</t>
  </si>
  <si>
    <t>NmCas9_gRNA_v5</t>
  </si>
  <si>
    <t>NmCas9_gRNA_v6</t>
  </si>
  <si>
    <t>NmCas9_gRNA_v7</t>
  </si>
  <si>
    <t>St1Cas9_gRNA</t>
  </si>
  <si>
    <t>FnCas9_gRNA 1</t>
  </si>
  <si>
    <t>FnCas9_gRNA 2</t>
  </si>
  <si>
    <t>CdCas9_gRNA 1</t>
  </si>
  <si>
    <t>CdCas9_gRNA 2</t>
  </si>
  <si>
    <t>ClCas9_gRNA</t>
  </si>
  <si>
    <t>NcCas9_gRNA 1</t>
  </si>
  <si>
    <t>NcCas9_gRNA 2</t>
  </si>
  <si>
    <t>PlCas9_gRNA 1</t>
  </si>
  <si>
    <t>PlCas9_gRNA 2</t>
  </si>
  <si>
    <t>SpaCas9_gRNA 1</t>
  </si>
  <si>
    <t>SpaCas9_gRNA 2</t>
  </si>
  <si>
    <t>St3Cas9_gRNA 1</t>
  </si>
  <si>
    <t>St3Cas9_gRNA 2</t>
  </si>
  <si>
    <t>AsCas12a_crRNA</t>
  </si>
  <si>
    <t>LbCas12a_crRNA</t>
  </si>
  <si>
    <t>FnCas12a_crRNA</t>
  </si>
  <si>
    <t>MbCas12a_crRNA</t>
  </si>
  <si>
    <t>AkCas12b_gRNA 1</t>
  </si>
  <si>
    <t>AkCas12b_gRNA 2</t>
  </si>
  <si>
    <t>BvCas12b_gRNA</t>
  </si>
  <si>
    <t>AaCas12b_gRNA</t>
  </si>
  <si>
    <t>PspCas13b_crRNA</t>
  </si>
  <si>
    <t>PguCas13b_crRNA</t>
  </si>
  <si>
    <t>RanCas13b_crRNA</t>
  </si>
  <si>
    <t>CasRx_crRNA</t>
  </si>
  <si>
    <t>PlmCasX_gRNA 1</t>
  </si>
  <si>
    <t>PlmCasX_gRNA 2</t>
  </si>
  <si>
    <t>Cas14a1_gRNA 1</t>
  </si>
  <si>
    <t>Cas14a1_gRNA 2</t>
  </si>
  <si>
    <t>Name2</t>
  </si>
  <si>
    <t>Cas</t>
  </si>
  <si>
    <t>SpCas9-responsive</t>
  </si>
  <si>
    <t>Cas9</t>
  </si>
  <si>
    <t>SaCas9-responsive</t>
  </si>
  <si>
    <t>Cj1Cas9-responsive</t>
  </si>
  <si>
    <t>pNMD-ON-Gluc-Nm_gRNA_v1</t>
  </si>
  <si>
    <t>NmCas9_gRNA 1</t>
  </si>
  <si>
    <t>pNMD-ON-Gluc-Nm_gRNA_v2</t>
  </si>
  <si>
    <t>NmCas9_gRNA 2</t>
  </si>
  <si>
    <t>pNMD-ON-Gluc-Nm_gRNA_v3</t>
  </si>
  <si>
    <t>NmCas9_gRNA 3</t>
  </si>
  <si>
    <t>pNMD-ON-Gluc-Nm_gRNA_v4</t>
  </si>
  <si>
    <t>NmCas9_gRNA 4</t>
  </si>
  <si>
    <t>pNMD-ON-Gluc-Nm_gRNA_v5</t>
  </si>
  <si>
    <t>NmCas9_gRNA 5</t>
  </si>
  <si>
    <t>pNMD-ON-Gluc-Nm_gRNA_v6</t>
  </si>
  <si>
    <t>NmCas9_gRNA 6</t>
  </si>
  <si>
    <t>pNMD-ON-Gluc-Nm_gRNA_v7</t>
  </si>
  <si>
    <t>NmCas9_gRNA 7</t>
  </si>
  <si>
    <t>St1Cas9-responsive</t>
  </si>
  <si>
    <t>pNMD-ON-Fn_gRNA_v1</t>
  </si>
  <si>
    <t>pNMD-ON-Fn_gRNA_v2</t>
  </si>
  <si>
    <t>pNMD-ON-Cd_gRNA_v1</t>
  </si>
  <si>
    <t>pNMD-ON-Cd_gRNA_v2</t>
  </si>
  <si>
    <t>pNMD-ON-Cl_gRNA</t>
  </si>
  <si>
    <t>pNMD-ON-Pl_gRNA_v1</t>
  </si>
  <si>
    <t>pNMD-ON-Pl_gRNA_v2</t>
  </si>
  <si>
    <t>pNMD-ON-Nc_gRNA_v1</t>
  </si>
  <si>
    <t>pNMD-ON-Nc_gRNA_v2</t>
  </si>
  <si>
    <t>pNMD-ON-Spa_gRNA_v1</t>
  </si>
  <si>
    <t>pNMD-ON-Spa_gRNA_v2</t>
  </si>
  <si>
    <t>pNMD-ON-St3_gRNA_v1</t>
  </si>
  <si>
    <t>pNMD-ON-St3_gRNA_v2</t>
  </si>
  <si>
    <t>AsCas12a-responsive</t>
  </si>
  <si>
    <t>Cas12a</t>
  </si>
  <si>
    <t>FnCas12a-responsive</t>
  </si>
  <si>
    <t>LbCas12a-responsive</t>
  </si>
  <si>
    <t>MbCas12a-responsive</t>
  </si>
  <si>
    <t>AaCas12b-responsive</t>
  </si>
  <si>
    <t>AaCas12b_sgRNA</t>
  </si>
  <si>
    <t>Cas12b</t>
  </si>
  <si>
    <t>AkCas12b-responsive</t>
  </si>
  <si>
    <t>AkCas12b_sgRNA 1</t>
  </si>
  <si>
    <t>pNMD-ON-AkCas12b_sgRNA_v2</t>
  </si>
  <si>
    <t>AkCas12b_sgRNA 2</t>
  </si>
  <si>
    <t>BvCas12b-responsive</t>
  </si>
  <si>
    <t>BvCas12b_sgRNA</t>
  </si>
  <si>
    <t>PspCas13b-responsive</t>
  </si>
  <si>
    <t>Cas13b</t>
  </si>
  <si>
    <t>PguCas13b-responsive</t>
  </si>
  <si>
    <t>pNMD-ON-Gluc-Ran_crRNA</t>
  </si>
  <si>
    <t>CasRx-responsive</t>
  </si>
  <si>
    <t>CasRx</t>
  </si>
  <si>
    <t>pNMD-ON-PlmCasX_gRNA</t>
  </si>
  <si>
    <t>CasX</t>
  </si>
  <si>
    <t>PlmCasX-responsive</t>
  </si>
  <si>
    <t>pNMD-ON-Cas14a1_sgRNA1</t>
  </si>
  <si>
    <t>Cas14a1_sgRNA 1</t>
  </si>
  <si>
    <t>Cas14a1</t>
  </si>
  <si>
    <t>pNMD-ON-Cas14a1_sgRNA2</t>
  </si>
  <si>
    <t>Cas14a1_sgRNA 2</t>
  </si>
  <si>
    <t>Cas14a2</t>
  </si>
  <si>
    <t>[0, 0]</t>
  </si>
  <si>
    <t>[1, 0]</t>
  </si>
  <si>
    <t>[0, 1]</t>
  </si>
  <si>
    <t>[1, 1]</t>
  </si>
  <si>
    <t>Drug</t>
  </si>
  <si>
    <t>Split</t>
  </si>
  <si>
    <t>AcrIIC2</t>
  </si>
  <si>
    <t>Sa_gRNA</t>
  </si>
  <si>
    <t>Ave</t>
    <phoneticPr fontId="3"/>
  </si>
  <si>
    <t>No aptamer</t>
  </si>
  <si>
    <t>Cj_gRNA</t>
  </si>
  <si>
    <t>Nm_gRNA_v7</t>
  </si>
  <si>
    <t>St1_gRNA</t>
  </si>
  <si>
    <t>Fn_gRNA</t>
  </si>
  <si>
    <t>Cd_gRNA</t>
  </si>
  <si>
    <t>Cl_gRNA</t>
  </si>
  <si>
    <t>Pl_gRNA</t>
  </si>
  <si>
    <t>Nc_gRNA</t>
  </si>
  <si>
    <t>Spa_gRNA</t>
  </si>
  <si>
    <t>St3_gRNA</t>
  </si>
  <si>
    <t>As_crRNA</t>
  </si>
  <si>
    <t>Fn_crRNA</t>
  </si>
  <si>
    <t>Lb_crRNA</t>
  </si>
  <si>
    <t>Mb_crRNA</t>
  </si>
  <si>
    <t>Ak_gRNA</t>
  </si>
  <si>
    <t>Bv_gRNA</t>
  </si>
  <si>
    <t>Psp_crRNA</t>
  </si>
  <si>
    <t>Pgu_crRNA</t>
  </si>
  <si>
    <t>Ran_crRNA</t>
  </si>
  <si>
    <t>PlmCasX_crRNA</t>
  </si>
  <si>
    <t>Cas14a1_gRNA</t>
  </si>
  <si>
    <t>No triiger</t>
  </si>
  <si>
    <t>SpCas9</t>
  </si>
  <si>
    <t>SaCas9</t>
  </si>
  <si>
    <t>CjCas9</t>
  </si>
  <si>
    <t>NmCas9</t>
  </si>
  <si>
    <t>St1Cas9</t>
  </si>
  <si>
    <t>FnCas9</t>
  </si>
  <si>
    <t>CdCas9</t>
  </si>
  <si>
    <t>ClCas9</t>
  </si>
  <si>
    <t>PlCas9</t>
  </si>
  <si>
    <t>NcCas9</t>
  </si>
  <si>
    <t>SpaCas9</t>
  </si>
  <si>
    <t>St3Cas9</t>
  </si>
  <si>
    <t>AsCas12a</t>
  </si>
  <si>
    <t>FnCas12a</t>
  </si>
  <si>
    <t>LbCas12a</t>
  </si>
  <si>
    <t>MbCas12a</t>
  </si>
  <si>
    <t>AkCas12b</t>
  </si>
  <si>
    <t>AaCas12b</t>
  </si>
  <si>
    <t>BvCas12b</t>
  </si>
  <si>
    <t>PspCas13b</t>
  </si>
  <si>
    <t>PguCas13b</t>
  </si>
  <si>
    <t>RanCas13b</t>
  </si>
  <si>
    <t>PlmCasX</t>
  </si>
  <si>
    <t>ID</t>
  </si>
  <si>
    <t xml:space="preserve">well </t>
  </si>
  <si>
    <t xml:space="preserve">Trigger </t>
  </si>
  <si>
    <t xml:space="preserve">gRNA </t>
  </si>
  <si>
    <t xml:space="preserve">TC reporter </t>
  </si>
  <si>
    <t xml:space="preserve">Switch </t>
  </si>
  <si>
    <t>FI</t>
  </si>
  <si>
    <t>Reporter</t>
  </si>
  <si>
    <t>A</t>
  </si>
  <si>
    <t xml:space="preserve">dSpCas9-VPR </t>
  </si>
  <si>
    <t xml:space="preserve">Targeting </t>
  </si>
  <si>
    <t xml:space="preserve">+ </t>
  </si>
  <si>
    <t xml:space="preserve">- </t>
  </si>
  <si>
    <t>FITC</t>
  </si>
  <si>
    <t>B</t>
  </si>
  <si>
    <t>C</t>
  </si>
  <si>
    <t xml:space="preserve">No trigger </t>
  </si>
  <si>
    <t>D</t>
  </si>
  <si>
    <t xml:space="preserve">Non-targeting </t>
  </si>
  <si>
    <t>E</t>
  </si>
  <si>
    <t>Replicate 4</t>
  </si>
  <si>
    <t>Replicate 5</t>
  </si>
  <si>
    <t>Cy3</t>
  </si>
  <si>
    <t>AND #</t>
    <phoneticPr fontId="3"/>
  </si>
  <si>
    <t>Input A</t>
    <phoneticPr fontId="3"/>
  </si>
  <si>
    <t>Input B</t>
    <phoneticPr fontId="3"/>
  </si>
  <si>
    <t>Cas protein C</t>
    <phoneticPr fontId="3"/>
  </si>
  <si>
    <t>00</t>
  </si>
  <si>
    <t>01</t>
  </si>
  <si>
    <t xml:space="preserve">θ </t>
    <phoneticPr fontId="3"/>
  </si>
  <si>
    <t>net-fold change</t>
    <phoneticPr fontId="3"/>
  </si>
  <si>
    <t>PguCas13b</t>
    <phoneticPr fontId="3"/>
  </si>
  <si>
    <t>MbCas12a</t>
    <phoneticPr fontId="3"/>
  </si>
  <si>
    <t>PspCas13b</t>
    <phoneticPr fontId="3"/>
  </si>
  <si>
    <t>SaCas9</t>
    <phoneticPr fontId="3"/>
  </si>
  <si>
    <t>AkCas12b</t>
    <phoneticPr fontId="3"/>
  </si>
  <si>
    <t>NcCas9</t>
    <phoneticPr fontId="3"/>
  </si>
  <si>
    <t>Series</t>
  </si>
  <si>
    <t>State</t>
  </si>
  <si>
    <t>Value</t>
  </si>
  <si>
    <t>Pgu_Sa_Psp</t>
  </si>
  <si>
    <t>[0,0]</t>
  </si>
  <si>
    <t>dead</t>
  </si>
  <si>
    <t>[1,0]</t>
  </si>
  <si>
    <t>[0,1]</t>
  </si>
  <si>
    <t>[1,1]</t>
  </si>
  <si>
    <t>hBax only</t>
  </si>
  <si>
    <t>Empty</t>
  </si>
  <si>
    <t>Mock</t>
  </si>
  <si>
    <t>apoptotic</t>
  </si>
  <si>
    <t>Psp_Sa_Ak</t>
  </si>
  <si>
    <t>Layer</t>
  </si>
  <si>
    <t>Circuit</t>
  </si>
  <si>
    <t>Control</t>
  </si>
  <si>
    <t>Trigger</t>
  </si>
  <si>
    <t>Mediator</t>
  </si>
  <si>
    <t>SaCas9_CjCas9</t>
  </si>
  <si>
    <t>CjCas9_SaCas9</t>
  </si>
  <si>
    <t>Psp_Pgu</t>
  </si>
  <si>
    <t>Pgu_Psp</t>
  </si>
  <si>
    <t>DAPI</t>
  </si>
  <si>
    <t>species</t>
  </si>
  <si>
    <t>ON</t>
  </si>
  <si>
    <t>Sp</t>
  </si>
  <si>
    <t>OFF</t>
  </si>
  <si>
    <t>Sa</t>
  </si>
  <si>
    <t>Cj</t>
  </si>
  <si>
    <t>Nm</t>
  </si>
  <si>
    <t>NmCas9_gRNA</t>
  </si>
  <si>
    <t>NmCas9_gRNA-STOP</t>
  </si>
  <si>
    <t>St1</t>
  </si>
  <si>
    <t>Fn</t>
  </si>
  <si>
    <t>Cd</t>
  </si>
  <si>
    <t>Cl</t>
  </si>
  <si>
    <t>Nc</t>
  </si>
  <si>
    <t>Pl</t>
  </si>
  <si>
    <t>Spa</t>
  </si>
  <si>
    <t>St3</t>
  </si>
  <si>
    <t>As</t>
  </si>
  <si>
    <t>Lb</t>
  </si>
  <si>
    <t>Mb</t>
  </si>
  <si>
    <t>Ak</t>
  </si>
  <si>
    <t>Aa</t>
  </si>
  <si>
    <t>Bv</t>
  </si>
  <si>
    <t>Psp</t>
  </si>
  <si>
    <t>Pgu</t>
  </si>
  <si>
    <t>Ran</t>
  </si>
  <si>
    <t>Rfx</t>
  </si>
  <si>
    <t>RfxCas13d</t>
  </si>
  <si>
    <t>Plm</t>
  </si>
  <si>
    <t>No trigger</t>
  </si>
  <si>
    <t>D10A</t>
  </si>
  <si>
    <t>D10A, H840A</t>
  </si>
  <si>
    <t>ΔNLS</t>
  </si>
  <si>
    <t>AcrIIA4</t>
  </si>
  <si>
    <t>AcrIIA4 (-)</t>
  </si>
  <si>
    <t>AcrIIA4 (+)</t>
  </si>
  <si>
    <t>Gluc-Psp_crRNA</t>
  </si>
  <si>
    <t>(Gluc-Psp_crRNA)x2</t>
  </si>
  <si>
    <t>Gluc-Pgu_crRNA</t>
  </si>
  <si>
    <t>(Gluc-Pgu_crRNA)x2</t>
  </si>
  <si>
    <t>(Gluc-Cj_gRNA)x2</t>
  </si>
  <si>
    <t>(Gluc-Cj_gRNA)-(Cj_gRNA)</t>
  </si>
  <si>
    <t>Cj_gRNA+30nt-Gluc-Cj_gRNA</t>
  </si>
  <si>
    <t>Sp_gRNA(dSpacer)</t>
  </si>
  <si>
    <t>Sp_gRNA(dSpacer)_v2</t>
  </si>
  <si>
    <t>Sp_gRNA(dSpacer)_v3</t>
  </si>
  <si>
    <t>Cj_gRNA(dSpacer)</t>
  </si>
  <si>
    <t>6nt-Cj_gRNA(dSpacer)</t>
  </si>
  <si>
    <t>NRI</t>
  </si>
  <si>
    <t>rep 1</t>
  </si>
  <si>
    <t>rep 2</t>
  </si>
  <si>
    <t>rep 3</t>
  </si>
  <si>
    <t>OFF-mean</t>
    <phoneticPr fontId="3"/>
  </si>
  <si>
    <t>ON-mean</t>
    <phoneticPr fontId="3"/>
  </si>
  <si>
    <t>inverse-OFF</t>
    <phoneticPr fontId="3"/>
  </si>
  <si>
    <t>Nm_gRNA_v0</t>
  </si>
  <si>
    <t>Nm_gRNA_v2</t>
  </si>
  <si>
    <t>Nm_gRNA_v3</t>
  </si>
  <si>
    <t>Nm_gRNA_v4</t>
  </si>
  <si>
    <t>Nm_gRNA_v5</t>
  </si>
  <si>
    <t>Nm_gRNA_v6</t>
  </si>
  <si>
    <t>peason r</t>
    <phoneticPr fontId="3"/>
  </si>
  <si>
    <t>OFF-mean</t>
  </si>
  <si>
    <t>ON-mean</t>
  </si>
  <si>
    <t>inverse-OFF</t>
  </si>
  <si>
    <t>peason r</t>
  </si>
  <si>
    <t>AsCas12a (H800A)</t>
  </si>
  <si>
    <t>#</t>
  </si>
  <si>
    <t>Protein</t>
  </si>
  <si>
    <t>switch name</t>
  </si>
  <si>
    <t>motif sequnece</t>
  </si>
  <si>
    <t>OFF state (a.u.)</t>
  </si>
  <si>
    <t>ON state (a.u.)</t>
  </si>
  <si>
    <t>Repression efficiency (%)</t>
  </si>
  <si>
    <t>Inserted RNA (kcal/mol)</t>
  </si>
  <si>
    <t>Whole 5'UTR (kcal/mol)</t>
  </si>
  <si>
    <t>v1</t>
  </si>
  <si>
    <t>GAGAUCAGGGCAAACAGAACUGUUUUAGAGCUAGAAAUAGCAAGUUAAAAUAAGGCUAGUCCGUUAUCAACUUGAAAAAGUGGCACCGAGUCGGUGC</t>
  </si>
  <si>
    <t>GAGAUCAGGGCAAACAGAACGUUUUAGUACUCUGGAAACAGAAUCUACUAAAACAAGGCAAAAUGCCGUGUUUAUCUCGUCAACUUGUUGGCGAGAU</t>
  </si>
  <si>
    <t>GAGAUCAGGGCAAACAGAACGUUUUAGUCCCUGAAAAGGGACUAAAAUAAAGAGUUUGCGGGACUCUGCGGGGUUACAAUCCCCUAAAACCGC</t>
  </si>
  <si>
    <t>v0</t>
  </si>
  <si>
    <t>GAGAUCAGGGCAAACAGAACGUUGUAGCUCCCUUUCUCGAAAGAGAACCGUUGCUACAAUAAGGCCGUCUGAAAAGAUGUGCCGCAACGCUCUGCCCCUUAAAGCUUCUGCUUUAAGGGGC</t>
  </si>
  <si>
    <t>v2</t>
  </si>
  <si>
    <t>GAGAUCAGGGCAAACAGAACGUUGUAGCUCCCUUUCUCGAAAGAGAACCGUUGCUACAAUAAGGCCGUCUGAAAAGAUGUGCCGCAACGCUCUGCCCCUUAAAGCUUCUGCUUUAAGGGGCAA</t>
  </si>
  <si>
    <t>v3</t>
  </si>
  <si>
    <t>GUUGUAGCUCCCUUUCUCGAAAGAGAACCGUUGCUACAAUAAGGCCGUCUGAAAAGAUGUGCCGCAACGCUCUGCCCCUUAAAGCUUCUGCUUUAAGGGGCAUCGUUUA</t>
  </si>
  <si>
    <t>v4</t>
  </si>
  <si>
    <t>GUUGUAGCUCCCUUUCUCAUUUCGGAAACGAAAUGAGAACCGUUGCUACAAUAAGGCCGUCUGAAAAGAUGUGCCGCAACGCUCUGCCCCUUAAAGCUUCUGCUUUAAGGGGCAUCGUUUA</t>
  </si>
  <si>
    <t>v5</t>
  </si>
  <si>
    <t>GUUGUAGCUCCCUUUCGAACCGUUGCUACAAUAAGGCCGUCUGAAAAGAUGUGCCGCAACGCUCUGCCCCUUAAAGCUUCUGCUUUAAGGGGCAUCGUUUA</t>
  </si>
  <si>
    <t>v6</t>
  </si>
  <si>
    <t>GUUGUAGCUCCCUUUCUCAUUUCGCAGUGCUACAAUGAAAAUUGUCGCACUGCGAAAUGAGAACCGUUGCUACAAUAAGGCCGUCUGAAAAGAUGUGCCGCAACGCUCUGCCCCUUAAAGCUUCUGCUUUAAGGGGCAUCGUUUA</t>
  </si>
  <si>
    <t>v7</t>
  </si>
  <si>
    <t>GUUGUAGCUCCCUUUCUCUCCUGGAAACAGGAGAGAACCGUUGCUACAAUAAGGCCGUCUGAAAAGAUGUGCCGCAACGCUCUGCCCCUUAAAGCUUCUGCUUUAAGGGGCAUCGUUUA</t>
  </si>
  <si>
    <t>GAGAUCAGGGCAAACAGAACGUUUUUGUACUCUCAAGAUUUAAGUAACUGUACAACGAAACUUACACAGUUACUUAAAUCUUGCAGAAGCUACAAAGAUAAGGCUUCAUGCCGAAAUCAACACCCUGUCAUUUUAUGGCAGGGUGUU</t>
  </si>
  <si>
    <t>GUUUCAGUUGCGCCGAAAGGCGCUCUGUAAUCAUUUAAAAGUAUUUUGAACGGACCUCUGUUUGACACGUCUGUU</t>
  </si>
  <si>
    <t>GUUUCAGUUGCUGAAUUAUUUGGUAAACAGUACCAAAUAAUUAAUGCUCUGUAAUCAUUUAAAAGUAUUUUGAACGGACCUCUGUUUGACACGUCUGAAUAACUAAAAAUU</t>
  </si>
  <si>
    <t>ACUGGGGUUCAGGAAACUGAACCUCAGUAAGCAUUGGCUCGUUUCCAAUGUUGAUUGCUCCGCCGGUGCUCCUUAUUUUUAAGGGCGCCGGCUUUUAG</t>
  </si>
  <si>
    <t>ACUGGGGUUCAGGAAACUGAACCUCAGUAAGCAUUGGCUCGUUUCCAAUGUUGAUUGCUCCGCCGGUGCUCCUUAUUUUUAAGGGCGCCGGCUUUAG</t>
  </si>
  <si>
    <t>GUUUUAGUCUCUGAAAAGAGACUAAAAUAAGUGGUUUUUGGUCAUCCACGCAGGGUUACAAUCCCUUUAAAACCAUUAAAAUUCAAAUAAACUAGGUUGUAUCAACUUAGUUU</t>
  </si>
  <si>
    <t>GCUGCGGAUUGCGGGAAAUCGCUUUUCGCAAGCAAAUUGACCCCUUGUGCGGGCUCGGCAUCCCAAGGUCAGCUGCCGGUUAUUAUCGAAAAGGCCCACCGCAAGCAGCGCGUGGGCCUUUU</t>
  </si>
  <si>
    <t>GCUGCGGAUUGCGGGAAAUCGCUUUUCGCAAGCAAAUUGACCCCUUGUGCGGGCUCGGCAUCCCAAGGUCAGCUGCCGGUUAUUAUCGAAAAGGCCCACCGCAAGCAGCGCGUGGGCCUUUUUU</t>
  </si>
  <si>
    <t>GUUGUAGCUCCCAUUCUCGAAAGAGAACCGUUGCUACAAUAAGGCCGUCUGAAAAGAUGUGCCGCAACGCUCUGCCCCUUAAAGCUUCUGCUUUAAGGGGCAUCGUUU</t>
  </si>
  <si>
    <t>GUUGUAGCUCCCAUUCUCGAAAGAGAACCGUUGCUACAAUAAGGCCGUCUGAAAAGAUGUGCCGCAACGCUCUGCCCCUUAAAGCUUCUGCUUUAAGGGGCAUCGUUUAUUUCGGUUAAAAAUGCCGUCUGAAACCGGUUUUUAGGUUUCAGACGGCAUUUU</t>
  </si>
  <si>
    <t>GUUUUUGUACUCGAAAGAGCCUACAAAGAUAAGGCUUUAUGCCGAAUUCAAGCACCCCAUGUUUUGACAUGAGGUGCUUUUAG</t>
  </si>
  <si>
    <t>GUUUUUGUACUCGAAAGAGCCUACAAAGAUAAGGCUUUAUGCCGAAUUCAAGCACCCCAUGUUUUGACAUGAGGUGCUUUAG</t>
  </si>
  <si>
    <t>GUUUUAGAGCUGGGUACCCAGCGAGUUAAAAUAAGGCUUAGUCCGUACUCAACUUGAAAAGGUGGCACCGAUUCGGUGUU</t>
  </si>
  <si>
    <t>GUUUUAGAGCUGUGUUGUUUGUUAAAACAACACAGCGAGUUAAAAUAAGGCUUAGUCCGUACUCAACUUGAAAAGGUGGCACCGAUUCGGUGUU</t>
  </si>
  <si>
    <t>AsCpf1 (AsCas12a)</t>
  </si>
  <si>
    <t>AAUUUCUACUCUUGUAGAUAGAUCAGGGCAAACAGAACUUUGA</t>
  </si>
  <si>
    <t>FnCpf1 (FnCas12a)</t>
  </si>
  <si>
    <t>UAAUUUCUACUGUUGUAGAU</t>
  </si>
  <si>
    <t>LbCpf1 (LbCas12a)</t>
  </si>
  <si>
    <t>UAAUUUCUACUAAGUGUAGAU</t>
  </si>
  <si>
    <t>MbCpf1 (MbCas12a)</t>
  </si>
  <si>
    <t>AAAUUUCUACUGUUUGUAGAU</t>
  </si>
  <si>
    <t>GUCUAAAGGACAGAAUUUUUCAACGGGUGUGCCAAUGGCCACUUUCCAGGUGGCAAAGCCCGUUGAACUUCUCAAAAAGAACGCUCGCUCAGUGUUCUGACGUCGGAUCACUGAGCGAGCGAUCUGAGAAGUGGCAC</t>
  </si>
  <si>
    <t>GUCGUCUAUAGGACGGCGAGGACAACGGGAAGUGCCAAUGUGCUCUUUCCAAGAGCAAACACCCCGUUGGCUUCAAGAUGACCGCUCGAAAACGAGCGGUCUGAGAAGUGGCACUUC</t>
  </si>
  <si>
    <t>UCGUCUAUAGGACGGCGAGGACAACGGGAAGUGCCAAUGUGCUCUUUCCAAGAGCAAACACCCCGUUGGCUUCAAGAUGACCGCUCGCUCAGCGAUCUGACAACGGAUCGCUGAGCGAGCGGUCUGAGAAGUGGCAC</t>
  </si>
  <si>
    <t>GACCUAUAGGGUCAAUGAAUCUGUGCGUGUGCCAUAAGUAAUUAAAAAUUACCCACCACAGGAUCAUCUUAUUUCAAAAGAAAUAAGAUGAUUGGCAC</t>
  </si>
  <si>
    <t>GAGAUCAGGGCAAACAGAACUUUGACUCCCGUUGUGGAAGGUCCAGUUUUGAGGGGCUAUUACAAC</t>
  </si>
  <si>
    <t>GAGAUCAGGGCAAACAGAACUUUGACUCCCGUUGGAUCUACCCUCUAUUUGAAGGGUACACACAAC</t>
  </si>
  <si>
    <t>GAGAUCAGGGCAAACAGAACUUUGACUCCCGUUGGGACUGCUCUCACUUUGAAGGGUAUUCACAAC</t>
  </si>
  <si>
    <t>CasRx (RfxCas13d)</t>
  </si>
  <si>
    <t>CAAGUAAACCCCUACCAACUGGUCGGGGUUUGAAACGAGAUCAGGGCAAACAGAACUU</t>
  </si>
  <si>
    <t>GGCGCGUUUAUUCCAUUACUUUGGAGCCAGUCCCAGCGACUAUGUCGUAUGGACGAAGCGCUUAUUUAUCGGAGAGAAACCGAUAAGUAAAACGCAUCAAAGUCCUGCAGCAGAAAAUCAAA</t>
  </si>
  <si>
    <t>GGCGCGUUUAUUCCAUUACUUUGGAGCCAGUCCCAGCGACUAUGUCGUAUGGACGAAGCGCUUAUUUAUCGGAGAGAAACCGAUAAGUAAAACGCAUCAAAG</t>
  </si>
  <si>
    <t>CUUCACUGAUAAAGUGGAGAACCGCUUCACCAAAAGCUGUCCCUUAGGGGAUUAGAACUUGAGUGAAGGUGGGCUGCUUGCAUCAGCCUAAUGUCGAGAAGUGCUUUCUUCGGAAAGUAACCCUCGAAACAAAUUCAUUUGAAAGAAUGAAGGAAUGCAACCU</t>
  </si>
  <si>
    <t>CUUCACUGAUAAAGUGGAGAACCGCUUCACCAAAAGCUGUCCCUUAGGGGAUUAGAACUUGAGUGAAGGUGGGCUGCUUGCAUCAGCCUAAUGUCGAGAAGUGCUUUCUUCGGAAAGUAACCCUCGAAACAAAUUCAUUUUUCCUCUCCAAUUCUGCACAAGAAAGUUGCAGAACCCGAAUAGACGAAUGAAGGAAUGCAACCU</t>
  </si>
  <si>
    <t>SpCas9(1-713)</t>
  </si>
  <si>
    <t>SpCas9(714-1368)</t>
  </si>
  <si>
    <t>SpCas9(1-713)+SpCas9(714-1368)</t>
  </si>
  <si>
    <t>WT SpCas9</t>
  </si>
  <si>
    <t>Normalized2</t>
  </si>
  <si>
    <t>Nm_gRNA</t>
  </si>
  <si>
    <t>&gt;Sp_gRNA</t>
  </si>
  <si>
    <t>TGTTTTAGAGCTAGAAATAGCAAGTTAAAATAAGGCTAGTCCGTTATCAACTTGAAAAAGTGGCACCGAGTCGGTGC</t>
  </si>
  <si>
    <t>&gt;Sa_gRNA</t>
  </si>
  <si>
    <t xml:space="preserve"> </t>
  </si>
  <si>
    <t>GTTTTAGTACTCTGGAAACAGAATCTACTAAAACAAGGCAAAATGCCGTGTTTATCTCGTCAACTTGTTGGCGAGAT</t>
  </si>
  <si>
    <t>&gt;St1_gRNA</t>
  </si>
  <si>
    <t>GTTTTTGTACTCTCAAGATTTAAGTAACTGTACAACGAAACTTACACAGTTACTTAAATCTTGCAGAAGCTACAAAGATAAGGCTTCATGCCGAAATCAACACCCTGTCATTTTATGGCAGGGTGTT</t>
  </si>
  <si>
    <t>&gt;St3_gRNA_v2</t>
  </si>
  <si>
    <t>GTTTTAGAGCTGTGTTGTTTGTTAAAACAACACAGCGAGTTAAAATAAGGCTTAGTCCGTACTCAACTTGAAAAGGTGGCACCGATTCGGTGTT</t>
  </si>
  <si>
    <t>&gt;Spa_gRNA_v2</t>
  </si>
  <si>
    <t>GTTTTTGTACTCGAAAGAGCCTACAAAGATAAGGCTTTATGCCGAATTCAAGCACCCCATGTTTTGACATGAGGTGCTTTAG</t>
  </si>
  <si>
    <t>&gt;Cd_gRNA_v1</t>
  </si>
  <si>
    <t>ACTGGGGTTCAGGAAACTGAACCTCAGTAAGCATTGGCTCGTTTCCAATGTTGATTGCTCCGCCGGTGCTCCTTATTTTTAAGGGCGCCGGCTTTTAG</t>
  </si>
  <si>
    <t>&gt;Cl_gRNA</t>
  </si>
  <si>
    <t>GTTTTAGTCTCTGAAAAGAGACTAAAATAAGTGGTTTTTGGTCATCCACGCAGGGTTACAATCCCTTTAAAACCATTAAAATTCAAATAAACTAGGTTGTATCAACTTAGTTT</t>
  </si>
  <si>
    <t>&gt;Cj_gRNA</t>
  </si>
  <si>
    <t>GTTTTAGTCCCTGAAAAGGGACTAAAATAAAGAGTTTGCGGGACTCTGCGGGGTTACAATCCCCTAAAACCGC</t>
  </si>
  <si>
    <t>&gt;Pl_gRNA_v2</t>
  </si>
  <si>
    <t>GCTGCGGATTGCGGGAAATCGCTTTTCGCAAGCAAATTGACCCCTTGTGCGGGCTCGGCATCCCAAGGTCAGCTGCCGGTTATTATCGAAAAGGCCCACCGCAAGCAGCGCGTGGGCCTTTTTT</t>
  </si>
  <si>
    <t>&gt;Fn_gRNA_v2</t>
  </si>
  <si>
    <t>GTTTCAGTTGCTGAATTATTTGGTAAACAGTACCAAATAATTAATGCTCTGTAATCATTTAAAAGTATTTTGAACGGACCTCTGTTTGACACGTCTGAATAACTAAAAATT</t>
  </si>
  <si>
    <t>&gt;Nm_gRNA_v7</t>
  </si>
  <si>
    <t>GTTGTAGCTCCCTTTCTCTCCTGGAAACAGGAGAGAACCGTTGCTACAATAAGGCCGTCTGAAAAGATGTGCCGCAACGCTCTGCCCCTTAAAGCTTCTGCTTTAAGGGGCATCGTTTA</t>
  </si>
  <si>
    <t>&gt;Nc_gRNA_v1</t>
  </si>
  <si>
    <t>GTTGTAGCTCCCATTCTCGAAAGAGAACCGTTGCTACAATAAGGCCGTCTGAAAAGATGTGCCGCAACGCTCTGCCCCTTAAAGCTTCTGCTTTAAGGGGCATCGTTT</t>
  </si>
  <si>
    <t>(</t>
  </si>
  <si>
    <t>Pl_gRNA_v2:0.31311,</t>
  </si>
  <si>
    <t>Cd_gRNA_v1:0.31189)</t>
  </si>
  <si>
    <t>:0.03949,</t>
  </si>
  <si>
    <t>Nm_gRNA_v7:0.01344,</t>
  </si>
  <si>
    <t>Nc_gRNA_v1:0.01434)</t>
  </si>
  <si>
    <t>:0.21615)</t>
  </si>
  <si>
    <t>:0.02282,</t>
  </si>
  <si>
    <t>Cl_gRNA:0.15905,</t>
  </si>
  <si>
    <t>Cj_gRNA:0.10123)</t>
  </si>
  <si>
    <t>:0.12991)</t>
  </si>
  <si>
    <t>:0.00620,</t>
  </si>
  <si>
    <t>Fn_gRNA_v2:0.32207,</t>
  </si>
  <si>
    <t>Sp_gRNA:0.06831,</t>
  </si>
  <si>
    <t>St3_gRNA_v2:0.08958)</t>
  </si>
  <si>
    <t>:0.13744,</t>
  </si>
  <si>
    <t>Sa_gRNA:0.16314,</t>
  </si>
  <si>
    <t>St1_gRNA:0.14709,</t>
  </si>
  <si>
    <t>Spa_gRNA_v2:0.14868)</t>
  </si>
  <si>
    <t>:0.01938)</t>
  </si>
  <si>
    <t>:0.02668)</t>
  </si>
  <si>
    <t>:0.01765);</t>
  </si>
  <si>
    <t>Switch1</t>
  </si>
  <si>
    <t>Switch2</t>
  </si>
  <si>
    <t>FC</t>
  </si>
  <si>
    <t>OFF switch</t>
  </si>
  <si>
    <t>Control ON switch</t>
  </si>
  <si>
    <t>TagRFP</t>
  </si>
  <si>
    <t>ON switch</t>
  </si>
  <si>
    <t>Control OFF switch</t>
  </si>
  <si>
    <t>EGFP</t>
  </si>
  <si>
    <t>Switch</t>
  </si>
  <si>
    <t>Median_EGFP</t>
  </si>
  <si>
    <t>Replicate</t>
  </si>
  <si>
    <t>rep1</t>
  </si>
  <si>
    <t>rep2</t>
  </si>
  <si>
    <t>rep3</t>
  </si>
  <si>
    <t>3 (['PspCas13b', 'PguCas13b', 'MbCas12a'], 0.9883751022676787)</t>
  </si>
  <si>
    <t>4 (['PspCas13b', 'PguCas13b', 'SaCas9', 'MbCas12a'], 0.9873157032109814)</t>
  </si>
  <si>
    <t>5 (['PspCas13b', 'PguCas13b', 'SaCas9', 'FnCas9', 'MbCas12a'], 0.9838493524166163)</t>
  </si>
  <si>
    <t>6 (['PspCas13b', 'PguCas13b', 'SpCas9', 'SaCas9', 'FnCas9', 'MbCas12a'], 0.9807369044976523)</t>
  </si>
  <si>
    <t>7 (['PspCas13b', 'PguCas13b', 'SpCas9', 'SaCas9', 'FnCas9', 'MbCas12a', 'BvCas12b'], 0.9740819472454509)</t>
  </si>
  <si>
    <t>8 (['PspCas13b', 'PguCas13b', 'SpCas9', 'CjCas9', 'FnCas9', 'MbCas12a', 'BvCas12b', 'CasRx'], 0.9723736077351652)</t>
  </si>
  <si>
    <t>9 (['PspCas13b', 'PguCas13b', 'SpCas9', 'SaCas9', 'CjCas9', 'FnCas9', 'MbCas12a', 'BvCas12b', 'CasRx'], 0.9721245023939438)</t>
  </si>
  <si>
    <t>10 (['PspCas13b', 'PguCas13b', 'SaCas9', 'CjCas9', 'FnCas9', 'NcCas9', 'St3Cas9', 'MbCas12a', 'BvCas12b', 'CasRx'], 0.9110303256469852)</t>
  </si>
  <si>
    <t>11 (['PspCas13b', 'PguCas13b', 'SaCas9', 'CjCas9', 'FnCas9', 'NcCas9', 'St3Cas9', 'LbCas12a', 'BvCas12b', 'CasRx', 'Cas14a1'], 0.8689044306427869)</t>
  </si>
  <si>
    <t>12 (['PspCas13b', 'PguCas13b', 'SaCas9', 'CjCas9', 'FnCas9', 'NcCas9', 'St3Cas9', 'LbCas12a', 'AkCas12b', 'BvCas12b', 'CasRx', 'Cas14a1'], 0.8392821363088054)</t>
  </si>
  <si>
    <t>13 (['PspCas13b', 'PguCas13b', 'SaCas9', 'CjCas9', 'FnCas9', 'NcCas9', 'St3Cas9', 'FnCas12a', 'AkCas12b', 'BvCas12b', 'CasRx', 'PlmCasX', 'Cas14a1'], 0.7060647610213004)</t>
  </si>
  <si>
    <t>14 (['PspCas13b', 'PguCas13b', 'SaCas9', 'CjCas9', 'NmCas9', 'FnCas9', 'St3Cas9', 'FnCas12a', 'LbCas12a', 'AkCas12b', 'BvCas12b', 'CasRx', 'PlmCasX', 'Cas14a1'], 0.6643069525692211)</t>
  </si>
  <si>
    <t>15 (['PspCas13b', 'PguCas13b', 'SpCas9', 'SaCas9', 'CjCas9', 'FnCas9', 'CdCas9', 'NcCas9', 'FnCas12a', 'LbCas12a', 'AkCas12b', 'BvCas12b', 'CasRx', 'PlmCasX', 'Cas14a1'], 0.6438340655572996)</t>
  </si>
  <si>
    <t>16 (['PspCas13b', 'PguCas13b', 'SaCas9', 'CjCas9', 'NmCas9', 'FnCas9', 'CdCas9', 'St3Cas9', 'FnCas12a', 'LbCas12a', 'MbCas12a', 'AkCas12b', 'BvCas12b', 'CasRx', 'PlmCasX', 'Cas14a1'], 0.23015006546480643)</t>
  </si>
  <si>
    <t>17 (['PspCas13b', 'PguCas13b', 'SpCas9', 'SaCas9', 'CjCas9', 'FnCas9', 'CdCas9', 'ClCas9', 'PlCas9', 'NcCas9', 'FnCas12a', 'MbCas12a', 'AkCas12b', 'BvCas12b', 'CasRx', 'PlmCasX', 'Cas14a1'], 0.16301758851190684))</t>
  </si>
  <si>
    <t>3 (['SaCas9', 'CjCas9', 'RanCas13b'], 1.0058494631601649)</t>
  </si>
  <si>
    <t>4 (['SaCas9', 'CjCas9', 'FnCas9', 'RanCas13b'], 0.9925565060389531)</t>
  </si>
  <si>
    <t>5 (['SaCas9', 'CjCas9', 'FnCas9', 'RanCas13b', 'PlmCasX'], 0.9918111033947713)</t>
  </si>
  <si>
    <t>6 (['SaCas9', 'CjCas9', 'FnCas9', 'FnCas12a', 'RanCas13b', 'PlmCasX'], 0.9821627063988836)</t>
  </si>
  <si>
    <t>7 (['SaCas9', 'CjCas9', 'FnCas9', 'FnCas12a', 'BvCas12b', 'RanCas13b', 'PlmCasX'], 0.9738259570118218)</t>
  </si>
  <si>
    <t>8 (['SaCas9', 'CjCas9', 'SpCas9', 'FnCas9', 'FnCas12a', 'AkCas12b', 'RanCas13b', 'PlmCasX'], 0.9691733356744047)</t>
  </si>
  <si>
    <t>9 (['SaCas9', 'CjCas9', 'SpCas9', 'NmCas9', 'FnCas9', 'AsCas12a', 'BvCas12b', 'RanCas13b', 'PlmCasX'], 0.9402457033880318)</t>
  </si>
  <si>
    <t>10 (['SaCas9', 'CjCas9', 'SpCas9', 'NmCas9', 'FnCas9', 'MbCas12a', 'AkCas12b', 'BvCas12b', 'RanCas13b', 'PlmCasX'], 0.8783473766464467)</t>
  </si>
  <si>
    <t>11 (['SaCas9', 'CjCas9', 'SpCas9', 'NmCas9', 'FnCas9', 'MbCas12a', 'AkCas12b', 'BvCas12b', 'RanCas13b', 'PlmCasX', 'Cas14a1'], 0.8070428708480236)</t>
  </si>
  <si>
    <t>12 (['SaCas9', 'CjCas9', 'SpCas9', 'FnCas9', 'NcCas9', 'FnCas12a', 'LbCas12a', 'BvCas12b', 'RanCas13b', 'PlmCasX', 'Cas14a1', 'AaCas12b'], 0.5753779404481671)</t>
  </si>
  <si>
    <t>13 (['SaCas9', 'CjCas9', 'SpCas9', 'FnCas9', 'CdCas9', 'NcCas9', 'FnCas12a', 'LbCas12a', 'BvCas12b', 'RanCas13b', 'PlmCasX', 'Cas14a1', 'AaCas12b'], 0.5434542708752941)</t>
  </si>
  <si>
    <t>14 (['SaCas9', 'CjCas9', 'SpCas9', 'FnCas9', 'PlCas9', 'NcCas9', 'SpaCas9', 'FnCas12a', 'LbCas12a', 'AkCas12b', 'BvCas12b', 'RanCas13b', 'PlmCasX', 'Cas14a1'], 0.4299078937220797)</t>
  </si>
  <si>
    <t>15 (['SaCas9', 'CjCas9', 'SpCas9', 'FnCas9', 'CdCas9', 'PlCas9', 'NcCas9', 'SpaCas9', 'FnCas12a', 'LbCas12a', 'AkCas12b', 'BvCas12b', 'RanCas13b', 'PlmCasX', 'Cas14a1'], 0.22512699634510014)</t>
  </si>
  <si>
    <t>16 (['SaCas9', 'CjCas9', 'SpCas9', 'FnCas9', 'CdCas9', 'PlCas9', 'NcCas9', 'SpaCas9', 'AsCas12a', 'FnCas12a', 'LbCas12a', 'AkCas12b', 'BvCas12b', 'RanCas13b', 'PlmCasX', 'Cas14a1'], 0.14164713460587763)</t>
  </si>
  <si>
    <t>17 (['SaCas9', 'CjCas9', 'SpCas9', 'St1Cas9', 'FnCas9', 'CdCas9', 'PlCas9', 'NcCas9', 'SpaCas9', 'AsCas12a', 'FnCas12a', 'LbCas12a', 'AkCas12b', 'BvCas12b', 'RanCas13b', 'PlmCasX', 'Cas14a1'], 0.14045059195007759)</t>
  </si>
  <si>
    <t># of Cas proteins (['Cas protein names'], Distance)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</si>
</sst>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  <charset val="128"/>
    </font>
    <font>
      <sz val="6"/>
      <name val="Helvetica"/>
      <family val="2"/>
      <charset val="128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21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23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25" xfId="1" applyFont="1" applyBorder="1">
      <alignment vertical="center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5" fillId="0" borderId="28" xfId="1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</cellXfs>
  <cellStyles count="2">
    <cellStyle name="標準" xfId="0" builtinId="0"/>
    <cellStyle name="標準 2" xfId="1" xr:uid="{FBCF3DB1-D9A8-3D49-AB02-F40005AF1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&#12510;&#12452;&#12488;&#12441;&#12521;&#12452;&#12501;&#12441;/work%20Google%20&#12488;&#12441;&#12521;&#12452;&#12501;&#12441;/Cas-responsive%20switch%20PJ/MS/Second%20Revise/Final%20Sorce%20Data/Submitted%20Revised%20Source%20data/Figure6C,%20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"/>
      <sheetName val="10"/>
      <sheetName val="01"/>
      <sheetName val="11"/>
      <sheetName val="FL1_FL4 ave"/>
    </sheetNames>
    <sheetDataSet>
      <sheetData sheetId="0">
        <row r="3">
          <cell r="E3">
            <v>1.7666666666666666</v>
          </cell>
        </row>
        <row r="4">
          <cell r="E4">
            <v>1.8399999999999999</v>
          </cell>
        </row>
        <row r="5">
          <cell r="E5">
            <v>2.3466666666666667</v>
          </cell>
        </row>
        <row r="6">
          <cell r="E6">
            <v>2.1633333333333336</v>
          </cell>
        </row>
        <row r="7">
          <cell r="E7">
            <v>2.3733333333333335</v>
          </cell>
        </row>
        <row r="8">
          <cell r="E8">
            <v>2.06</v>
          </cell>
        </row>
        <row r="9">
          <cell r="E9">
            <v>2.6033333333333331</v>
          </cell>
        </row>
        <row r="10">
          <cell r="E10">
            <v>2.2066666666666666</v>
          </cell>
        </row>
        <row r="11">
          <cell r="E11">
            <v>2.9666666666666668</v>
          </cell>
        </row>
        <row r="12">
          <cell r="E12">
            <v>3.2699999999999996</v>
          </cell>
        </row>
        <row r="13">
          <cell r="E13">
            <v>2.1999999999999997</v>
          </cell>
        </row>
        <row r="14">
          <cell r="E14">
            <v>3.09</v>
          </cell>
        </row>
        <row r="15">
          <cell r="E15">
            <v>2.3033333333333332</v>
          </cell>
        </row>
        <row r="16">
          <cell r="E16">
            <v>3.2866666666666666</v>
          </cell>
        </row>
        <row r="17">
          <cell r="E17">
            <v>2.5933333333333333</v>
          </cell>
        </row>
        <row r="18">
          <cell r="E18">
            <v>2.8466666666666662</v>
          </cell>
        </row>
        <row r="19">
          <cell r="E19">
            <v>3.0566666666666666</v>
          </cell>
        </row>
        <row r="20">
          <cell r="E20">
            <v>2.75</v>
          </cell>
        </row>
        <row r="21">
          <cell r="E21">
            <v>3.2733333333333334</v>
          </cell>
        </row>
        <row r="22">
          <cell r="E22">
            <v>3.2733333333333334</v>
          </cell>
        </row>
        <row r="23">
          <cell r="E23">
            <v>5.54</v>
          </cell>
        </row>
        <row r="24">
          <cell r="E24">
            <v>4.9266666666666667</v>
          </cell>
        </row>
        <row r="25">
          <cell r="E25">
            <v>7.0100000000000007</v>
          </cell>
        </row>
        <row r="26">
          <cell r="E26">
            <v>7.0133333333333328</v>
          </cell>
        </row>
        <row r="27">
          <cell r="E27">
            <v>4.7433333333333332</v>
          </cell>
        </row>
        <row r="28">
          <cell r="E28">
            <v>6.2899999999999991</v>
          </cell>
        </row>
        <row r="29">
          <cell r="E29">
            <v>5.3999999999999995</v>
          </cell>
        </row>
        <row r="30">
          <cell r="E30">
            <v>7.8566666666666665</v>
          </cell>
        </row>
        <row r="31">
          <cell r="E31">
            <v>7.3566666666666665</v>
          </cell>
        </row>
        <row r="32">
          <cell r="E32">
            <v>7.7299999999999995</v>
          </cell>
        </row>
        <row r="33">
          <cell r="E33">
            <v>2.64</v>
          </cell>
        </row>
        <row r="34">
          <cell r="E34">
            <v>2.6999999999999997</v>
          </cell>
        </row>
        <row r="35">
          <cell r="E35">
            <v>2.94</v>
          </cell>
        </row>
        <row r="36">
          <cell r="E36">
            <v>3.5233333333333334</v>
          </cell>
        </row>
        <row r="37">
          <cell r="E37">
            <v>1.7966666666666666</v>
          </cell>
        </row>
        <row r="38">
          <cell r="E38">
            <v>2.9433333333333334</v>
          </cell>
        </row>
        <row r="39">
          <cell r="E39">
            <v>2.5566666666666666</v>
          </cell>
        </row>
        <row r="40">
          <cell r="E40">
            <v>2.6566666666666667</v>
          </cell>
        </row>
        <row r="41">
          <cell r="E41">
            <v>2.6</v>
          </cell>
        </row>
        <row r="42">
          <cell r="E42">
            <v>2.9166666666666665</v>
          </cell>
        </row>
        <row r="43">
          <cell r="E43">
            <v>3.2899999999999996</v>
          </cell>
        </row>
        <row r="44">
          <cell r="E44">
            <v>3.6733333333333333</v>
          </cell>
        </row>
        <row r="45">
          <cell r="E45">
            <v>3.8533333333333331</v>
          </cell>
        </row>
        <row r="46">
          <cell r="E46">
            <v>4.4899999999999993</v>
          </cell>
        </row>
        <row r="47">
          <cell r="E47">
            <v>3.9433333333333338</v>
          </cell>
        </row>
        <row r="48">
          <cell r="E48">
            <v>3.6366666666666667</v>
          </cell>
        </row>
        <row r="49">
          <cell r="E49">
            <v>4.4000000000000004</v>
          </cell>
        </row>
        <row r="50">
          <cell r="E50">
            <v>3.6799999999999997</v>
          </cell>
        </row>
        <row r="51">
          <cell r="E51">
            <v>4.1633333333333331</v>
          </cell>
        </row>
        <row r="52">
          <cell r="E52">
            <v>4.7366666666666672</v>
          </cell>
        </row>
        <row r="53">
          <cell r="E53">
            <v>1.6866666666666665</v>
          </cell>
        </row>
        <row r="54">
          <cell r="E54">
            <v>1.7666666666666666</v>
          </cell>
        </row>
        <row r="55">
          <cell r="E55">
            <v>1.7833333333333334</v>
          </cell>
        </row>
        <row r="56">
          <cell r="E56">
            <v>1.7133333333333332</v>
          </cell>
        </row>
        <row r="57">
          <cell r="E57">
            <v>1.34</v>
          </cell>
        </row>
        <row r="58">
          <cell r="E58">
            <v>1.4166666666666667</v>
          </cell>
        </row>
        <row r="59">
          <cell r="E59">
            <v>1.5966666666666667</v>
          </cell>
        </row>
        <row r="60">
          <cell r="E60">
            <v>1.6933333333333334</v>
          </cell>
        </row>
        <row r="61">
          <cell r="E61">
            <v>1.8100000000000003</v>
          </cell>
        </row>
        <row r="62">
          <cell r="E62">
            <v>1.6900000000000002</v>
          </cell>
        </row>
      </sheetData>
      <sheetData sheetId="1">
        <row r="3">
          <cell r="E3">
            <v>2.19</v>
          </cell>
        </row>
        <row r="4">
          <cell r="E4">
            <v>2.7566666666666664</v>
          </cell>
        </row>
        <row r="5">
          <cell r="E5">
            <v>2.5966666666666662</v>
          </cell>
        </row>
        <row r="6">
          <cell r="E6">
            <v>19.2</v>
          </cell>
        </row>
        <row r="7">
          <cell r="E7">
            <v>2.7166666666666668</v>
          </cell>
        </row>
        <row r="8">
          <cell r="E8">
            <v>2.5266666666666668</v>
          </cell>
        </row>
        <row r="9">
          <cell r="E9">
            <v>14.566666666666668</v>
          </cell>
        </row>
        <row r="10">
          <cell r="E10">
            <v>2.4866666666666668</v>
          </cell>
        </row>
        <row r="11">
          <cell r="E11">
            <v>24.7</v>
          </cell>
        </row>
        <row r="12">
          <cell r="E12">
            <v>13.966666666666669</v>
          </cell>
        </row>
        <row r="13">
          <cell r="E13">
            <v>2.8533333333333335</v>
          </cell>
        </row>
        <row r="14">
          <cell r="E14">
            <v>3.03</v>
          </cell>
        </row>
        <row r="15">
          <cell r="E15">
            <v>3.5966666666666662</v>
          </cell>
        </row>
        <row r="16">
          <cell r="E16">
            <v>4.2633333333333328</v>
          </cell>
        </row>
        <row r="17">
          <cell r="E17">
            <v>3.1433333333333331</v>
          </cell>
        </row>
        <row r="18">
          <cell r="E18">
            <v>3.18</v>
          </cell>
        </row>
        <row r="19">
          <cell r="E19">
            <v>3.973333333333334</v>
          </cell>
        </row>
        <row r="20">
          <cell r="E20">
            <v>3.4066666666666667</v>
          </cell>
        </row>
        <row r="21">
          <cell r="E21">
            <v>4.0966666666666667</v>
          </cell>
        </row>
        <row r="22">
          <cell r="E22">
            <v>4.3099999999999996</v>
          </cell>
        </row>
        <row r="23">
          <cell r="E23">
            <v>6.4533333333333331</v>
          </cell>
        </row>
        <row r="24">
          <cell r="E24">
            <v>8.9799999999999986</v>
          </cell>
        </row>
        <row r="25">
          <cell r="E25">
            <v>11.766666666666666</v>
          </cell>
        </row>
        <row r="26">
          <cell r="E26">
            <v>12.933333333333332</v>
          </cell>
        </row>
        <row r="27">
          <cell r="E27">
            <v>9.1</v>
          </cell>
        </row>
        <row r="28">
          <cell r="E28">
            <v>10.306666666666667</v>
          </cell>
        </row>
        <row r="29">
          <cell r="E29">
            <v>12.066666666666668</v>
          </cell>
        </row>
        <row r="30">
          <cell r="E30">
            <v>11.266666666666666</v>
          </cell>
        </row>
        <row r="31">
          <cell r="E31">
            <v>12.133333333333333</v>
          </cell>
        </row>
        <row r="32">
          <cell r="E32">
            <v>11.733333333333334</v>
          </cell>
        </row>
        <row r="33">
          <cell r="E33">
            <v>2.9066666666666667</v>
          </cell>
        </row>
        <row r="34">
          <cell r="E34">
            <v>2.3400000000000003</v>
          </cell>
        </row>
        <row r="35">
          <cell r="E35">
            <v>3.4600000000000004</v>
          </cell>
        </row>
        <row r="36">
          <cell r="E36">
            <v>5.0066666666666668</v>
          </cell>
        </row>
        <row r="37">
          <cell r="E37">
            <v>2.2066666666666666</v>
          </cell>
        </row>
        <row r="38">
          <cell r="E38">
            <v>2.9833333333333329</v>
          </cell>
        </row>
        <row r="39">
          <cell r="E39">
            <v>4.2399999999999993</v>
          </cell>
        </row>
        <row r="40">
          <cell r="E40">
            <v>3.0966666666666671</v>
          </cell>
        </row>
        <row r="41">
          <cell r="E41">
            <v>3.69</v>
          </cell>
        </row>
        <row r="42">
          <cell r="E42">
            <v>4.3766666666666669</v>
          </cell>
        </row>
        <row r="43">
          <cell r="E43">
            <v>4.2766666666666664</v>
          </cell>
        </row>
        <row r="44">
          <cell r="E44">
            <v>5.0699999999999994</v>
          </cell>
        </row>
        <row r="45">
          <cell r="E45">
            <v>5.246666666666667</v>
          </cell>
        </row>
        <row r="46">
          <cell r="E46">
            <v>8.4066666666666663</v>
          </cell>
        </row>
        <row r="47">
          <cell r="E47">
            <v>4.8533333333333326</v>
          </cell>
        </row>
        <row r="48">
          <cell r="E48">
            <v>4.953333333333334</v>
          </cell>
        </row>
        <row r="49">
          <cell r="E49">
            <v>7.8833333333333329</v>
          </cell>
        </row>
        <row r="50">
          <cell r="E50">
            <v>5.4033333333333333</v>
          </cell>
        </row>
        <row r="51">
          <cell r="E51">
            <v>8.5533333333333328</v>
          </cell>
        </row>
        <row r="52">
          <cell r="E52">
            <v>7.5333333333333323</v>
          </cell>
        </row>
        <row r="53">
          <cell r="E53">
            <v>1.8233333333333333</v>
          </cell>
        </row>
        <row r="54">
          <cell r="E54">
            <v>1.74</v>
          </cell>
        </row>
        <row r="55">
          <cell r="E55">
            <v>1.95</v>
          </cell>
        </row>
        <row r="56">
          <cell r="E56">
            <v>1.8766666666666667</v>
          </cell>
        </row>
        <row r="57">
          <cell r="E57">
            <v>1.6799999999999997</v>
          </cell>
        </row>
        <row r="58">
          <cell r="E58">
            <v>1.87</v>
          </cell>
        </row>
        <row r="59">
          <cell r="E59">
            <v>1.84</v>
          </cell>
        </row>
        <row r="60">
          <cell r="E60">
            <v>1.8499999999999999</v>
          </cell>
        </row>
        <row r="61">
          <cell r="E61">
            <v>1.8499999999999999</v>
          </cell>
        </row>
        <row r="62">
          <cell r="E62">
            <v>1.8633333333333333</v>
          </cell>
        </row>
      </sheetData>
      <sheetData sheetId="2">
        <row r="3">
          <cell r="E3">
            <v>2.3266666666666667</v>
          </cell>
        </row>
        <row r="4">
          <cell r="E4">
            <v>2.17</v>
          </cell>
        </row>
        <row r="5">
          <cell r="E5">
            <v>1.88</v>
          </cell>
        </row>
        <row r="6">
          <cell r="E6">
            <v>2.2666666666666666</v>
          </cell>
        </row>
        <row r="7">
          <cell r="E7">
            <v>2.0133333333333332</v>
          </cell>
        </row>
        <row r="8">
          <cell r="E8">
            <v>2.16</v>
          </cell>
        </row>
        <row r="9">
          <cell r="E9">
            <v>2.48</v>
          </cell>
        </row>
        <row r="10">
          <cell r="E10">
            <v>2.6799999999999997</v>
          </cell>
        </row>
        <row r="11">
          <cell r="E11">
            <v>3.186666666666667</v>
          </cell>
        </row>
        <row r="12">
          <cell r="E12">
            <v>3.3033333333333332</v>
          </cell>
        </row>
        <row r="13">
          <cell r="E13">
            <v>2.4966666666666666</v>
          </cell>
        </row>
        <row r="14">
          <cell r="E14">
            <v>2.8966666666666669</v>
          </cell>
        </row>
        <row r="15">
          <cell r="E15">
            <v>2.8066666666666666</v>
          </cell>
        </row>
        <row r="16">
          <cell r="E16">
            <v>2.9066666666666663</v>
          </cell>
        </row>
        <row r="17">
          <cell r="E17">
            <v>3.19</v>
          </cell>
        </row>
        <row r="18">
          <cell r="E18">
            <v>3.0266666666666668</v>
          </cell>
        </row>
        <row r="19">
          <cell r="E19">
            <v>2.81</v>
          </cell>
        </row>
        <row r="20">
          <cell r="E20">
            <v>3.1866666666666661</v>
          </cell>
        </row>
        <row r="21">
          <cell r="E21">
            <v>2.8333333333333335</v>
          </cell>
        </row>
        <row r="22">
          <cell r="E22">
            <v>3.6866666666666661</v>
          </cell>
        </row>
        <row r="23">
          <cell r="E23">
            <v>6.5933333333333328</v>
          </cell>
        </row>
        <row r="24">
          <cell r="E24">
            <v>6.6366666666666667</v>
          </cell>
        </row>
        <row r="25">
          <cell r="E25">
            <v>6.2066666666666661</v>
          </cell>
        </row>
        <row r="26">
          <cell r="E26">
            <v>6.97</v>
          </cell>
        </row>
        <row r="27">
          <cell r="E27">
            <v>7.16</v>
          </cell>
        </row>
        <row r="28">
          <cell r="E28">
            <v>6.7866666666666662</v>
          </cell>
        </row>
        <row r="29">
          <cell r="E29">
            <v>6.6000000000000005</v>
          </cell>
        </row>
        <row r="30">
          <cell r="E30">
            <v>9.2633333333333336</v>
          </cell>
        </row>
        <row r="31">
          <cell r="E31">
            <v>10.096666666666666</v>
          </cell>
        </row>
        <row r="32">
          <cell r="E32">
            <v>11.156666666666666</v>
          </cell>
        </row>
        <row r="33">
          <cell r="E33">
            <v>2.4866666666666664</v>
          </cell>
        </row>
        <row r="34">
          <cell r="E34">
            <v>2.6966666666666668</v>
          </cell>
        </row>
        <row r="35">
          <cell r="E35">
            <v>2.436666666666667</v>
          </cell>
        </row>
        <row r="36">
          <cell r="E36">
            <v>2.7333333333333329</v>
          </cell>
        </row>
        <row r="37">
          <cell r="E37">
            <v>2.2200000000000002</v>
          </cell>
        </row>
        <row r="38">
          <cell r="E38">
            <v>3.0533333333333332</v>
          </cell>
        </row>
        <row r="39">
          <cell r="E39">
            <v>2.6466666666666665</v>
          </cell>
        </row>
        <row r="40">
          <cell r="E40">
            <v>2.9066666666666663</v>
          </cell>
        </row>
        <row r="41">
          <cell r="E41">
            <v>2.7566666666666664</v>
          </cell>
        </row>
        <row r="42">
          <cell r="E42">
            <v>2.7166666666666668</v>
          </cell>
        </row>
        <row r="43">
          <cell r="E43">
            <v>4.1566666666666672</v>
          </cell>
        </row>
        <row r="44">
          <cell r="E44">
            <v>4.4533333333333331</v>
          </cell>
        </row>
        <row r="45">
          <cell r="E45">
            <v>4.7233333333333336</v>
          </cell>
        </row>
        <row r="46">
          <cell r="E46">
            <v>4.6433333333333335</v>
          </cell>
        </row>
        <row r="47">
          <cell r="E47">
            <v>4.206666666666667</v>
          </cell>
        </row>
        <row r="48">
          <cell r="E48">
            <v>4.3199999999999994</v>
          </cell>
        </row>
        <row r="49">
          <cell r="E49">
            <v>4.4566666666666661</v>
          </cell>
        </row>
        <row r="50">
          <cell r="E50">
            <v>4.9933333333333332</v>
          </cell>
        </row>
        <row r="51">
          <cell r="E51">
            <v>4.8366666666666669</v>
          </cell>
        </row>
        <row r="52">
          <cell r="E52">
            <v>4.8900000000000006</v>
          </cell>
        </row>
        <row r="53">
          <cell r="E53">
            <v>1.8500000000000003</v>
          </cell>
        </row>
        <row r="54">
          <cell r="E54">
            <v>1.7733333333333334</v>
          </cell>
        </row>
        <row r="55">
          <cell r="E55">
            <v>1.6433333333333333</v>
          </cell>
        </row>
        <row r="56">
          <cell r="E56">
            <v>1.6866666666666668</v>
          </cell>
        </row>
        <row r="57">
          <cell r="E57">
            <v>1.6933333333333334</v>
          </cell>
        </row>
        <row r="58">
          <cell r="E58">
            <v>1.8166666666666667</v>
          </cell>
        </row>
        <row r="59">
          <cell r="E59">
            <v>1.8466666666666665</v>
          </cell>
        </row>
        <row r="60">
          <cell r="E60">
            <v>1.79</v>
          </cell>
        </row>
        <row r="61">
          <cell r="E61">
            <v>1.8133333333333335</v>
          </cell>
        </row>
        <row r="62">
          <cell r="E62">
            <v>1.6233333333333333</v>
          </cell>
        </row>
      </sheetData>
      <sheetData sheetId="3">
        <row r="3">
          <cell r="E3">
            <v>20.100000000000001</v>
          </cell>
        </row>
        <row r="4">
          <cell r="E4">
            <v>24.266666666666666</v>
          </cell>
        </row>
        <row r="5">
          <cell r="E5">
            <v>17.566666666666666</v>
          </cell>
        </row>
        <row r="6">
          <cell r="E6">
            <v>20.400000000000002</v>
          </cell>
        </row>
        <row r="7">
          <cell r="E7">
            <v>20.166666666666668</v>
          </cell>
        </row>
        <row r="8">
          <cell r="E8">
            <v>16.266666666666666</v>
          </cell>
        </row>
        <row r="9">
          <cell r="E9">
            <v>17.166666666666668</v>
          </cell>
        </row>
        <row r="10">
          <cell r="E10">
            <v>15.966666666666667</v>
          </cell>
        </row>
        <row r="11">
          <cell r="E11">
            <v>23.566666666666663</v>
          </cell>
        </row>
        <row r="12">
          <cell r="E12">
            <v>12.933333333333332</v>
          </cell>
        </row>
        <row r="13">
          <cell r="E13">
            <v>13.766666666666666</v>
          </cell>
        </row>
        <row r="14">
          <cell r="E14">
            <v>15.299999999999999</v>
          </cell>
        </row>
        <row r="15">
          <cell r="E15">
            <v>14.033333333333333</v>
          </cell>
        </row>
        <row r="16">
          <cell r="E16">
            <v>10.31</v>
          </cell>
        </row>
        <row r="17">
          <cell r="E17">
            <v>10.343333333333334</v>
          </cell>
        </row>
        <row r="18">
          <cell r="E18">
            <v>10.11</v>
          </cell>
        </row>
        <row r="19">
          <cell r="E19">
            <v>8.6133333333333315</v>
          </cell>
        </row>
        <row r="20">
          <cell r="E20">
            <v>9.7433333333333323</v>
          </cell>
        </row>
        <row r="21">
          <cell r="E21">
            <v>9.0333333333333332</v>
          </cell>
        </row>
        <row r="22">
          <cell r="E22">
            <v>7.5633333333333335</v>
          </cell>
        </row>
        <row r="23">
          <cell r="E23">
            <v>38.4</v>
          </cell>
        </row>
        <row r="24">
          <cell r="E24">
            <v>43.70000000000001</v>
          </cell>
        </row>
        <row r="25">
          <cell r="E25">
            <v>33.6</v>
          </cell>
        </row>
        <row r="26">
          <cell r="E26">
            <v>32.300000000000004</v>
          </cell>
        </row>
        <row r="27">
          <cell r="E27">
            <v>36.93333333333333</v>
          </cell>
        </row>
        <row r="28">
          <cell r="E28">
            <v>30.966666666666669</v>
          </cell>
        </row>
        <row r="29">
          <cell r="E29">
            <v>30.133333333333336</v>
          </cell>
        </row>
        <row r="30">
          <cell r="E30">
            <v>29.8</v>
          </cell>
        </row>
        <row r="31">
          <cell r="E31">
            <v>31.433333333333334</v>
          </cell>
        </row>
        <row r="32">
          <cell r="E32">
            <v>21.333333333333332</v>
          </cell>
        </row>
        <row r="33">
          <cell r="E33">
            <v>12.733333333333334</v>
          </cell>
        </row>
        <row r="34">
          <cell r="E34">
            <v>8.9333333333333318</v>
          </cell>
        </row>
        <row r="35">
          <cell r="E35">
            <v>15.033333333333331</v>
          </cell>
        </row>
        <row r="36">
          <cell r="E36">
            <v>10.926666666666668</v>
          </cell>
        </row>
        <row r="37">
          <cell r="E37">
            <v>8.1366666666666667</v>
          </cell>
        </row>
        <row r="38">
          <cell r="E38">
            <v>13.533333333333331</v>
          </cell>
        </row>
        <row r="39">
          <cell r="E39">
            <v>10.173333333333334</v>
          </cell>
        </row>
        <row r="40">
          <cell r="E40">
            <v>10.223333333333333</v>
          </cell>
        </row>
        <row r="41">
          <cell r="E41">
            <v>7.72</v>
          </cell>
        </row>
        <row r="42">
          <cell r="E42">
            <v>9.5299999999999994</v>
          </cell>
        </row>
        <row r="43">
          <cell r="E43">
            <v>24.933333333333337</v>
          </cell>
        </row>
        <row r="44">
          <cell r="E44">
            <v>28.866666666666671</v>
          </cell>
        </row>
        <row r="45">
          <cell r="E45">
            <v>30.433333333333337</v>
          </cell>
        </row>
        <row r="46">
          <cell r="E46">
            <v>20.933333333333334</v>
          </cell>
        </row>
        <row r="47">
          <cell r="E47">
            <v>23.466666666666669</v>
          </cell>
        </row>
        <row r="48">
          <cell r="E48">
            <v>26.599999999999998</v>
          </cell>
        </row>
        <row r="49">
          <cell r="E49">
            <v>20</v>
          </cell>
        </row>
        <row r="50">
          <cell r="E50">
            <v>26.866666666666664</v>
          </cell>
        </row>
        <row r="51">
          <cell r="E51">
            <v>23.100000000000005</v>
          </cell>
        </row>
        <row r="52">
          <cell r="E52">
            <v>21.866666666666664</v>
          </cell>
        </row>
        <row r="53">
          <cell r="E53">
            <v>3.8233333333333337</v>
          </cell>
        </row>
        <row r="54">
          <cell r="E54">
            <v>3.65</v>
          </cell>
        </row>
        <row r="55">
          <cell r="E55">
            <v>5.5766666666666671</v>
          </cell>
        </row>
        <row r="56">
          <cell r="E56">
            <v>3.7133333333333334</v>
          </cell>
        </row>
        <row r="57">
          <cell r="E57">
            <v>2.8966666666666665</v>
          </cell>
        </row>
        <row r="58">
          <cell r="E58">
            <v>3.7333333333333329</v>
          </cell>
        </row>
        <row r="59">
          <cell r="E59">
            <v>2.9533333333333331</v>
          </cell>
        </row>
        <row r="60">
          <cell r="E60">
            <v>3.3866666666666667</v>
          </cell>
        </row>
        <row r="61">
          <cell r="E61">
            <v>2.9</v>
          </cell>
        </row>
        <row r="62">
          <cell r="E62">
            <v>3.5266666666666668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CEA2-C00D-764A-B1BA-2FE2C7ABADF3}">
  <dimension ref="A1:C7"/>
  <sheetViews>
    <sheetView workbookViewId="0">
      <selection activeCell="G5" sqref="G5"/>
    </sheetView>
  </sheetViews>
  <sheetFormatPr baseColWidth="10" defaultRowHeight="2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3</v>
      </c>
      <c r="B3">
        <v>1</v>
      </c>
      <c r="C3" t="s">
        <v>5</v>
      </c>
    </row>
    <row r="4" spans="1:3">
      <c r="A4" t="s">
        <v>3</v>
      </c>
      <c r="B4">
        <v>1</v>
      </c>
      <c r="C4" t="s">
        <v>6</v>
      </c>
    </row>
    <row r="5" spans="1:3">
      <c r="A5" t="s">
        <v>7</v>
      </c>
      <c r="B5">
        <v>0.15471296300000001</v>
      </c>
      <c r="C5" t="s">
        <v>4</v>
      </c>
    </row>
    <row r="6" spans="1:3">
      <c r="A6" t="s">
        <v>7</v>
      </c>
      <c r="B6">
        <v>0.19959619000000001</v>
      </c>
      <c r="C6" t="s">
        <v>5</v>
      </c>
    </row>
    <row r="7" spans="1:3">
      <c r="A7" t="s">
        <v>7</v>
      </c>
      <c r="B7">
        <v>9.8919760999999995E-2</v>
      </c>
      <c r="C7" t="s">
        <v>6</v>
      </c>
    </row>
  </sheetData>
  <phoneticPr fontId="1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E383-C436-064A-91A0-77533D32765B}">
  <dimension ref="A1:AA27"/>
  <sheetViews>
    <sheetView zoomScaleNormal="100" workbookViewId="0"/>
  </sheetViews>
  <sheetFormatPr baseColWidth="10" defaultRowHeight="20"/>
  <cols>
    <col min="1" max="16384" width="10.7109375" style="2"/>
  </cols>
  <sheetData>
    <row r="1" spans="1:27">
      <c r="A1" s="2" t="s">
        <v>132</v>
      </c>
      <c r="B1" s="2" t="s">
        <v>133</v>
      </c>
      <c r="C1" s="2" t="s">
        <v>7</v>
      </c>
      <c r="D1" s="2" t="s">
        <v>131</v>
      </c>
      <c r="E1" s="2" t="s">
        <v>134</v>
      </c>
      <c r="F1" s="2" t="s">
        <v>135</v>
      </c>
      <c r="G1" s="2" t="s">
        <v>136</v>
      </c>
      <c r="H1" s="2" t="s">
        <v>137</v>
      </c>
      <c r="I1" s="2" t="s">
        <v>138</v>
      </c>
      <c r="J1" s="2" t="s">
        <v>139</v>
      </c>
      <c r="K1" s="2" t="s">
        <v>140</v>
      </c>
      <c r="L1" s="2" t="s">
        <v>141</v>
      </c>
      <c r="M1" s="2" t="s">
        <v>142</v>
      </c>
      <c r="N1" s="2" t="s">
        <v>143</v>
      </c>
      <c r="O1" s="2" t="s">
        <v>144</v>
      </c>
      <c r="P1" s="2" t="s">
        <v>145</v>
      </c>
      <c r="Q1" s="2" t="s">
        <v>146</v>
      </c>
      <c r="R1" s="2" t="s">
        <v>147</v>
      </c>
      <c r="S1" s="2" t="s">
        <v>148</v>
      </c>
      <c r="T1" s="2" t="s">
        <v>52</v>
      </c>
      <c r="U1" s="2" t="s">
        <v>149</v>
      </c>
      <c r="V1" s="2" t="s">
        <v>150</v>
      </c>
      <c r="W1" s="2" t="s">
        <v>151</v>
      </c>
      <c r="X1" s="2" t="s">
        <v>152</v>
      </c>
      <c r="Y1" s="2" t="s">
        <v>56</v>
      </c>
      <c r="Z1" s="2" t="s">
        <v>153</v>
      </c>
      <c r="AA1" s="2" t="s">
        <v>154</v>
      </c>
    </row>
    <row r="2" spans="1:27">
      <c r="A2" s="2" t="s">
        <v>155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</row>
    <row r="3" spans="1:27">
      <c r="A3" s="2" t="s">
        <v>156</v>
      </c>
      <c r="B3" s="2">
        <v>1</v>
      </c>
      <c r="C3" s="2">
        <v>4.317088830697613E-2</v>
      </c>
      <c r="D3" s="2">
        <v>0.94492756336663852</v>
      </c>
      <c r="E3" s="2">
        <v>0.87351940298219211</v>
      </c>
      <c r="F3" s="2">
        <v>0.90640617716538985</v>
      </c>
      <c r="G3" s="2">
        <v>0.84936247732858206</v>
      </c>
      <c r="H3" s="2">
        <v>0.84491853439105657</v>
      </c>
      <c r="I3" s="2">
        <v>0.76593165348185976</v>
      </c>
      <c r="J3" s="2">
        <v>0.97828475881668797</v>
      </c>
      <c r="K3" s="2">
        <v>1.0362682124946339</v>
      </c>
      <c r="L3" s="2">
        <v>0.84627736214050309</v>
      </c>
      <c r="M3" s="2">
        <v>0.82425462126709448</v>
      </c>
      <c r="N3" s="2">
        <v>8.915982613784379E-2</v>
      </c>
      <c r="O3" s="2">
        <v>1.0388267488768714</v>
      </c>
      <c r="P3" s="2">
        <v>0.98860788650803844</v>
      </c>
      <c r="Q3" s="2">
        <v>0.68655531742552289</v>
      </c>
      <c r="R3" s="2">
        <v>0.97015168206229119</v>
      </c>
      <c r="S3" s="2">
        <v>1.0131043191385907</v>
      </c>
      <c r="T3" s="2">
        <v>0.82822263843675314</v>
      </c>
      <c r="U3" s="2">
        <v>1.0949227211502806</v>
      </c>
      <c r="V3" s="2">
        <v>0.77581821573491128</v>
      </c>
      <c r="W3" s="2">
        <v>0.93875340533996965</v>
      </c>
      <c r="X3" s="2">
        <v>0.70897402450427993</v>
      </c>
      <c r="Y3" s="2">
        <v>0.82343389512118259</v>
      </c>
      <c r="Z3" s="2">
        <v>1.1953705936592627</v>
      </c>
      <c r="AA3" s="2">
        <v>1.0244551097493948</v>
      </c>
    </row>
    <row r="4" spans="1:27">
      <c r="A4" s="2" t="s">
        <v>157</v>
      </c>
      <c r="B4" s="2">
        <v>1</v>
      </c>
      <c r="C4" s="2">
        <v>0.88599924929086116</v>
      </c>
      <c r="D4" s="2">
        <v>5.9199820127289471E-2</v>
      </c>
      <c r="E4" s="2">
        <v>0.89558331264558555</v>
      </c>
      <c r="F4" s="2">
        <v>0.66257007303096005</v>
      </c>
      <c r="G4" s="2">
        <v>0.53295655789397955</v>
      </c>
      <c r="H4" s="2">
        <v>0.864715241281378</v>
      </c>
      <c r="I4" s="2">
        <v>0.96534387188307968</v>
      </c>
      <c r="J4" s="2">
        <v>0.92950298896148931</v>
      </c>
      <c r="K4" s="2">
        <v>0.9737276093614714</v>
      </c>
      <c r="L4" s="2">
        <v>1.0074950109751044</v>
      </c>
      <c r="M4" s="2">
        <v>0.89777367778899786</v>
      </c>
      <c r="N4" s="2">
        <v>0.95967547489798388</v>
      </c>
      <c r="O4" s="2">
        <v>0.93972567370983695</v>
      </c>
      <c r="P4" s="2">
        <v>0.92458069445374813</v>
      </c>
      <c r="Q4" s="2">
        <v>0.88734300372645902</v>
      </c>
      <c r="R4" s="2">
        <v>0.87198556356848478</v>
      </c>
      <c r="S4" s="2">
        <v>1.0576061016582903</v>
      </c>
      <c r="T4" s="2">
        <v>0.92665233211067344</v>
      </c>
      <c r="U4" s="2">
        <v>1.0380827781199991</v>
      </c>
      <c r="V4" s="2">
        <v>0.84733714450321018</v>
      </c>
      <c r="W4" s="2">
        <v>0.9041321911002127</v>
      </c>
      <c r="X4" s="2">
        <v>0.9154616750649488</v>
      </c>
      <c r="Y4" s="2">
        <v>1.051931859267601</v>
      </c>
      <c r="Z4" s="2">
        <v>1.2830868048684743</v>
      </c>
      <c r="AA4" s="2">
        <v>0.80141387571065437</v>
      </c>
    </row>
    <row r="5" spans="1:27">
      <c r="A5" s="2" t="s">
        <v>158</v>
      </c>
      <c r="B5" s="2">
        <v>1</v>
      </c>
      <c r="C5" s="2">
        <v>0.8888068385668596</v>
      </c>
      <c r="D5" s="2">
        <v>0.84582665916376953</v>
      </c>
      <c r="E5" s="2">
        <v>9.4540880178355949E-2</v>
      </c>
      <c r="F5" s="2">
        <v>0.97031082545121405</v>
      </c>
      <c r="G5" s="2">
        <v>1.0719741762126918</v>
      </c>
      <c r="H5" s="2">
        <v>0.92160267171347554</v>
      </c>
      <c r="I5" s="2">
        <v>1.0612688759266635</v>
      </c>
      <c r="J5" s="2">
        <v>0.50940068157189378</v>
      </c>
      <c r="K5" s="2">
        <v>1.0408907869448911</v>
      </c>
      <c r="L5" s="2">
        <v>1.2013709667680761</v>
      </c>
      <c r="M5" s="2">
        <v>1.0371997595956584</v>
      </c>
      <c r="N5" s="2">
        <v>0.97532434365125908</v>
      </c>
      <c r="O5" s="2">
        <v>1.0080983035127842</v>
      </c>
      <c r="P5" s="2">
        <v>0.97531156464981039</v>
      </c>
      <c r="Q5" s="2">
        <v>0.86867146462432221</v>
      </c>
      <c r="R5" s="2">
        <v>0.96214200199974842</v>
      </c>
      <c r="S5" s="2">
        <v>0.99741074235554683</v>
      </c>
      <c r="T5" s="2">
        <v>0.95610876269284939</v>
      </c>
      <c r="U5" s="2">
        <v>1.0537838029896702</v>
      </c>
      <c r="V5" s="2">
        <v>0.8619446710381462</v>
      </c>
      <c r="W5" s="2">
        <v>0.9274424984409716</v>
      </c>
      <c r="X5" s="2">
        <v>0.97476023675156587</v>
      </c>
      <c r="Y5" s="2">
        <v>1.0513752214154288</v>
      </c>
      <c r="Z5" s="2">
        <v>1.4851210664382679</v>
      </c>
      <c r="AA5" s="2">
        <v>0.98267424011573234</v>
      </c>
    </row>
    <row r="6" spans="1:27">
      <c r="A6" s="2" t="s">
        <v>159</v>
      </c>
      <c r="B6" s="2">
        <v>1</v>
      </c>
      <c r="C6" s="2">
        <v>0.91354638832281998</v>
      </c>
      <c r="D6" s="2">
        <v>0.8639787266137483</v>
      </c>
      <c r="E6" s="2">
        <v>0.84661194156446296</v>
      </c>
      <c r="F6" s="2">
        <v>0.25322804354339645</v>
      </c>
      <c r="G6" s="2">
        <v>0.94819267246150607</v>
      </c>
      <c r="H6" s="2">
        <v>0.7980034672919839</v>
      </c>
      <c r="I6" s="2">
        <v>0.83365344028863919</v>
      </c>
      <c r="J6" s="2">
        <v>0.86170833812429748</v>
      </c>
      <c r="K6" s="2">
        <v>1.1093115123856259</v>
      </c>
      <c r="L6" s="2">
        <v>0.32948090794840595</v>
      </c>
      <c r="M6" s="2">
        <v>0.78780192662070814</v>
      </c>
      <c r="N6" s="2">
        <v>1.0881639984946323</v>
      </c>
      <c r="O6" s="2">
        <v>0.81031434277941539</v>
      </c>
      <c r="P6" s="2">
        <v>0.925474273702099</v>
      </c>
      <c r="Q6" s="2">
        <v>0.88655329656373005</v>
      </c>
      <c r="R6" s="2">
        <v>0.68323297126312321</v>
      </c>
      <c r="S6" s="2">
        <v>0.72848108627178831</v>
      </c>
      <c r="T6" s="2">
        <v>0.9935503967954592</v>
      </c>
      <c r="U6" s="2">
        <v>0.85699281672850025</v>
      </c>
      <c r="V6" s="2">
        <v>1.019812805417448</v>
      </c>
      <c r="W6" s="2">
        <v>0.69521083841687903</v>
      </c>
      <c r="X6" s="2">
        <v>0.99224811273611069</v>
      </c>
      <c r="Y6" s="2">
        <v>0.93117948847489851</v>
      </c>
      <c r="Z6" s="2">
        <v>1.0503047375108221</v>
      </c>
      <c r="AA6" s="2">
        <v>1.0443550270701447</v>
      </c>
    </row>
    <row r="7" spans="1:27">
      <c r="A7" s="2" t="s">
        <v>160</v>
      </c>
      <c r="B7" s="2">
        <v>1</v>
      </c>
      <c r="C7" s="2">
        <v>0.82897930552008658</v>
      </c>
      <c r="D7" s="2">
        <v>7.0999056408923622E-2</v>
      </c>
      <c r="E7" s="2">
        <v>0.87402376532537751</v>
      </c>
      <c r="F7" s="2">
        <v>0.67152511456963548</v>
      </c>
      <c r="G7" s="2">
        <v>0.14149249490270635</v>
      </c>
      <c r="H7" s="2">
        <v>0.98896762501758528</v>
      </c>
      <c r="I7" s="2">
        <v>1.0840716668268071</v>
      </c>
      <c r="J7" s="2">
        <v>0.98912498147526329</v>
      </c>
      <c r="K7" s="2">
        <v>1.0238147316296713</v>
      </c>
      <c r="L7" s="2">
        <v>0.96897562433973794</v>
      </c>
      <c r="M7" s="2">
        <v>0.12817719882861867</v>
      </c>
      <c r="N7" s="2">
        <v>0.93830421209595427</v>
      </c>
      <c r="O7" s="2">
        <v>0.90641698903749501</v>
      </c>
      <c r="P7" s="2">
        <v>1.0374853237670187</v>
      </c>
      <c r="Q7" s="2">
        <v>0.91826761463669959</v>
      </c>
      <c r="R7" s="2">
        <v>0.96256298114854655</v>
      </c>
      <c r="S7" s="2">
        <v>1.095928209967127</v>
      </c>
      <c r="T7" s="2">
        <v>0.734386519281646</v>
      </c>
      <c r="U7" s="2">
        <v>0.75701110421736439</v>
      </c>
      <c r="V7" s="2">
        <v>0.82006874747024761</v>
      </c>
      <c r="W7" s="2">
        <v>0.93054041026391943</v>
      </c>
      <c r="X7" s="2">
        <v>0.90486372647106916</v>
      </c>
      <c r="Y7" s="2">
        <v>1.181716800754721</v>
      </c>
      <c r="Z7" s="2">
        <v>1.1366937242051722</v>
      </c>
      <c r="AA7" s="2">
        <v>0.77389222308157912</v>
      </c>
    </row>
    <row r="8" spans="1:27">
      <c r="A8" s="2" t="s">
        <v>161</v>
      </c>
      <c r="B8" s="2">
        <v>1</v>
      </c>
      <c r="C8" s="2">
        <v>0.88667195617761985</v>
      </c>
      <c r="D8" s="2">
        <v>0.94822426639691004</v>
      </c>
      <c r="E8" s="2">
        <v>0.87413834878404817</v>
      </c>
      <c r="F8" s="2">
        <v>0.48812746207628166</v>
      </c>
      <c r="G8" s="2">
        <v>0.89121289350713606</v>
      </c>
      <c r="H8" s="2">
        <v>6.4140094607852541E-2</v>
      </c>
      <c r="I8" s="2">
        <v>0.89960846234136704</v>
      </c>
      <c r="J8" s="2">
        <v>0.95411289186885007</v>
      </c>
      <c r="K8" s="2">
        <v>0.85874786613964593</v>
      </c>
      <c r="L8" s="2">
        <v>0.83464204544529041</v>
      </c>
      <c r="M8" s="2">
        <v>1.0638622923157957</v>
      </c>
      <c r="N8" s="2">
        <v>0.90181831648732091</v>
      </c>
      <c r="O8" s="2">
        <v>0.91714435104890979</v>
      </c>
      <c r="P8" s="2">
        <v>0.97016323411046967</v>
      </c>
      <c r="Q8" s="2">
        <v>0.92783722208960995</v>
      </c>
      <c r="R8" s="2">
        <v>0.88300236721129988</v>
      </c>
      <c r="S8" s="2">
        <v>0.93105692861526224</v>
      </c>
      <c r="T8" s="2">
        <v>0.78943131509502373</v>
      </c>
      <c r="U8" s="2">
        <v>0.88666731949370503</v>
      </c>
      <c r="V8" s="2">
        <v>0.83224752047952111</v>
      </c>
      <c r="W8" s="2">
        <v>0.88999680257939573</v>
      </c>
      <c r="X8" s="2">
        <v>0.8834955445950321</v>
      </c>
      <c r="Y8" s="2">
        <v>1.0247066174170609</v>
      </c>
      <c r="Z8" s="2">
        <v>1.2791968935523783</v>
      </c>
      <c r="AA8" s="2">
        <v>0.90022923031663726</v>
      </c>
    </row>
    <row r="9" spans="1:27">
      <c r="A9" s="2" t="s">
        <v>162</v>
      </c>
      <c r="B9" s="2">
        <v>1</v>
      </c>
      <c r="C9" s="2">
        <v>0.78502350574539703</v>
      </c>
      <c r="D9" s="2">
        <v>1.1939926567975441</v>
      </c>
      <c r="E9" s="2">
        <v>0.93845184366040879</v>
      </c>
      <c r="F9" s="2">
        <v>1.004849713172205</v>
      </c>
      <c r="G9" s="2">
        <v>0.72237789196435076</v>
      </c>
      <c r="H9" s="2">
        <v>0.70801221487883836</v>
      </c>
      <c r="I9" s="2">
        <v>0.52096129541599523</v>
      </c>
      <c r="J9" s="2">
        <v>0.9988050631889438</v>
      </c>
      <c r="K9" s="2">
        <v>1.0713888991916933</v>
      </c>
      <c r="L9" s="2">
        <v>0.93934501230859002</v>
      </c>
      <c r="M9" s="2">
        <v>0.76930262645685288</v>
      </c>
      <c r="N9" s="2">
        <v>0.92795585079927001</v>
      </c>
      <c r="O9" s="2">
        <v>1.002999067785721</v>
      </c>
      <c r="P9" s="2">
        <v>0.98039799136513361</v>
      </c>
      <c r="Q9" s="2">
        <v>0.84674309601927911</v>
      </c>
      <c r="R9" s="2">
        <v>1.0553627665480174</v>
      </c>
      <c r="S9" s="2">
        <v>1.1276562768072889</v>
      </c>
      <c r="T9" s="2">
        <v>0.99761024373793405</v>
      </c>
      <c r="U9" s="2">
        <v>1.1606234433179714</v>
      </c>
      <c r="V9" s="2">
        <v>0.80109120443934645</v>
      </c>
      <c r="W9" s="2">
        <v>0.74176622662229452</v>
      </c>
      <c r="X9" s="2">
        <v>0.628634998476437</v>
      </c>
      <c r="Y9" s="2">
        <v>0.94035988527035863</v>
      </c>
      <c r="Z9" s="2">
        <v>1.3550471257706842</v>
      </c>
      <c r="AA9" s="2">
        <v>1.0751895394187734</v>
      </c>
    </row>
    <row r="10" spans="1:27">
      <c r="A10" s="2" t="s">
        <v>163</v>
      </c>
      <c r="B10" s="2">
        <v>1</v>
      </c>
      <c r="C10" s="2">
        <v>0.89215240720594313</v>
      </c>
      <c r="D10" s="2">
        <v>0.57853750879087229</v>
      </c>
      <c r="E10" s="2">
        <v>0.26213049266560401</v>
      </c>
      <c r="F10" s="2">
        <v>0.83500816512420217</v>
      </c>
      <c r="G10" s="2">
        <v>0.71601118252586071</v>
      </c>
      <c r="H10" s="2">
        <v>0.65848508148737706</v>
      </c>
      <c r="I10" s="2">
        <v>0.61699006007196389</v>
      </c>
      <c r="J10" s="2">
        <v>0.38419810862263865</v>
      </c>
      <c r="K10" s="2">
        <v>0.78065039809765224</v>
      </c>
      <c r="L10" s="2">
        <v>0.69015471405209949</v>
      </c>
      <c r="M10" s="2">
        <v>0.71304617793611447</v>
      </c>
      <c r="N10" s="2">
        <v>1.008500292667285</v>
      </c>
      <c r="O10" s="2">
        <v>0.62376001593848263</v>
      </c>
      <c r="P10" s="2">
        <v>0.92891687073259865</v>
      </c>
      <c r="Q10" s="2">
        <v>0.76810892478138193</v>
      </c>
      <c r="R10" s="2">
        <v>0.65062491598006178</v>
      </c>
      <c r="S10" s="2">
        <v>0.83018569382501328</v>
      </c>
      <c r="T10" s="2">
        <v>0.82991817818953806</v>
      </c>
      <c r="U10" s="2">
        <v>0.72639587691842367</v>
      </c>
      <c r="V10" s="2">
        <v>0.89975935807302632</v>
      </c>
      <c r="W10" s="2">
        <v>0.88278855989025151</v>
      </c>
      <c r="X10" s="2">
        <v>0.85081442261536822</v>
      </c>
      <c r="Y10" s="2">
        <v>0.91065222370460575</v>
      </c>
      <c r="Z10" s="2">
        <v>1.0268398530210872</v>
      </c>
      <c r="AA10" s="2">
        <v>1.0373095428655859</v>
      </c>
    </row>
    <row r="11" spans="1:27">
      <c r="A11" s="2" t="s">
        <v>164</v>
      </c>
      <c r="B11" s="2">
        <v>1</v>
      </c>
      <c r="C11" s="2">
        <v>0.65219874080095519</v>
      </c>
      <c r="D11" s="2">
        <v>0.6848693520477438</v>
      </c>
      <c r="E11" s="2">
        <v>0.59039844900858884</v>
      </c>
      <c r="F11" s="2">
        <v>0.75201810489548537</v>
      </c>
      <c r="G11" s="2">
        <v>0.40069707160029083</v>
      </c>
      <c r="H11" s="2">
        <v>0.46483456325761435</v>
      </c>
      <c r="I11" s="2">
        <v>0.53860021272695491</v>
      </c>
      <c r="J11" s="2">
        <v>0.85943588032467788</v>
      </c>
      <c r="K11" s="2">
        <v>0.7441920674573016</v>
      </c>
      <c r="L11" s="2">
        <v>0.58972716151916504</v>
      </c>
      <c r="M11" s="2">
        <v>0.57577957810766656</v>
      </c>
      <c r="N11" s="2">
        <v>0.46013776649734944</v>
      </c>
      <c r="O11" s="2">
        <v>1.0653864513894604</v>
      </c>
      <c r="P11" s="2">
        <v>0.8642473583136927</v>
      </c>
      <c r="Q11" s="2">
        <v>0.20027685022954445</v>
      </c>
      <c r="R11" s="2">
        <v>0.91978290253094219</v>
      </c>
      <c r="S11" s="2">
        <v>0.71586331735766928</v>
      </c>
      <c r="T11" s="2">
        <v>0.85205671196881116</v>
      </c>
      <c r="U11" s="2">
        <v>0.74492198573674118</v>
      </c>
      <c r="V11" s="2">
        <v>0.63095278056624893</v>
      </c>
      <c r="W11" s="2">
        <v>0.6688851837964106</v>
      </c>
      <c r="X11" s="2">
        <v>0.53475007852862755</v>
      </c>
      <c r="Y11" s="2">
        <v>0.73536857465136218</v>
      </c>
      <c r="Z11" s="2">
        <v>0.8212318643352905</v>
      </c>
      <c r="AA11" s="2">
        <v>0.81332060633836945</v>
      </c>
    </row>
    <row r="12" spans="1:27">
      <c r="A12" s="2" t="s">
        <v>165</v>
      </c>
      <c r="B12" s="2">
        <v>1</v>
      </c>
      <c r="C12" s="2">
        <v>0.78685406107646017</v>
      </c>
      <c r="D12" s="2">
        <v>0.75707572756838026</v>
      </c>
      <c r="E12" s="2">
        <v>0.89565142197570236</v>
      </c>
      <c r="F12" s="2">
        <v>0.22152800596146052</v>
      </c>
      <c r="G12" s="2">
        <v>0.96606689698753989</v>
      </c>
      <c r="H12" s="2">
        <v>0.94472726638263238</v>
      </c>
      <c r="I12" s="2">
        <v>0.98509438488418555</v>
      </c>
      <c r="J12" s="2">
        <v>0.93646420576560274</v>
      </c>
      <c r="K12" s="2">
        <v>1.0613953345038925</v>
      </c>
      <c r="L12" s="2">
        <v>0.21362802399569433</v>
      </c>
      <c r="M12" s="2">
        <v>1.0383307747546091</v>
      </c>
      <c r="N12" s="2">
        <v>0.9500461107527064</v>
      </c>
      <c r="O12" s="2">
        <v>0.95362551132172602</v>
      </c>
      <c r="P12" s="2">
        <v>1.0051123583674892</v>
      </c>
      <c r="Q12" s="2">
        <v>0.97689205707711835</v>
      </c>
      <c r="R12" s="2">
        <v>1.0178091414107613</v>
      </c>
      <c r="S12" s="2">
        <v>1.1192645434854287</v>
      </c>
      <c r="T12" s="2">
        <v>0.98466460706507819</v>
      </c>
      <c r="U12" s="2">
        <v>0.9179518681261789</v>
      </c>
      <c r="V12" s="2">
        <v>0.94867727721740858</v>
      </c>
      <c r="W12" s="2">
        <v>0.97021023878510027</v>
      </c>
      <c r="X12" s="2">
        <v>0.86916212740053655</v>
      </c>
      <c r="Y12" s="2">
        <v>1.0317090710875696</v>
      </c>
      <c r="Z12" s="2">
        <v>1.4317610954841424</v>
      </c>
      <c r="AA12" s="2">
        <v>0.98471906884953919</v>
      </c>
    </row>
    <row r="13" spans="1:27">
      <c r="A13" s="2" t="s">
        <v>166</v>
      </c>
      <c r="B13" s="2">
        <v>1</v>
      </c>
      <c r="C13" s="2">
        <v>0.76095613534966822</v>
      </c>
      <c r="D13" s="2">
        <v>0.20799541777619143</v>
      </c>
      <c r="E13" s="2">
        <v>0.9141244557647914</v>
      </c>
      <c r="F13" s="2">
        <v>0.67379931163774209</v>
      </c>
      <c r="G13" s="2">
        <v>0.25005225448411444</v>
      </c>
      <c r="H13" s="2">
        <v>0.8589876773164612</v>
      </c>
      <c r="I13" s="2">
        <v>0.96005186940003107</v>
      </c>
      <c r="J13" s="2">
        <v>0.90575684467351569</v>
      </c>
      <c r="K13" s="2">
        <v>0.90228993901142029</v>
      </c>
      <c r="L13" s="2">
        <v>0.89246034474473923</v>
      </c>
      <c r="M13" s="2">
        <v>0.12345108487215535</v>
      </c>
      <c r="N13" s="2">
        <v>0.90130494763255209</v>
      </c>
      <c r="O13" s="2">
        <v>0.90539159292080884</v>
      </c>
      <c r="P13" s="2">
        <v>0.98046037347329662</v>
      </c>
      <c r="Q13" s="2">
        <v>0.9268039636293115</v>
      </c>
      <c r="R13" s="2">
        <v>0.86988570429314116</v>
      </c>
      <c r="S13" s="2">
        <v>1.0643827029636517</v>
      </c>
      <c r="T13" s="2">
        <v>0.77025520990183394</v>
      </c>
      <c r="U13" s="2">
        <v>0.9512488664586507</v>
      </c>
      <c r="V13" s="2">
        <v>0.83720195135071629</v>
      </c>
      <c r="W13" s="2">
        <v>0.83769603319433961</v>
      </c>
      <c r="X13" s="2">
        <v>0.74805031818370071</v>
      </c>
      <c r="Y13" s="2">
        <v>0.99399806435273341</v>
      </c>
      <c r="Z13" s="2">
        <v>1.1709116765539651</v>
      </c>
      <c r="AA13" s="2">
        <v>0.98430752753787154</v>
      </c>
    </row>
    <row r="14" spans="1:27">
      <c r="A14" s="2" t="s">
        <v>167</v>
      </c>
      <c r="B14" s="2">
        <v>1</v>
      </c>
      <c r="C14" s="2">
        <v>6.322452641596546E-2</v>
      </c>
      <c r="D14" s="2">
        <v>0.74168078051704267</v>
      </c>
      <c r="E14" s="2">
        <v>0.63735311603316047</v>
      </c>
      <c r="F14" s="2">
        <v>0.86335899564609753</v>
      </c>
      <c r="G14" s="2">
        <v>0.77587579489121483</v>
      </c>
      <c r="H14" s="2">
        <v>0.56380989298816375</v>
      </c>
      <c r="I14" s="2">
        <v>0.60098679975806524</v>
      </c>
      <c r="J14" s="2">
        <v>0.75243809186035282</v>
      </c>
      <c r="K14" s="2">
        <v>0.87914498869831004</v>
      </c>
      <c r="L14" s="2">
        <v>0.72180117106477992</v>
      </c>
      <c r="M14" s="2">
        <v>0.75522343203246634</v>
      </c>
      <c r="N14" s="2">
        <v>8.2107540599588955E-2</v>
      </c>
      <c r="O14" s="2">
        <v>0.62230072305009632</v>
      </c>
      <c r="P14" s="2">
        <v>0.9197273351429659</v>
      </c>
      <c r="Q14" s="2">
        <v>0.76439755897216421</v>
      </c>
      <c r="R14" s="2">
        <v>0.71493878489800566</v>
      </c>
      <c r="S14" s="2">
        <v>0.89426952305663032</v>
      </c>
      <c r="T14" s="2">
        <v>0.6126181383419852</v>
      </c>
      <c r="U14" s="2">
        <v>0.80762348909338799</v>
      </c>
      <c r="V14" s="2">
        <v>0.76621872025838289</v>
      </c>
      <c r="W14" s="2">
        <v>0.74879795285184414</v>
      </c>
      <c r="X14" s="2">
        <v>0.76540894884522093</v>
      </c>
      <c r="Y14" s="2">
        <v>0.99011979592041743</v>
      </c>
      <c r="Z14" s="2">
        <v>0.98034435686453703</v>
      </c>
      <c r="AA14" s="2">
        <v>0.99109686510939721</v>
      </c>
    </row>
    <row r="15" spans="1:27">
      <c r="A15" s="2" t="s">
        <v>168</v>
      </c>
      <c r="B15" s="2">
        <v>1</v>
      </c>
      <c r="C15" s="2">
        <v>0.49917165819940568</v>
      </c>
      <c r="D15" s="2">
        <v>0.51807893078192091</v>
      </c>
      <c r="E15" s="2">
        <v>0.42077698875130842</v>
      </c>
      <c r="F15" s="2">
        <v>0.43827599867052291</v>
      </c>
      <c r="G15" s="2">
        <v>0.35699916438575929</v>
      </c>
      <c r="H15" s="2">
        <v>0.37306873064499158</v>
      </c>
      <c r="I15" s="2">
        <v>0.34714896862605205</v>
      </c>
      <c r="J15" s="2">
        <v>0.41675196115375029</v>
      </c>
      <c r="K15" s="2">
        <v>0.46411503135857929</v>
      </c>
      <c r="L15" s="2">
        <v>0.46131947266107765</v>
      </c>
      <c r="M15" s="2">
        <v>0.37004277344439601</v>
      </c>
      <c r="N15" s="2">
        <v>0.3539517127799357</v>
      </c>
      <c r="O15" s="2">
        <v>3.1742379194506447E-2</v>
      </c>
      <c r="P15" s="2">
        <v>1.9074651476950213E-2</v>
      </c>
      <c r="Q15" s="2">
        <v>2.8232925138458126E-2</v>
      </c>
      <c r="R15" s="2">
        <v>5.9026133600960408E-2</v>
      </c>
      <c r="S15" s="2">
        <v>0.53679415385769269</v>
      </c>
      <c r="T15" s="2">
        <v>0.46059155897851856</v>
      </c>
      <c r="U15" s="2">
        <v>0.4496841019002305</v>
      </c>
      <c r="V15" s="2">
        <v>0.43543326677524402</v>
      </c>
      <c r="W15" s="2">
        <v>0.53678286235421291</v>
      </c>
      <c r="X15" s="2">
        <v>0.44246109190535926</v>
      </c>
      <c r="Y15" s="2">
        <v>0.5454878143577212</v>
      </c>
      <c r="Z15" s="2">
        <v>0.68237920990776912</v>
      </c>
      <c r="AA15" s="2">
        <v>0.46982207003060611</v>
      </c>
    </row>
    <row r="16" spans="1:27">
      <c r="A16" s="2" t="s">
        <v>169</v>
      </c>
      <c r="B16" s="2">
        <v>1</v>
      </c>
      <c r="C16" s="2">
        <v>0.93630934261925136</v>
      </c>
      <c r="D16" s="2">
        <v>0.85985935085110043</v>
      </c>
      <c r="E16" s="2">
        <v>0.72145894601887972</v>
      </c>
      <c r="F16" s="2">
        <v>1.2313582171672781</v>
      </c>
      <c r="G16" s="2">
        <v>0.99980556770944151</v>
      </c>
      <c r="H16" s="2">
        <v>0.75224863664718133</v>
      </c>
      <c r="I16" s="2">
        <v>0.66209829658270536</v>
      </c>
      <c r="J16" s="2">
        <v>0.75011627300972172</v>
      </c>
      <c r="K16" s="2">
        <v>0.84073443461531083</v>
      </c>
      <c r="L16" s="2">
        <v>0.8785281539756985</v>
      </c>
      <c r="M16" s="2">
        <v>0.79496185948085352</v>
      </c>
      <c r="N16" s="2">
        <v>0.96707868660221852</v>
      </c>
      <c r="O16" s="2">
        <v>0.24106670552938481</v>
      </c>
      <c r="P16" s="2">
        <v>0.10213861089872356</v>
      </c>
      <c r="Q16" s="2">
        <v>0.3181906208328264</v>
      </c>
      <c r="R16" s="2">
        <v>0.41382124079613464</v>
      </c>
      <c r="S16" s="2">
        <v>0.94564605987345107</v>
      </c>
      <c r="T16" s="2">
        <v>0.9239612801877426</v>
      </c>
      <c r="U16" s="2">
        <v>0.88985212168979244</v>
      </c>
      <c r="V16" s="2">
        <v>0.81445674394946777</v>
      </c>
      <c r="W16" s="2">
        <v>0.75137918014578897</v>
      </c>
      <c r="X16" s="2">
        <v>0.79563222092152908</v>
      </c>
      <c r="Y16" s="2">
        <v>1.0266771324171879</v>
      </c>
      <c r="Z16" s="2">
        <v>1.0554332355833245</v>
      </c>
      <c r="AA16" s="2">
        <v>1.0029391374016685</v>
      </c>
    </row>
    <row r="17" spans="1:27">
      <c r="A17" s="2" t="s">
        <v>170</v>
      </c>
      <c r="B17" s="2">
        <v>1</v>
      </c>
      <c r="C17" s="2">
        <v>0.86853535361766687</v>
      </c>
      <c r="D17" s="2">
        <v>1.0125546852475293</v>
      </c>
      <c r="E17" s="2">
        <v>0.59371562694338031</v>
      </c>
      <c r="F17" s="2">
        <v>0.74371133056178007</v>
      </c>
      <c r="G17" s="2">
        <v>0.70594099969475099</v>
      </c>
      <c r="H17" s="2">
        <v>0.75784999822930221</v>
      </c>
      <c r="I17" s="2">
        <v>0.69565159142934618</v>
      </c>
      <c r="J17" s="2">
        <v>0.75462306369786314</v>
      </c>
      <c r="K17" s="2">
        <v>0.77047396376235255</v>
      </c>
      <c r="L17" s="2">
        <v>0.63761201832674497</v>
      </c>
      <c r="M17" s="2">
        <v>0.70706476477741698</v>
      </c>
      <c r="N17" s="2">
        <v>0.72407703605819584</v>
      </c>
      <c r="O17" s="2">
        <v>0.2403185136276349</v>
      </c>
      <c r="P17" s="2">
        <v>0.29152600006453505</v>
      </c>
      <c r="Q17" s="2">
        <v>4.0311171097620092E-2</v>
      </c>
      <c r="R17" s="2">
        <v>0.26049274694636321</v>
      </c>
      <c r="S17" s="2">
        <v>0.85061900709005622</v>
      </c>
      <c r="T17" s="2">
        <v>0.90246337542663257</v>
      </c>
      <c r="U17" s="2">
        <v>0.81117175944501685</v>
      </c>
      <c r="V17" s="2">
        <v>0.77828109279413804</v>
      </c>
      <c r="W17" s="2">
        <v>0.84330106164512764</v>
      </c>
      <c r="X17" s="2">
        <v>0.71501509266241359</v>
      </c>
      <c r="Y17" s="2">
        <v>0.94239517201374579</v>
      </c>
      <c r="Z17" s="2">
        <v>1.0720702204828259</v>
      </c>
      <c r="AA17" s="2">
        <v>0.84569901155337268</v>
      </c>
    </row>
    <row r="18" spans="1:27">
      <c r="A18" s="2" t="s">
        <v>171</v>
      </c>
      <c r="B18" s="2">
        <v>1</v>
      </c>
      <c r="C18" s="2">
        <v>1.5840065806931924</v>
      </c>
      <c r="D18" s="2">
        <v>0.97376804430971342</v>
      </c>
      <c r="E18" s="2">
        <v>1.881966739385468</v>
      </c>
      <c r="F18" s="2">
        <v>1.3747065420660476</v>
      </c>
      <c r="G18" s="2">
        <v>0.98932318246488826</v>
      </c>
      <c r="H18" s="2">
        <v>1.0089286233831618</v>
      </c>
      <c r="I18" s="2">
        <v>1.210906810027671</v>
      </c>
      <c r="J18" s="2">
        <v>1.0054760590926171</v>
      </c>
      <c r="K18" s="2">
        <v>1.0677609325381863</v>
      </c>
      <c r="L18" s="2">
        <v>0.89256180849386058</v>
      </c>
      <c r="M18" s="2">
        <v>1.2500940365054529</v>
      </c>
      <c r="N18" s="2">
        <v>2.127535846627806</v>
      </c>
      <c r="O18" s="2">
        <v>0.10244054154772246</v>
      </c>
      <c r="P18" s="2">
        <v>9.0656127131106642E-2</v>
      </c>
      <c r="Q18" s="2">
        <v>7.0976997779601647E-2</v>
      </c>
      <c r="R18" s="2">
        <v>8.729683046561465E-2</v>
      </c>
      <c r="S18" s="2">
        <v>1.5516706475713342</v>
      </c>
      <c r="T18" s="2">
        <v>1.7107021181365949</v>
      </c>
      <c r="U18" s="2">
        <v>1.9403823224434351</v>
      </c>
      <c r="V18" s="2">
        <v>1.0963058754948767</v>
      </c>
      <c r="W18" s="2">
        <v>1.4748349672820051</v>
      </c>
      <c r="X18" s="2">
        <v>0.95515260674281333</v>
      </c>
      <c r="Y18" s="2">
        <v>2.1627573757310197</v>
      </c>
      <c r="Z18" s="2">
        <v>1.800333696167572</v>
      </c>
      <c r="AA18" s="2">
        <v>1.6840775744735295</v>
      </c>
    </row>
    <row r="19" spans="1:27">
      <c r="A19" s="2" t="s">
        <v>172</v>
      </c>
      <c r="B19" s="2">
        <v>1</v>
      </c>
      <c r="C19" s="2">
        <v>0.63409078697068688</v>
      </c>
      <c r="D19" s="2">
        <v>1.5531632262203423</v>
      </c>
      <c r="E19" s="2">
        <v>0.5838097086086429</v>
      </c>
      <c r="F19" s="2">
        <v>0.92830415677881783</v>
      </c>
      <c r="G19" s="2">
        <v>0.60778570283748445</v>
      </c>
      <c r="H19" s="2">
        <v>0.94148704129787664</v>
      </c>
      <c r="I19" s="2">
        <v>0.66703416314925512</v>
      </c>
      <c r="J19" s="2">
        <v>0.71626429288519244</v>
      </c>
      <c r="K19" s="2">
        <v>0.77729815196436791</v>
      </c>
      <c r="L19" s="2">
        <v>0.96564229498297627</v>
      </c>
      <c r="M19" s="2">
        <v>1.0678964874053867</v>
      </c>
      <c r="N19" s="2">
        <v>0.82776788548810387</v>
      </c>
      <c r="O19" s="2">
        <v>0.59001956893914576</v>
      </c>
      <c r="P19" s="2">
        <v>0.68624499513628867</v>
      </c>
      <c r="Q19" s="2">
        <v>0.59509338025587533</v>
      </c>
      <c r="R19" s="2">
        <v>1.1126919992014868</v>
      </c>
      <c r="S19" s="2">
        <v>4.6416121587774223E-2</v>
      </c>
      <c r="T19" s="2">
        <v>0.20271060791283491</v>
      </c>
      <c r="U19" s="2">
        <v>0.58947842562554487</v>
      </c>
      <c r="V19" s="2">
        <v>0.72139651113686554</v>
      </c>
      <c r="W19" s="2">
        <v>0.61066817246522487</v>
      </c>
      <c r="X19" s="2">
        <v>0.75403928466331716</v>
      </c>
      <c r="Y19" s="2">
        <v>1.2984399626085874</v>
      </c>
      <c r="Z19" s="2">
        <v>1.5087321585203037</v>
      </c>
      <c r="AA19" s="2">
        <v>1.1495070576179323</v>
      </c>
    </row>
    <row r="20" spans="1:27">
      <c r="A20" s="2" t="s">
        <v>173</v>
      </c>
      <c r="B20" s="2">
        <v>1</v>
      </c>
      <c r="C20" s="2">
        <v>1.0532218211109718</v>
      </c>
      <c r="D20" s="2">
        <v>1.1410743204850708</v>
      </c>
      <c r="E20" s="2">
        <v>0.94106482979165096</v>
      </c>
      <c r="F20" s="2">
        <v>0.50794869333317683</v>
      </c>
      <c r="G20" s="2">
        <v>0.92801259894170907</v>
      </c>
      <c r="H20" s="2">
        <v>0.82328450611420989</v>
      </c>
      <c r="I20" s="2">
        <v>0.88825798814236878</v>
      </c>
      <c r="J20" s="2">
        <v>0.82610458974556422</v>
      </c>
      <c r="K20" s="2">
        <v>0.80097066700593944</v>
      </c>
      <c r="L20" s="2">
        <v>0.69652716436208972</v>
      </c>
      <c r="M20" s="2">
        <v>1.002196431927896</v>
      </c>
      <c r="N20" s="2">
        <v>0.90781930243433406</v>
      </c>
      <c r="O20" s="2">
        <v>0.77938152492763402</v>
      </c>
      <c r="P20" s="2">
        <v>0.8024829212040121</v>
      </c>
      <c r="Q20" s="2">
        <v>0.85795947980606346</v>
      </c>
      <c r="R20" s="2">
        <v>0.81584192838910674</v>
      </c>
      <c r="S20" s="2">
        <v>3.6856879469701544E-2</v>
      </c>
      <c r="T20" s="2">
        <v>9.0615377625353807E-2</v>
      </c>
      <c r="U20" s="2">
        <v>0.46388655429060188</v>
      </c>
      <c r="V20" s="2">
        <v>0.74994865013952372</v>
      </c>
      <c r="W20" s="2">
        <v>0.70982907945420781</v>
      </c>
      <c r="X20" s="2">
        <v>0.71155715848387191</v>
      </c>
      <c r="Y20" s="2">
        <v>0.84846798608031071</v>
      </c>
      <c r="Z20" s="2">
        <v>0.73186306975682613</v>
      </c>
      <c r="AA20" s="2">
        <v>0.6970879050666885</v>
      </c>
    </row>
    <row r="21" spans="1:27">
      <c r="A21" s="2" t="s">
        <v>174</v>
      </c>
      <c r="B21" s="2">
        <v>1</v>
      </c>
      <c r="C21" s="2">
        <v>0.90214794478523697</v>
      </c>
      <c r="D21" s="2">
        <v>1.2677081540445647</v>
      </c>
      <c r="E21" s="2">
        <v>0.88466907295272712</v>
      </c>
      <c r="F21" s="2">
        <v>0.59617999807739963</v>
      </c>
      <c r="G21" s="2">
        <v>0.92831814024774817</v>
      </c>
      <c r="H21" s="2">
        <v>0.91025385003724679</v>
      </c>
      <c r="I21" s="2">
        <v>0.91980015263639059</v>
      </c>
      <c r="J21" s="2">
        <v>0.88065020552777151</v>
      </c>
      <c r="K21" s="2">
        <v>0.91403473466977025</v>
      </c>
      <c r="L21" s="2">
        <v>1.0499855559444027</v>
      </c>
      <c r="M21" s="2">
        <v>1.0502585269803848</v>
      </c>
      <c r="N21" s="2">
        <v>0.89253495949989459</v>
      </c>
      <c r="O21" s="2">
        <v>0.92773883513861899</v>
      </c>
      <c r="P21" s="2">
        <v>1.0180166611163841</v>
      </c>
      <c r="Q21" s="2">
        <v>1.0412084117735561</v>
      </c>
      <c r="R21" s="2">
        <v>0.89945656397536267</v>
      </c>
      <c r="S21" s="2">
        <v>0.4541282474513692</v>
      </c>
      <c r="T21" s="2">
        <v>0.53673997438208587</v>
      </c>
      <c r="U21" s="2">
        <v>9.2811235378412973E-2</v>
      </c>
      <c r="V21" s="2">
        <v>0.85060238413872646</v>
      </c>
      <c r="W21" s="2">
        <v>0.92636557529500563</v>
      </c>
      <c r="X21" s="2">
        <v>0.88907425033641518</v>
      </c>
      <c r="Y21" s="2">
        <v>1.1259930910974225</v>
      </c>
      <c r="Z21" s="2">
        <v>1.2224494066798479</v>
      </c>
      <c r="AA21" s="2">
        <v>0.68488918892138351</v>
      </c>
    </row>
    <row r="22" spans="1:27">
      <c r="A22" s="2" t="s">
        <v>175</v>
      </c>
      <c r="B22" s="2">
        <v>1</v>
      </c>
      <c r="C22" s="2">
        <v>0.82755492941045505</v>
      </c>
      <c r="D22" s="2">
        <v>1.0401225466797794</v>
      </c>
      <c r="E22" s="2">
        <v>0.92110155663789539</v>
      </c>
      <c r="F22" s="2">
        <v>0.82405922244015584</v>
      </c>
      <c r="G22" s="2">
        <v>1.0831983437095778</v>
      </c>
      <c r="H22" s="2">
        <v>0.88757052347494358</v>
      </c>
      <c r="I22" s="2">
        <v>0.9054662635902283</v>
      </c>
      <c r="J22" s="2">
        <v>0.83912684805029825</v>
      </c>
      <c r="K22" s="2">
        <v>0.87975286348675763</v>
      </c>
      <c r="L22" s="2">
        <v>0.97821169681357045</v>
      </c>
      <c r="M22" s="2">
        <v>0.90663095742424227</v>
      </c>
      <c r="N22" s="2">
        <v>0.89576375611365899</v>
      </c>
      <c r="O22" s="2">
        <v>0.82154210649044657</v>
      </c>
      <c r="P22" s="2">
        <v>0.84142670623830895</v>
      </c>
      <c r="Q22" s="2">
        <v>0.91491566736686147</v>
      </c>
      <c r="R22" s="2">
        <v>0.77844835317402261</v>
      </c>
      <c r="S22" s="2">
        <v>0.8645123869724225</v>
      </c>
      <c r="T22" s="2">
        <v>0.69400094611423713</v>
      </c>
      <c r="U22" s="2">
        <v>0.82035373108793375</v>
      </c>
      <c r="V22" s="2">
        <v>1.5765755088167629E-2</v>
      </c>
      <c r="W22" s="2">
        <v>0.82674676516515222</v>
      </c>
      <c r="X22" s="2">
        <v>0.8648673525451317</v>
      </c>
      <c r="Y22" s="2">
        <v>0.93809908242718265</v>
      </c>
      <c r="Z22" s="2">
        <v>1.2369547046410554</v>
      </c>
      <c r="AA22" s="2">
        <v>0.69802820667308552</v>
      </c>
    </row>
    <row r="23" spans="1:27">
      <c r="A23" s="2" t="s">
        <v>176</v>
      </c>
      <c r="B23" s="2">
        <v>1</v>
      </c>
      <c r="C23" s="2">
        <v>0.79593063770414341</v>
      </c>
      <c r="D23" s="2">
        <v>1.0405560081973324</v>
      </c>
      <c r="E23" s="2">
        <v>0.79847904007960968</v>
      </c>
      <c r="F23" s="2">
        <v>0.64160675215924567</v>
      </c>
      <c r="G23" s="2">
        <v>0.82985107718616991</v>
      </c>
      <c r="H23" s="2">
        <v>0.82677382741135375</v>
      </c>
      <c r="I23" s="2">
        <v>0.87558935511346503</v>
      </c>
      <c r="J23" s="2">
        <v>0.79503778070762976</v>
      </c>
      <c r="K23" s="2">
        <v>0.84292655402779992</v>
      </c>
      <c r="L23" s="2">
        <v>0.7450848222789892</v>
      </c>
      <c r="M23" s="2">
        <v>0.87270983018869186</v>
      </c>
      <c r="N23" s="2">
        <v>0.81358865528432156</v>
      </c>
      <c r="O23" s="2">
        <v>0.80520531693538511</v>
      </c>
      <c r="P23" s="2">
        <v>0.90445135446834701</v>
      </c>
      <c r="Q23" s="2">
        <v>0.87708656920116301</v>
      </c>
      <c r="R23" s="2">
        <v>0.76039803423161068</v>
      </c>
      <c r="S23" s="2">
        <v>0.67092922450429449</v>
      </c>
      <c r="T23" s="2">
        <v>0.62511299997864922</v>
      </c>
      <c r="U23" s="2">
        <v>0.75284914506987122</v>
      </c>
      <c r="V23" s="2">
        <v>0.74009792515502137</v>
      </c>
      <c r="W23" s="2">
        <v>2.1476034235650726E-2</v>
      </c>
      <c r="X23" s="2">
        <v>0.36491543737838983</v>
      </c>
      <c r="Y23" s="2">
        <v>0.93584368068085366</v>
      </c>
      <c r="Z23" s="2">
        <v>1.005188398811417</v>
      </c>
      <c r="AA23" s="2">
        <v>0.65303547226427505</v>
      </c>
    </row>
    <row r="24" spans="1:27">
      <c r="A24" s="2" t="s">
        <v>177</v>
      </c>
      <c r="B24" s="2">
        <v>1</v>
      </c>
      <c r="C24" s="2">
        <v>0.92692115669623221</v>
      </c>
      <c r="D24" s="2">
        <v>1.2020102205418306</v>
      </c>
      <c r="E24" s="2">
        <v>0.92666469369763071</v>
      </c>
      <c r="F24" s="2">
        <v>0.58706795329835859</v>
      </c>
      <c r="G24" s="2">
        <v>0.88836968470441147</v>
      </c>
      <c r="H24" s="2">
        <v>0.84495468579777822</v>
      </c>
      <c r="I24" s="2">
        <v>0.86674313657858304</v>
      </c>
      <c r="J24" s="2">
        <v>0.92890351963109463</v>
      </c>
      <c r="K24" s="2">
        <v>0.93366492143778235</v>
      </c>
      <c r="L24" s="2">
        <v>0.73341228186784158</v>
      </c>
      <c r="M24" s="2">
        <v>0.95706544657246384</v>
      </c>
      <c r="N24" s="2">
        <v>0.87698166460250937</v>
      </c>
      <c r="O24" s="2">
        <v>0.82606960983927136</v>
      </c>
      <c r="P24" s="2">
        <v>0.87868360887822894</v>
      </c>
      <c r="Q24" s="2">
        <v>0.84535593966841471</v>
      </c>
      <c r="R24" s="2">
        <v>0.77898547634427207</v>
      </c>
      <c r="S24" s="2">
        <v>0.85506501414734737</v>
      </c>
      <c r="T24" s="2">
        <v>0.61452242900691967</v>
      </c>
      <c r="U24" s="2">
        <v>0.76866403664629768</v>
      </c>
      <c r="V24" s="2">
        <v>0.70345939782300715</v>
      </c>
      <c r="W24" s="2">
        <v>4.2076554872851613E-2</v>
      </c>
      <c r="X24" s="2">
        <v>7.5120578702783922E-2</v>
      </c>
      <c r="Y24" s="2">
        <v>0.91362476468853948</v>
      </c>
      <c r="Z24" s="2">
        <v>0.89711369109860006</v>
      </c>
      <c r="AA24" s="2">
        <v>0.71322375167541585</v>
      </c>
    </row>
    <row r="25" spans="1:27">
      <c r="A25" s="2" t="s">
        <v>114</v>
      </c>
      <c r="B25" s="2">
        <v>1</v>
      </c>
      <c r="C25" s="2">
        <v>0.91997993762948627</v>
      </c>
      <c r="D25" s="2">
        <v>1.0503012713682562</v>
      </c>
      <c r="E25" s="2">
        <v>1.043154089334144</v>
      </c>
      <c r="F25" s="2">
        <v>0.54654333932070231</v>
      </c>
      <c r="G25" s="2">
        <v>0.88152575533050026</v>
      </c>
      <c r="H25" s="2">
        <v>0.87093868423943965</v>
      </c>
      <c r="I25" s="2">
        <v>0.89581714873278484</v>
      </c>
      <c r="J25" s="2">
        <v>0.88130890058405686</v>
      </c>
      <c r="K25" s="2">
        <v>0.83082454388024518</v>
      </c>
      <c r="L25" s="2">
        <v>0.95553530213183746</v>
      </c>
      <c r="M25" s="2">
        <v>0.97610178970385109</v>
      </c>
      <c r="N25" s="2">
        <v>0.81188400492621915</v>
      </c>
      <c r="O25" s="2">
        <v>0.80455418254676692</v>
      </c>
      <c r="P25" s="2">
        <v>0.96496269573742843</v>
      </c>
      <c r="Q25" s="2">
        <v>0.84020486072246003</v>
      </c>
      <c r="R25" s="2">
        <v>0.71529019366445734</v>
      </c>
      <c r="S25" s="2">
        <v>0.82173975282459277</v>
      </c>
      <c r="T25" s="2">
        <v>0.54813250120289003</v>
      </c>
      <c r="U25" s="2">
        <v>0.80026874920844993</v>
      </c>
      <c r="V25" s="2">
        <v>0.73931753607264772</v>
      </c>
      <c r="W25" s="2">
        <v>0.73632780697884426</v>
      </c>
      <c r="X25" s="2">
        <v>0.74912920294895269</v>
      </c>
      <c r="Y25" s="2">
        <v>5.1311948815136905E-2</v>
      </c>
      <c r="Z25" s="2">
        <v>0.9542439221989607</v>
      </c>
      <c r="AA25" s="2">
        <v>0.75210942705672279</v>
      </c>
    </row>
    <row r="26" spans="1:27">
      <c r="A26" s="2" t="s">
        <v>178</v>
      </c>
      <c r="B26" s="2">
        <v>1</v>
      </c>
      <c r="C26" s="2">
        <v>0.8735482827727018</v>
      </c>
      <c r="D26" s="2">
        <v>1.2479108518890563</v>
      </c>
      <c r="E26" s="2">
        <v>0.88817876379755567</v>
      </c>
      <c r="F26" s="2">
        <v>0.64315779335938605</v>
      </c>
      <c r="G26" s="2">
        <v>1.0921661438208619</v>
      </c>
      <c r="H26" s="2">
        <v>0.98527877781357953</v>
      </c>
      <c r="I26" s="2">
        <v>1.0081548536639808</v>
      </c>
      <c r="J26" s="2">
        <v>0.98441758668361368</v>
      </c>
      <c r="K26" s="2">
        <v>0.87806841319774787</v>
      </c>
      <c r="L26" s="2">
        <v>1.1474415278901382</v>
      </c>
      <c r="M26" s="2">
        <v>1.0729359626053434</v>
      </c>
      <c r="N26" s="2">
        <v>0.87360358147833272</v>
      </c>
      <c r="O26" s="2">
        <v>0.86773964738981368</v>
      </c>
      <c r="P26" s="2">
        <v>0.99712997251299684</v>
      </c>
      <c r="Q26" s="2">
        <v>0.90462726122167547</v>
      </c>
      <c r="R26" s="2">
        <v>0.82199011715627446</v>
      </c>
      <c r="S26" s="2">
        <v>1.1874720901767362</v>
      </c>
      <c r="T26" s="2">
        <v>0.6790757037446653</v>
      </c>
      <c r="U26" s="2">
        <v>1.0007553868861949</v>
      </c>
      <c r="V26" s="2">
        <v>0.73654662812473948</v>
      </c>
      <c r="W26" s="2">
        <v>0.81458588233213991</v>
      </c>
      <c r="X26" s="2">
        <v>0.86038057023299197</v>
      </c>
      <c r="Y26" s="2">
        <v>0.90574480397599666</v>
      </c>
      <c r="Z26" s="2">
        <v>0.35134624972859468</v>
      </c>
      <c r="AA26" s="2">
        <v>0.63010782975169011</v>
      </c>
    </row>
    <row r="27" spans="1:27">
      <c r="A27" s="2" t="s">
        <v>120</v>
      </c>
      <c r="B27" s="2">
        <v>1</v>
      </c>
      <c r="C27" s="2">
        <v>0.66379178001261241</v>
      </c>
      <c r="D27" s="2">
        <v>0.90502937876380163</v>
      </c>
      <c r="E27" s="2">
        <v>1.1908917824776055</v>
      </c>
      <c r="F27" s="2">
        <v>0.6960077918554114</v>
      </c>
      <c r="G27" s="2">
        <v>0.68206605179938562</v>
      </c>
      <c r="H27" s="2">
        <v>0.51634489778490267</v>
      </c>
      <c r="I27" s="2">
        <v>0.6778302070937795</v>
      </c>
      <c r="J27" s="2">
        <v>0.62984080474489179</v>
      </c>
      <c r="K27" s="2">
        <v>0.60924143687815313</v>
      </c>
      <c r="L27" s="2">
        <v>0.62673425727485788</v>
      </c>
      <c r="M27" s="2">
        <v>0.88207592298723358</v>
      </c>
      <c r="N27" s="2">
        <v>0.83147774629912752</v>
      </c>
      <c r="O27" s="2">
        <v>0.50366442194084182</v>
      </c>
      <c r="P27" s="2">
        <v>0.6794387132037919</v>
      </c>
      <c r="Q27" s="2">
        <v>0.54009508410157769</v>
      </c>
      <c r="R27" s="2">
        <v>0.68498814712641931</v>
      </c>
      <c r="S27" s="2">
        <v>0.61167892121522749</v>
      </c>
      <c r="T27" s="2">
        <v>0.73389002997477781</v>
      </c>
      <c r="U27" s="2">
        <v>0.66796943413942378</v>
      </c>
      <c r="V27" s="2">
        <v>0.59512998008851759</v>
      </c>
      <c r="W27" s="2">
        <v>0.5358339319849359</v>
      </c>
      <c r="X27" s="2">
        <v>0.63823020941268405</v>
      </c>
      <c r="Y27" s="2">
        <v>1.016843569931452</v>
      </c>
      <c r="Z27" s="2">
        <v>1.0333500652222207</v>
      </c>
      <c r="AA27" s="2">
        <v>9.9422443767828314E-2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1017-C7D4-A54A-8615-D29FDF525E81}">
  <dimension ref="A1:AA27"/>
  <sheetViews>
    <sheetView workbookViewId="0"/>
  </sheetViews>
  <sheetFormatPr baseColWidth="10" defaultRowHeight="20"/>
  <sheetData>
    <row r="1" spans="1:27">
      <c r="A1" t="s">
        <v>373</v>
      </c>
      <c r="B1" t="s">
        <v>133</v>
      </c>
      <c r="C1" t="s">
        <v>7</v>
      </c>
      <c r="D1" t="s">
        <v>131</v>
      </c>
      <c r="E1" t="s">
        <v>134</v>
      </c>
      <c r="F1" t="s">
        <v>374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  <c r="W1" t="s">
        <v>152</v>
      </c>
      <c r="X1" t="s">
        <v>56</v>
      </c>
      <c r="Y1" t="s">
        <v>153</v>
      </c>
      <c r="Z1" t="s">
        <v>154</v>
      </c>
      <c r="AA1" t="s">
        <v>52</v>
      </c>
    </row>
    <row r="2" spans="1:27">
      <c r="A2" t="s">
        <v>155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</row>
    <row r="3" spans="1:27">
      <c r="A3" t="s">
        <v>156</v>
      </c>
      <c r="B3">
        <v>1</v>
      </c>
      <c r="C3">
        <v>1.8043069030000001</v>
      </c>
      <c r="D3">
        <v>1.017783254</v>
      </c>
      <c r="E3">
        <v>1.0363083980000001</v>
      </c>
      <c r="F3">
        <v>0.84927549800000002</v>
      </c>
      <c r="G3">
        <v>0.96277868700000002</v>
      </c>
      <c r="H3">
        <v>1.0476195269999999</v>
      </c>
      <c r="I3">
        <v>0.93925202699999999</v>
      </c>
      <c r="J3">
        <v>0.95523173100000003</v>
      </c>
      <c r="K3">
        <v>0.96569988299999998</v>
      </c>
      <c r="L3">
        <v>0.88532562699999995</v>
      </c>
      <c r="M3">
        <v>1.021801408</v>
      </c>
      <c r="N3">
        <v>1.195352247</v>
      </c>
      <c r="O3">
        <v>0.93904591000000004</v>
      </c>
      <c r="P3">
        <v>0.98315499699999997</v>
      </c>
      <c r="Q3">
        <v>1.1532992360000001</v>
      </c>
      <c r="R3">
        <v>0.97993442799999997</v>
      </c>
      <c r="S3">
        <v>0.98837486100000005</v>
      </c>
      <c r="T3">
        <v>1.0479640240000001</v>
      </c>
      <c r="U3">
        <v>0.99691352700000002</v>
      </c>
      <c r="V3">
        <v>1.008456791</v>
      </c>
      <c r="W3">
        <v>1.054943494</v>
      </c>
      <c r="X3">
        <v>1.0112899129999999</v>
      </c>
      <c r="Y3">
        <v>1.045387402</v>
      </c>
      <c r="Z3">
        <v>0.98706431699999997</v>
      </c>
      <c r="AA3">
        <v>1.0812611999999999</v>
      </c>
    </row>
    <row r="4" spans="1:27">
      <c r="A4" t="s">
        <v>157</v>
      </c>
      <c r="B4">
        <v>1</v>
      </c>
      <c r="C4">
        <v>0.93167148</v>
      </c>
      <c r="D4">
        <v>5.678037174</v>
      </c>
      <c r="E4">
        <v>0.99864458300000003</v>
      </c>
      <c r="F4">
        <v>0.985268492</v>
      </c>
      <c r="G4">
        <v>1.44966332</v>
      </c>
      <c r="H4">
        <v>0.90784556199999999</v>
      </c>
      <c r="I4">
        <v>0.90352259499999998</v>
      </c>
      <c r="J4">
        <v>0.882032064</v>
      </c>
      <c r="K4">
        <v>0.99081407399999999</v>
      </c>
      <c r="L4">
        <v>1.0531652659999999</v>
      </c>
      <c r="M4">
        <v>1.0606563710000001</v>
      </c>
      <c r="N4">
        <v>0.88926907799999999</v>
      </c>
      <c r="O4">
        <v>0.92443262199999998</v>
      </c>
      <c r="P4">
        <v>0.94968075699999999</v>
      </c>
      <c r="Q4">
        <v>0.95712577399999998</v>
      </c>
      <c r="R4">
        <v>0.95179114200000003</v>
      </c>
      <c r="S4">
        <v>0.93883917800000005</v>
      </c>
      <c r="T4">
        <v>0.98321547799999998</v>
      </c>
      <c r="U4">
        <v>0.997521247</v>
      </c>
      <c r="V4">
        <v>0.94096170300000004</v>
      </c>
      <c r="W4">
        <v>1.0120766000000001</v>
      </c>
      <c r="X4">
        <v>0.89091835900000005</v>
      </c>
      <c r="Y4">
        <v>0.91002376299999999</v>
      </c>
      <c r="Z4">
        <v>0.91473063499999996</v>
      </c>
      <c r="AA4">
        <v>0.91167999499999997</v>
      </c>
    </row>
    <row r="5" spans="1:27">
      <c r="A5" t="s">
        <v>158</v>
      </c>
      <c r="B5">
        <v>1</v>
      </c>
      <c r="C5">
        <v>0.89495075499999999</v>
      </c>
      <c r="D5">
        <v>0.97446068500000005</v>
      </c>
      <c r="E5">
        <v>5.6073441910000001</v>
      </c>
      <c r="F5">
        <v>1.0615499370000001</v>
      </c>
      <c r="G5">
        <v>1.006954605</v>
      </c>
      <c r="H5">
        <v>0.90523785700000003</v>
      </c>
      <c r="I5">
        <v>0.89750711500000002</v>
      </c>
      <c r="J5">
        <v>1.490368122</v>
      </c>
      <c r="K5">
        <v>0.96482232700000004</v>
      </c>
      <c r="L5">
        <v>1.101074025</v>
      </c>
      <c r="M5">
        <v>0.96074309099999999</v>
      </c>
      <c r="N5">
        <v>0.86199640600000005</v>
      </c>
      <c r="O5">
        <v>0.88896149199999996</v>
      </c>
      <c r="P5">
        <v>0.937091703</v>
      </c>
      <c r="Q5">
        <v>0.999005488</v>
      </c>
      <c r="R5">
        <v>0.96384340899999998</v>
      </c>
      <c r="S5">
        <v>1.0582411039999999</v>
      </c>
      <c r="T5">
        <v>1.0295164510000001</v>
      </c>
      <c r="U5">
        <v>1.008875639</v>
      </c>
      <c r="V5">
        <v>0.97598689500000002</v>
      </c>
      <c r="W5">
        <v>0.97005110000000005</v>
      </c>
      <c r="X5">
        <v>0.90890454300000001</v>
      </c>
      <c r="Y5">
        <v>0.95841242400000004</v>
      </c>
      <c r="Z5">
        <v>1.0055158580000001</v>
      </c>
      <c r="AA5">
        <v>0.933137459</v>
      </c>
    </row>
    <row r="6" spans="1:27">
      <c r="A6" t="s">
        <v>159</v>
      </c>
      <c r="B6">
        <v>1</v>
      </c>
      <c r="C6">
        <v>0.96014425999999997</v>
      </c>
      <c r="D6">
        <v>1.0485913790000001</v>
      </c>
      <c r="E6">
        <v>0.93778343099999995</v>
      </c>
      <c r="F6">
        <v>3.163866686</v>
      </c>
      <c r="G6">
        <v>1.0546754860000001</v>
      </c>
      <c r="H6">
        <v>0.97046826799999997</v>
      </c>
      <c r="I6">
        <v>1.0381880539999999</v>
      </c>
      <c r="J6">
        <v>0.94621083900000003</v>
      </c>
      <c r="K6">
        <v>0.89504876799999999</v>
      </c>
      <c r="L6">
        <v>2.4654772679999999</v>
      </c>
      <c r="M6">
        <v>0.979428933</v>
      </c>
      <c r="N6">
        <v>0.90483753899999997</v>
      </c>
      <c r="O6">
        <v>0.920706727</v>
      </c>
      <c r="P6">
        <v>0.96143750100000003</v>
      </c>
      <c r="Q6">
        <v>0.95764406199999996</v>
      </c>
      <c r="R6">
        <v>1.048680557</v>
      </c>
      <c r="S6">
        <v>1.1015810699999999</v>
      </c>
      <c r="T6">
        <v>1.0085143599999999</v>
      </c>
      <c r="U6">
        <v>0.97268346999999999</v>
      </c>
      <c r="V6">
        <v>0.97846647399999997</v>
      </c>
      <c r="W6">
        <v>0.96756220100000001</v>
      </c>
      <c r="X6">
        <v>0.90680142600000002</v>
      </c>
      <c r="Y6">
        <v>1.030743116</v>
      </c>
      <c r="Z6">
        <v>0.94557249399999999</v>
      </c>
      <c r="AA6">
        <v>0.94369466099999999</v>
      </c>
    </row>
    <row r="7" spans="1:27">
      <c r="A7" t="s">
        <v>160</v>
      </c>
      <c r="B7">
        <v>1</v>
      </c>
      <c r="C7">
        <v>0.98615724199999999</v>
      </c>
      <c r="D7">
        <v>3.8229791510000002</v>
      </c>
      <c r="E7">
        <v>1.094588833</v>
      </c>
      <c r="F7">
        <v>1.017570734</v>
      </c>
      <c r="G7">
        <v>2.3929256649999999</v>
      </c>
      <c r="H7">
        <v>0.93447445699999998</v>
      </c>
      <c r="I7">
        <v>0.85579520600000003</v>
      </c>
      <c r="J7">
        <v>0.917770325</v>
      </c>
      <c r="K7">
        <v>0.99877937900000002</v>
      </c>
      <c r="L7">
        <v>1.1178906310000001</v>
      </c>
      <c r="M7">
        <v>2.3796682680000001</v>
      </c>
      <c r="N7">
        <v>0.91328888699999999</v>
      </c>
      <c r="O7">
        <v>1.0259256269999999</v>
      </c>
      <c r="P7">
        <v>1.027060613</v>
      </c>
      <c r="Q7">
        <v>1.002532065</v>
      </c>
      <c r="R7">
        <v>0.97739267299999999</v>
      </c>
      <c r="S7">
        <v>1.0935167379999999</v>
      </c>
      <c r="T7">
        <v>1.076202704</v>
      </c>
      <c r="U7">
        <v>1.0112122100000001</v>
      </c>
      <c r="V7">
        <v>1.062799966</v>
      </c>
      <c r="W7">
        <v>0.97602845199999999</v>
      </c>
      <c r="X7">
        <v>0.89614047900000005</v>
      </c>
      <c r="Y7">
        <v>1.0257310980000001</v>
      </c>
      <c r="Z7">
        <v>2.0617750290000001</v>
      </c>
      <c r="AA7">
        <v>0.94697927100000001</v>
      </c>
    </row>
    <row r="8" spans="1:27">
      <c r="A8" t="s">
        <v>161</v>
      </c>
      <c r="B8">
        <v>1</v>
      </c>
      <c r="C8">
        <v>0.923838732</v>
      </c>
      <c r="D8">
        <v>1.04150806</v>
      </c>
      <c r="E8">
        <v>1.073014785</v>
      </c>
      <c r="F8">
        <v>1.132172248</v>
      </c>
      <c r="G8">
        <v>0.99453510099999998</v>
      </c>
      <c r="H8">
        <v>3.6081920329999999</v>
      </c>
      <c r="I8">
        <v>0.93450031700000002</v>
      </c>
      <c r="J8">
        <v>0.87591160599999995</v>
      </c>
      <c r="K8">
        <v>0.98631763100000003</v>
      </c>
      <c r="L8">
        <v>1.3331810420000001</v>
      </c>
      <c r="M8">
        <v>0.96029133499999997</v>
      </c>
      <c r="N8">
        <v>0.88819920500000005</v>
      </c>
      <c r="O8">
        <v>0.97209429300000005</v>
      </c>
      <c r="P8">
        <v>0.99603277700000004</v>
      </c>
      <c r="Q8">
        <v>1.0198056529999999</v>
      </c>
      <c r="R8">
        <v>1.079846031</v>
      </c>
      <c r="S8">
        <v>1.0528140070000001</v>
      </c>
      <c r="T8">
        <v>1.032865873</v>
      </c>
      <c r="U8">
        <v>1.0089401119999999</v>
      </c>
      <c r="V8">
        <v>1.001395923</v>
      </c>
      <c r="W8">
        <v>0.95516560299999997</v>
      </c>
      <c r="X8">
        <v>0.94914842799999999</v>
      </c>
      <c r="Y8">
        <v>0.97137393299999997</v>
      </c>
      <c r="Z8">
        <v>0.96181909899999996</v>
      </c>
      <c r="AA8">
        <v>0.94788071100000004</v>
      </c>
    </row>
    <row r="9" spans="1:27">
      <c r="A9" t="s">
        <v>162</v>
      </c>
      <c r="B9">
        <v>1</v>
      </c>
      <c r="C9">
        <v>1.113120157</v>
      </c>
      <c r="D9">
        <v>1.1516867879999999</v>
      </c>
      <c r="E9">
        <v>1.1256344680000001</v>
      </c>
      <c r="F9">
        <v>1.505417032</v>
      </c>
      <c r="G9">
        <v>1.1110197399999999</v>
      </c>
      <c r="H9">
        <v>1.030735441</v>
      </c>
      <c r="I9">
        <v>1.5632534419999999</v>
      </c>
      <c r="J9">
        <v>1.0619195809999999</v>
      </c>
      <c r="K9">
        <v>1.0139775579999999</v>
      </c>
      <c r="L9">
        <v>1.34058934</v>
      </c>
      <c r="M9">
        <v>1.1307725550000001</v>
      </c>
      <c r="N9">
        <v>0.92852737799999996</v>
      </c>
      <c r="O9">
        <v>1.034212219</v>
      </c>
      <c r="P9">
        <v>1.064505598</v>
      </c>
      <c r="Q9">
        <v>1.173773014</v>
      </c>
      <c r="R9">
        <v>1.0857619919999999</v>
      </c>
      <c r="S9">
        <v>1.120247003</v>
      </c>
      <c r="T9">
        <v>1.1375826170000001</v>
      </c>
      <c r="U9">
        <v>1.104002463</v>
      </c>
      <c r="V9">
        <v>1.1578674900000001</v>
      </c>
      <c r="W9">
        <v>1.1758265240000001</v>
      </c>
      <c r="X9">
        <v>1.041351014</v>
      </c>
      <c r="Y9">
        <v>1.1718181649999999</v>
      </c>
      <c r="Z9">
        <v>1.444889249</v>
      </c>
      <c r="AA9">
        <v>1.115884393</v>
      </c>
    </row>
    <row r="10" spans="1:27">
      <c r="A10" t="s">
        <v>163</v>
      </c>
      <c r="B10">
        <v>1</v>
      </c>
      <c r="C10">
        <v>1.0129809359999999</v>
      </c>
      <c r="D10">
        <v>1.048008922</v>
      </c>
      <c r="E10">
        <v>3.0575841160000001</v>
      </c>
      <c r="F10">
        <v>1.223673354</v>
      </c>
      <c r="G10">
        <v>1.0713144100000001</v>
      </c>
      <c r="H10">
        <v>0.99207580699999998</v>
      </c>
      <c r="I10">
        <v>1.0493596730000001</v>
      </c>
      <c r="J10">
        <v>2.1649200070000001</v>
      </c>
      <c r="K10">
        <v>0.987378121</v>
      </c>
      <c r="L10">
        <v>1.1022115669999999</v>
      </c>
      <c r="M10">
        <v>1.003659887</v>
      </c>
      <c r="N10">
        <v>0.95865880599999997</v>
      </c>
      <c r="O10">
        <v>1.0245406159999999</v>
      </c>
      <c r="P10">
        <v>0.98901365200000002</v>
      </c>
      <c r="Q10">
        <v>1.169521059</v>
      </c>
      <c r="R10">
        <v>1.122037988</v>
      </c>
      <c r="S10">
        <v>0.97719321100000001</v>
      </c>
      <c r="T10">
        <v>1.0600553850000001</v>
      </c>
      <c r="U10">
        <v>1.012856905</v>
      </c>
      <c r="V10">
        <v>1.011743912</v>
      </c>
      <c r="W10">
        <v>0.92380666300000003</v>
      </c>
      <c r="X10">
        <v>0.95437163400000002</v>
      </c>
      <c r="Y10">
        <v>1.0437142800000001</v>
      </c>
      <c r="Z10">
        <v>0.92332798100000002</v>
      </c>
      <c r="AA10">
        <v>0.93120952099999998</v>
      </c>
    </row>
    <row r="11" spans="1:27">
      <c r="A11" t="s">
        <v>164</v>
      </c>
      <c r="B11">
        <v>1</v>
      </c>
      <c r="C11">
        <v>1.0721712160000001</v>
      </c>
      <c r="D11">
        <v>1.255588519</v>
      </c>
      <c r="E11">
        <v>1.166330503</v>
      </c>
      <c r="F11">
        <v>1.5407092929999999</v>
      </c>
      <c r="G11">
        <v>1.2461893319999999</v>
      </c>
      <c r="H11">
        <v>1.065852357</v>
      </c>
      <c r="I11">
        <v>1.160317893</v>
      </c>
      <c r="J11">
        <v>1.0038310479999999</v>
      </c>
      <c r="K11">
        <v>1.311728344</v>
      </c>
      <c r="L11">
        <v>1.401691274</v>
      </c>
      <c r="M11">
        <v>1.114632957</v>
      </c>
      <c r="N11">
        <v>1.027540093</v>
      </c>
      <c r="O11">
        <v>1.0948278650000001</v>
      </c>
      <c r="P11">
        <v>1.047904715</v>
      </c>
      <c r="Q11">
        <v>1.1568388060000001</v>
      </c>
      <c r="R11">
        <v>1.0384013350000001</v>
      </c>
      <c r="S11">
        <v>1.3236581810000001</v>
      </c>
      <c r="T11">
        <v>1.189047636</v>
      </c>
      <c r="U11">
        <v>1.250804579</v>
      </c>
      <c r="V11">
        <v>1.1856288719999999</v>
      </c>
      <c r="W11">
        <v>1.235380433</v>
      </c>
      <c r="X11">
        <v>1.0749639419999999</v>
      </c>
      <c r="Y11">
        <v>1.291195576</v>
      </c>
      <c r="Z11">
        <v>1.270881588</v>
      </c>
      <c r="AA11">
        <v>1.0484129200000001</v>
      </c>
    </row>
    <row r="12" spans="1:27">
      <c r="A12" t="s">
        <v>165</v>
      </c>
      <c r="B12">
        <v>1</v>
      </c>
      <c r="C12">
        <v>0.96349032899999998</v>
      </c>
      <c r="D12">
        <v>1.04659926</v>
      </c>
      <c r="E12">
        <v>1.0473465550000001</v>
      </c>
      <c r="F12">
        <v>3.0295774309999999</v>
      </c>
      <c r="G12">
        <v>1.025464795</v>
      </c>
      <c r="H12">
        <v>0.959123057</v>
      </c>
      <c r="I12">
        <v>0.91615292000000004</v>
      </c>
      <c r="J12">
        <v>0.90658313599999996</v>
      </c>
      <c r="K12">
        <v>1.015978898</v>
      </c>
      <c r="L12">
        <v>3.3007813239999999</v>
      </c>
      <c r="M12">
        <v>0.97174449200000002</v>
      </c>
      <c r="N12">
        <v>0.84940139999999997</v>
      </c>
      <c r="O12">
        <v>0.92669923300000001</v>
      </c>
      <c r="P12">
        <v>0.98427013200000002</v>
      </c>
      <c r="Q12">
        <v>0.97291860600000002</v>
      </c>
      <c r="R12">
        <v>0.96273028100000002</v>
      </c>
      <c r="S12">
        <v>1.161161122</v>
      </c>
      <c r="T12">
        <v>1.0325385659999999</v>
      </c>
      <c r="U12">
        <v>0.98536937899999999</v>
      </c>
      <c r="V12">
        <v>0.93512009200000001</v>
      </c>
      <c r="W12">
        <v>0.93246656000000006</v>
      </c>
      <c r="X12">
        <v>0.93830851199999998</v>
      </c>
      <c r="Y12">
        <v>0.99201497800000005</v>
      </c>
      <c r="Z12">
        <v>0.91589880199999996</v>
      </c>
      <c r="AA12">
        <v>0.94758728699999994</v>
      </c>
    </row>
    <row r="13" spans="1:27">
      <c r="A13" t="s">
        <v>166</v>
      </c>
      <c r="B13">
        <v>1</v>
      </c>
      <c r="C13">
        <v>0.96852564100000005</v>
      </c>
      <c r="D13">
        <v>3.2181675360000002</v>
      </c>
      <c r="E13">
        <v>1.0962860219999999</v>
      </c>
      <c r="F13">
        <v>1.1473161670000001</v>
      </c>
      <c r="G13">
        <v>3.480203323</v>
      </c>
      <c r="H13">
        <v>0.99266796999999996</v>
      </c>
      <c r="I13">
        <v>0.96053678200000003</v>
      </c>
      <c r="J13">
        <v>0.96701296299999995</v>
      </c>
      <c r="K13">
        <v>1.0245932900000001</v>
      </c>
      <c r="L13">
        <v>1.3826945660000001</v>
      </c>
      <c r="M13">
        <v>4.2482410240000004</v>
      </c>
      <c r="N13">
        <v>0.86394078600000002</v>
      </c>
      <c r="O13">
        <v>1.0014922399999999</v>
      </c>
      <c r="P13">
        <v>1.033228064</v>
      </c>
      <c r="Q13">
        <v>1.0413562119999999</v>
      </c>
      <c r="R13">
        <v>1.1026338339999999</v>
      </c>
      <c r="S13">
        <v>1.0446208990000001</v>
      </c>
      <c r="T13">
        <v>1.080936431</v>
      </c>
      <c r="U13">
        <v>1.114531038</v>
      </c>
      <c r="V13">
        <v>0.99677165599999995</v>
      </c>
      <c r="W13">
        <v>0.950098259</v>
      </c>
      <c r="X13">
        <v>1.042431095</v>
      </c>
      <c r="Y13">
        <v>0.990189545</v>
      </c>
      <c r="Z13">
        <v>1.2015845199999999</v>
      </c>
      <c r="AA13">
        <v>0.966664882</v>
      </c>
    </row>
    <row r="14" spans="1:27">
      <c r="A14" t="s">
        <v>167</v>
      </c>
      <c r="B14">
        <v>1</v>
      </c>
      <c r="C14">
        <v>1.093850032</v>
      </c>
      <c r="D14">
        <v>0.94111157199999995</v>
      </c>
      <c r="E14">
        <v>0.96183632600000002</v>
      </c>
      <c r="F14">
        <v>0.57563077799999995</v>
      </c>
      <c r="G14">
        <v>0.83222491399999998</v>
      </c>
      <c r="H14">
        <v>0.94713486599999996</v>
      </c>
      <c r="I14">
        <v>0.80659180200000002</v>
      </c>
      <c r="J14">
        <v>0.94078672399999996</v>
      </c>
      <c r="K14">
        <v>0.93291201199999996</v>
      </c>
      <c r="L14">
        <v>0.63407196600000004</v>
      </c>
      <c r="M14">
        <v>0.93308820199999998</v>
      </c>
      <c r="N14">
        <v>1.075193168</v>
      </c>
      <c r="O14">
        <v>0.89342365000000001</v>
      </c>
      <c r="P14">
        <v>0.91565912800000004</v>
      </c>
      <c r="Q14">
        <v>0.90107265800000003</v>
      </c>
      <c r="R14">
        <v>0.86736183300000003</v>
      </c>
      <c r="S14">
        <v>0.87381747899999995</v>
      </c>
      <c r="T14">
        <v>0.92651324499999999</v>
      </c>
      <c r="U14">
        <v>0.89099739600000005</v>
      </c>
      <c r="V14">
        <v>0.894915829</v>
      </c>
      <c r="W14">
        <v>0.875472099</v>
      </c>
      <c r="X14">
        <v>0.90866065600000001</v>
      </c>
      <c r="Y14">
        <v>0.82969064599999998</v>
      </c>
      <c r="Z14">
        <v>0.81412902499999995</v>
      </c>
      <c r="AA14">
        <v>0.96364201599999999</v>
      </c>
    </row>
    <row r="15" spans="1:27">
      <c r="A15" t="s">
        <v>168</v>
      </c>
      <c r="B15">
        <v>1</v>
      </c>
      <c r="C15">
        <v>1.0291409899999999</v>
      </c>
      <c r="D15">
        <v>1.2444148690000001</v>
      </c>
      <c r="E15">
        <v>1.2274131479999999</v>
      </c>
      <c r="F15">
        <v>1.3460856210000001</v>
      </c>
      <c r="G15">
        <v>1.105568033</v>
      </c>
      <c r="H15">
        <v>1.0642107089999999</v>
      </c>
      <c r="I15">
        <v>1.135299002</v>
      </c>
      <c r="J15">
        <v>1.143962307</v>
      </c>
      <c r="K15">
        <v>1.043599334</v>
      </c>
      <c r="L15">
        <v>1.3451683240000001</v>
      </c>
      <c r="M15">
        <v>1.092050124</v>
      </c>
      <c r="N15">
        <v>0.927220987</v>
      </c>
      <c r="O15">
        <v>5.1292221610000004</v>
      </c>
      <c r="P15">
        <v>5.3932601529999999</v>
      </c>
      <c r="Q15">
        <v>5.1487994280000002</v>
      </c>
      <c r="R15">
        <v>4.3980520849999998</v>
      </c>
      <c r="S15">
        <v>1.139525583</v>
      </c>
      <c r="T15">
        <v>1.121506707</v>
      </c>
      <c r="U15">
        <v>1.135814745</v>
      </c>
      <c r="V15">
        <v>1.1443213350000001</v>
      </c>
      <c r="W15">
        <v>1.174652373</v>
      </c>
      <c r="X15">
        <v>1.114427243</v>
      </c>
      <c r="Y15">
        <v>1.106058352</v>
      </c>
      <c r="Z15">
        <v>1.4666210529999999</v>
      </c>
      <c r="AA15">
        <v>0.99495814100000002</v>
      </c>
    </row>
    <row r="16" spans="1:27">
      <c r="A16" t="s">
        <v>169</v>
      </c>
      <c r="B16">
        <v>1</v>
      </c>
      <c r="C16">
        <v>1.0112056650000001</v>
      </c>
      <c r="D16">
        <v>1.143896225</v>
      </c>
      <c r="E16">
        <v>1.0753914739999999</v>
      </c>
      <c r="F16">
        <v>1.2432985249999999</v>
      </c>
      <c r="G16">
        <v>1.0111599410000001</v>
      </c>
      <c r="H16">
        <v>0.99676513799999999</v>
      </c>
      <c r="I16">
        <v>1.076251971</v>
      </c>
      <c r="J16">
        <v>1.023283706</v>
      </c>
      <c r="K16">
        <v>0.99280687499999998</v>
      </c>
      <c r="L16">
        <v>1.203765727</v>
      </c>
      <c r="M16">
        <v>1.000931265</v>
      </c>
      <c r="N16">
        <v>0.86980872399999998</v>
      </c>
      <c r="O16">
        <v>2.7742568749999998</v>
      </c>
      <c r="P16">
        <v>6.0051411220000004</v>
      </c>
      <c r="Q16">
        <v>2.2043622730000001</v>
      </c>
      <c r="R16">
        <v>1.7032757789999999</v>
      </c>
      <c r="S16">
        <v>1.0524661580000001</v>
      </c>
      <c r="T16">
        <v>1.097747429</v>
      </c>
      <c r="U16">
        <v>1.0355077720000001</v>
      </c>
      <c r="V16">
        <v>1.0235934360000001</v>
      </c>
      <c r="W16">
        <v>1.060255379</v>
      </c>
      <c r="X16">
        <v>0.97373561399999997</v>
      </c>
      <c r="Y16">
        <v>1.045815282</v>
      </c>
      <c r="Z16">
        <v>0.91924667199999999</v>
      </c>
      <c r="AA16">
        <v>0.98399383900000004</v>
      </c>
    </row>
    <row r="17" spans="1:27">
      <c r="A17" t="s">
        <v>170</v>
      </c>
      <c r="B17">
        <v>1</v>
      </c>
      <c r="C17">
        <v>1.0749424480000001</v>
      </c>
      <c r="D17">
        <v>1.2652645469999999</v>
      </c>
      <c r="E17">
        <v>1.3245360150000001</v>
      </c>
      <c r="F17">
        <v>1.3605625480000001</v>
      </c>
      <c r="G17">
        <v>1.2233255750000001</v>
      </c>
      <c r="H17">
        <v>1.1131069689999999</v>
      </c>
      <c r="I17">
        <v>1.069887799</v>
      </c>
      <c r="J17">
        <v>1.1520694739999999</v>
      </c>
      <c r="K17">
        <v>1.128243425</v>
      </c>
      <c r="L17">
        <v>1.4853446539999999</v>
      </c>
      <c r="M17">
        <v>1.136582306</v>
      </c>
      <c r="N17">
        <v>0.96007831200000004</v>
      </c>
      <c r="O17">
        <v>2.96322866</v>
      </c>
      <c r="P17">
        <v>2.0718296719999998</v>
      </c>
      <c r="Q17">
        <v>6.2772191690000003</v>
      </c>
      <c r="R17">
        <v>2.4614460290000002</v>
      </c>
      <c r="S17">
        <v>1.210981257</v>
      </c>
      <c r="T17">
        <v>1.2207290529999999</v>
      </c>
      <c r="U17">
        <v>1.150002897</v>
      </c>
      <c r="V17">
        <v>1.189042261</v>
      </c>
      <c r="W17">
        <v>1.241790129</v>
      </c>
      <c r="X17">
        <v>1.098601508</v>
      </c>
      <c r="Y17">
        <v>1.176870139</v>
      </c>
      <c r="Z17">
        <v>1.1537704580000001</v>
      </c>
      <c r="AA17">
        <v>1.0921636589999999</v>
      </c>
    </row>
    <row r="18" spans="1:27">
      <c r="A18" t="s">
        <v>171</v>
      </c>
      <c r="B18">
        <v>1</v>
      </c>
      <c r="C18">
        <v>0.96449481599999998</v>
      </c>
      <c r="D18">
        <v>1.211851161</v>
      </c>
      <c r="E18">
        <v>1.173825342</v>
      </c>
      <c r="F18">
        <v>1.2376002820000001</v>
      </c>
      <c r="G18">
        <v>1.2150646249999999</v>
      </c>
      <c r="H18">
        <v>1.057950419</v>
      </c>
      <c r="I18">
        <v>0.96735390799999998</v>
      </c>
      <c r="J18">
        <v>1.082476301</v>
      </c>
      <c r="K18">
        <v>1.080515001</v>
      </c>
      <c r="L18">
        <v>1.4154727</v>
      </c>
      <c r="M18">
        <v>1.0580334330000001</v>
      </c>
      <c r="N18">
        <v>0.93289888099999996</v>
      </c>
      <c r="O18">
        <v>4.1568866550000001</v>
      </c>
      <c r="P18">
        <v>4.4434238170000002</v>
      </c>
      <c r="Q18">
        <v>5.4271980900000001</v>
      </c>
      <c r="R18">
        <v>4.4709796260000001</v>
      </c>
      <c r="S18">
        <v>1.120035911</v>
      </c>
      <c r="T18">
        <v>1.1553804489999999</v>
      </c>
      <c r="U18">
        <v>1.135026257</v>
      </c>
      <c r="V18">
        <v>1.1249791179999999</v>
      </c>
      <c r="W18">
        <v>1.2368571349999999</v>
      </c>
      <c r="X18">
        <v>0.92437294400000003</v>
      </c>
      <c r="Y18">
        <v>1.025281033</v>
      </c>
      <c r="Z18">
        <v>1.23184436</v>
      </c>
      <c r="AA18">
        <v>0.96356518099999999</v>
      </c>
    </row>
    <row r="19" spans="1:27">
      <c r="A19" t="s">
        <v>172</v>
      </c>
      <c r="B19">
        <v>1</v>
      </c>
      <c r="C19">
        <v>0.97757184100000005</v>
      </c>
      <c r="D19">
        <v>1.0117539</v>
      </c>
      <c r="E19">
        <v>1.0596927229999999</v>
      </c>
      <c r="F19">
        <v>1.0800946680000001</v>
      </c>
      <c r="G19">
        <v>1.044204707</v>
      </c>
      <c r="H19">
        <v>0.97935042699999997</v>
      </c>
      <c r="I19">
        <v>0.93892803300000005</v>
      </c>
      <c r="J19">
        <v>0.95955108200000006</v>
      </c>
      <c r="K19">
        <v>1.0013715169999999</v>
      </c>
      <c r="L19">
        <v>1.1459662429999999</v>
      </c>
      <c r="M19">
        <v>0.86168154100000005</v>
      </c>
      <c r="N19">
        <v>0.93398616599999995</v>
      </c>
      <c r="O19">
        <v>0.93764694199999998</v>
      </c>
      <c r="P19">
        <v>0.98040503000000001</v>
      </c>
      <c r="Q19">
        <v>1.0078556970000001</v>
      </c>
      <c r="R19">
        <v>0.98058376899999999</v>
      </c>
      <c r="S19">
        <v>4.3596646579999998</v>
      </c>
      <c r="T19">
        <v>1.262570701</v>
      </c>
      <c r="U19">
        <v>1.042356984</v>
      </c>
      <c r="V19">
        <v>1.002179975</v>
      </c>
      <c r="W19">
        <v>1.096222582</v>
      </c>
      <c r="X19">
        <v>0.93532067799999996</v>
      </c>
      <c r="Y19">
        <v>0.87805884199999995</v>
      </c>
      <c r="Z19">
        <v>0.90192777400000002</v>
      </c>
      <c r="AA19">
        <v>2.4413704909999998</v>
      </c>
    </row>
    <row r="20" spans="1:27">
      <c r="A20" t="s">
        <v>174</v>
      </c>
      <c r="B20">
        <v>1</v>
      </c>
      <c r="C20">
        <v>0.88649969799999995</v>
      </c>
      <c r="D20">
        <v>0.97841164000000003</v>
      </c>
      <c r="E20">
        <v>1.025445535</v>
      </c>
      <c r="F20">
        <v>0.75726149099999995</v>
      </c>
      <c r="G20">
        <v>0.87708529599999996</v>
      </c>
      <c r="H20">
        <v>1.0036777750000001</v>
      </c>
      <c r="I20">
        <v>0.86434998600000001</v>
      </c>
      <c r="J20">
        <v>0.87572396399999997</v>
      </c>
      <c r="K20">
        <v>0.95164071400000005</v>
      </c>
      <c r="L20">
        <v>0.92610010399999998</v>
      </c>
      <c r="M20">
        <v>0.95332847399999998</v>
      </c>
      <c r="N20">
        <v>1.0906102120000001</v>
      </c>
      <c r="O20">
        <v>0.96422419299999995</v>
      </c>
      <c r="P20">
        <v>0.92637924400000005</v>
      </c>
      <c r="Q20">
        <v>1.0106949199999999</v>
      </c>
      <c r="R20">
        <v>0.88870143300000004</v>
      </c>
      <c r="S20">
        <v>1.0638894109999999</v>
      </c>
      <c r="T20">
        <v>2.3887310500000001</v>
      </c>
      <c r="U20">
        <v>0.96728821399999998</v>
      </c>
      <c r="V20">
        <v>1.0445422339999999</v>
      </c>
      <c r="W20">
        <v>1.0217686210000001</v>
      </c>
      <c r="X20">
        <v>0.90522916600000003</v>
      </c>
      <c r="Y20">
        <v>0.84406204100000004</v>
      </c>
      <c r="Z20">
        <v>0.93026627900000003</v>
      </c>
      <c r="AA20">
        <v>0.97664909</v>
      </c>
    </row>
    <row r="21" spans="1:27">
      <c r="A21" t="s">
        <v>175</v>
      </c>
      <c r="B21">
        <v>1</v>
      </c>
      <c r="C21">
        <v>0.90616769699999999</v>
      </c>
      <c r="D21">
        <v>0.97986052199999996</v>
      </c>
      <c r="E21">
        <v>1.034266022</v>
      </c>
      <c r="F21">
        <v>0.94233688900000001</v>
      </c>
      <c r="G21">
        <v>0.96738867100000003</v>
      </c>
      <c r="H21">
        <v>1.0810208779999999</v>
      </c>
      <c r="I21">
        <v>0.97751354400000001</v>
      </c>
      <c r="J21">
        <v>0.92690488800000004</v>
      </c>
      <c r="K21">
        <v>1.0052667260000001</v>
      </c>
      <c r="L21">
        <v>1.1806431209999999</v>
      </c>
      <c r="M21">
        <v>1.121733619</v>
      </c>
      <c r="N21">
        <v>0.97060759900000004</v>
      </c>
      <c r="O21">
        <v>1.049851629</v>
      </c>
      <c r="P21">
        <v>1.0426651419999999</v>
      </c>
      <c r="Q21">
        <v>1.112800899</v>
      </c>
      <c r="R21">
        <v>1.0593981020000001</v>
      </c>
      <c r="S21">
        <v>1.1011064100000001</v>
      </c>
      <c r="T21">
        <v>1.0542354890000001</v>
      </c>
      <c r="U21">
        <v>0.79198676899999998</v>
      </c>
      <c r="V21">
        <v>1.0468804869999999</v>
      </c>
      <c r="W21">
        <v>1.1833747109999999</v>
      </c>
      <c r="X21">
        <v>0.98960900900000004</v>
      </c>
      <c r="Y21">
        <v>1.002737062</v>
      </c>
      <c r="Z21">
        <v>0.99067228799999996</v>
      </c>
      <c r="AA21">
        <v>0.99252369900000004</v>
      </c>
    </row>
    <row r="22" spans="1:27">
      <c r="A22" t="s">
        <v>176</v>
      </c>
      <c r="B22">
        <v>1</v>
      </c>
      <c r="C22">
        <v>0.81711906700000003</v>
      </c>
      <c r="D22">
        <v>0.93799779400000005</v>
      </c>
      <c r="E22">
        <v>0.97791600000000001</v>
      </c>
      <c r="F22">
        <v>0.849371612</v>
      </c>
      <c r="G22">
        <v>0.98155459899999997</v>
      </c>
      <c r="H22">
        <v>0.87038148699999995</v>
      </c>
      <c r="I22">
        <v>0.84651837100000005</v>
      </c>
      <c r="J22">
        <v>0.84532874099999999</v>
      </c>
      <c r="K22">
        <v>0.88650727600000001</v>
      </c>
      <c r="L22">
        <v>1.099175773</v>
      </c>
      <c r="M22">
        <v>0.95913991499999995</v>
      </c>
      <c r="N22">
        <v>0.93244531600000002</v>
      </c>
      <c r="O22">
        <v>0.96818046099999999</v>
      </c>
      <c r="P22">
        <v>0.96456240100000001</v>
      </c>
      <c r="Q22">
        <v>0.95869336500000002</v>
      </c>
      <c r="R22">
        <v>0.95251125299999995</v>
      </c>
      <c r="S22">
        <v>0.98988069899999998</v>
      </c>
      <c r="T22">
        <v>0.99852028500000001</v>
      </c>
      <c r="U22">
        <v>1.0511886509999999</v>
      </c>
      <c r="V22">
        <v>1.130017193</v>
      </c>
      <c r="W22">
        <v>1.065125629</v>
      </c>
      <c r="X22">
        <v>0.84215082299999999</v>
      </c>
      <c r="Y22">
        <v>0.89309570199999999</v>
      </c>
      <c r="Z22">
        <v>0.96917055200000002</v>
      </c>
      <c r="AA22">
        <v>0.899243711</v>
      </c>
    </row>
    <row r="23" spans="1:27">
      <c r="A23" t="s">
        <v>177</v>
      </c>
      <c r="B23">
        <v>1</v>
      </c>
      <c r="C23">
        <v>0.82759749699999996</v>
      </c>
      <c r="D23">
        <v>0.88437507999999998</v>
      </c>
      <c r="E23">
        <v>0.89676243499999997</v>
      </c>
      <c r="F23">
        <v>0.79415864899999999</v>
      </c>
      <c r="G23">
        <v>0.81588545400000001</v>
      </c>
      <c r="H23">
        <v>0.87863349300000004</v>
      </c>
      <c r="I23">
        <v>0.95687787599999996</v>
      </c>
      <c r="J23">
        <v>0.83411267700000002</v>
      </c>
      <c r="K23">
        <v>0.87759156500000002</v>
      </c>
      <c r="L23">
        <v>0.97909683000000003</v>
      </c>
      <c r="M23">
        <v>0.99165518900000005</v>
      </c>
      <c r="N23">
        <v>0.89174444100000005</v>
      </c>
      <c r="O23">
        <v>0.88240662000000003</v>
      </c>
      <c r="P23">
        <v>0.88882573399999998</v>
      </c>
      <c r="Q23">
        <v>0.91479083000000005</v>
      </c>
      <c r="R23">
        <v>0.89231522299999999</v>
      </c>
      <c r="S23">
        <v>0.90809698100000003</v>
      </c>
      <c r="T23">
        <v>0.98747020799999996</v>
      </c>
      <c r="U23">
        <v>1.0075129089999999</v>
      </c>
      <c r="V23">
        <v>1.9108057709999999</v>
      </c>
      <c r="W23">
        <v>2.0131353330000001</v>
      </c>
      <c r="X23">
        <v>0.83299289799999998</v>
      </c>
      <c r="Y23">
        <v>0.91158434700000002</v>
      </c>
      <c r="Z23">
        <v>0.88780674900000001</v>
      </c>
      <c r="AA23">
        <v>0.87336902900000002</v>
      </c>
    </row>
    <row r="24" spans="1:27">
      <c r="A24" t="s">
        <v>114</v>
      </c>
      <c r="B24">
        <v>1</v>
      </c>
      <c r="C24">
        <v>0.85562237200000002</v>
      </c>
      <c r="D24">
        <v>0.95120438200000001</v>
      </c>
      <c r="E24">
        <v>0.95520540700000001</v>
      </c>
      <c r="F24">
        <v>1.0265593900000001</v>
      </c>
      <c r="G24">
        <v>1.041285445</v>
      </c>
      <c r="H24">
        <v>0.94679095700000004</v>
      </c>
      <c r="I24">
        <v>0.92856519400000004</v>
      </c>
      <c r="J24">
        <v>0.86323267199999998</v>
      </c>
      <c r="K24">
        <v>1.0175265680000001</v>
      </c>
      <c r="L24">
        <v>1.2473930559999999</v>
      </c>
      <c r="M24">
        <v>0.93927554199999996</v>
      </c>
      <c r="N24">
        <v>0.85783025599999996</v>
      </c>
      <c r="O24">
        <v>0.96812786299999998</v>
      </c>
      <c r="P24">
        <v>0.931530466</v>
      </c>
      <c r="Q24">
        <v>0.972545349</v>
      </c>
      <c r="R24">
        <v>0.96139134500000001</v>
      </c>
      <c r="S24">
        <v>1.0854223000000001</v>
      </c>
      <c r="T24">
        <v>1.0145262260000001</v>
      </c>
      <c r="U24">
        <v>1.04394108</v>
      </c>
      <c r="V24">
        <v>0.97271751100000003</v>
      </c>
      <c r="W24">
        <v>1.053148355</v>
      </c>
      <c r="X24">
        <v>4.8759201470000004</v>
      </c>
      <c r="Y24">
        <v>0.938342342</v>
      </c>
      <c r="Z24">
        <v>0.93295689800000003</v>
      </c>
      <c r="AA24">
        <v>0.93017031400000005</v>
      </c>
    </row>
    <row r="25" spans="1:27">
      <c r="A25" t="s">
        <v>178</v>
      </c>
      <c r="B25">
        <v>1</v>
      </c>
      <c r="C25">
        <v>0.91319119500000001</v>
      </c>
      <c r="D25">
        <v>0.94838798099999999</v>
      </c>
      <c r="E25">
        <v>1.0532739760000001</v>
      </c>
      <c r="F25">
        <v>0.97231674000000001</v>
      </c>
      <c r="G25">
        <v>1.030882802</v>
      </c>
      <c r="H25">
        <v>0.93387033600000002</v>
      </c>
      <c r="I25">
        <v>0.95854264700000003</v>
      </c>
      <c r="J25">
        <v>0.89348984200000003</v>
      </c>
      <c r="K25">
        <v>0.99969982000000002</v>
      </c>
      <c r="L25">
        <v>1.216174887</v>
      </c>
      <c r="M25">
        <v>0.98768585200000003</v>
      </c>
      <c r="N25">
        <v>0.87053440999999998</v>
      </c>
      <c r="O25">
        <v>0.94415225999999997</v>
      </c>
      <c r="P25">
        <v>0.98150432099999996</v>
      </c>
      <c r="Q25">
        <v>0.99013578199999996</v>
      </c>
      <c r="R25">
        <v>0.99992851999999999</v>
      </c>
      <c r="S25">
        <v>1.1101948989999999</v>
      </c>
      <c r="T25">
        <v>1.0872250729999999</v>
      </c>
      <c r="U25">
        <v>1.078137522</v>
      </c>
      <c r="V25">
        <v>1.061320405</v>
      </c>
      <c r="W25">
        <v>1.075616211</v>
      </c>
      <c r="X25">
        <v>0.958716974</v>
      </c>
      <c r="Y25">
        <v>4.1600449230000001</v>
      </c>
      <c r="Z25">
        <v>0.94748745199999995</v>
      </c>
      <c r="AA25">
        <v>0.92914406800000005</v>
      </c>
    </row>
    <row r="26" spans="1:27">
      <c r="A26" t="s">
        <v>120</v>
      </c>
      <c r="B26">
        <v>1</v>
      </c>
      <c r="C26">
        <v>0.93992643399999998</v>
      </c>
      <c r="D26">
        <v>1.0609815140000001</v>
      </c>
      <c r="E26">
        <v>1.16218913</v>
      </c>
      <c r="F26">
        <v>0.92211253000000004</v>
      </c>
      <c r="G26">
        <v>0.95732181199999999</v>
      </c>
      <c r="H26">
        <v>1.1841384960000001</v>
      </c>
      <c r="I26">
        <v>0.89768727000000004</v>
      </c>
      <c r="J26">
        <v>0.91364912200000004</v>
      </c>
      <c r="K26">
        <v>1.006094488</v>
      </c>
      <c r="L26">
        <v>0.99735956100000001</v>
      </c>
      <c r="M26">
        <v>0.96422884499999995</v>
      </c>
      <c r="N26">
        <v>0.87801274100000004</v>
      </c>
      <c r="O26">
        <v>0.95134397699999995</v>
      </c>
      <c r="P26">
        <v>1.037304308</v>
      </c>
      <c r="Q26">
        <v>1.064451765</v>
      </c>
      <c r="R26">
        <v>0.963066647</v>
      </c>
      <c r="S26">
        <v>1.0450456189999999</v>
      </c>
      <c r="T26">
        <v>1.0985104240000001</v>
      </c>
      <c r="U26">
        <v>1.164963481</v>
      </c>
      <c r="V26">
        <v>1.071172995</v>
      </c>
      <c r="W26">
        <v>1.1515453840000001</v>
      </c>
      <c r="X26">
        <v>0.95815877100000002</v>
      </c>
      <c r="Y26">
        <v>0.91033476499999999</v>
      </c>
      <c r="Z26">
        <v>1.8343394740000001</v>
      </c>
      <c r="AA26">
        <v>0.94411060899999999</v>
      </c>
    </row>
    <row r="27" spans="1:27">
      <c r="A27" t="s">
        <v>173</v>
      </c>
      <c r="B27">
        <v>1</v>
      </c>
      <c r="C27">
        <v>0.86642509700000003</v>
      </c>
      <c r="D27">
        <v>1.059997823</v>
      </c>
      <c r="E27">
        <v>1.074652242</v>
      </c>
      <c r="F27">
        <v>1.1552737790000001</v>
      </c>
      <c r="G27">
        <v>1.1039939379999999</v>
      </c>
      <c r="H27">
        <v>0.95649950800000005</v>
      </c>
      <c r="I27">
        <v>0.941347991</v>
      </c>
      <c r="J27">
        <v>0.91805775000000001</v>
      </c>
      <c r="K27">
        <v>0.94516112399999996</v>
      </c>
      <c r="L27">
        <v>1.417128159</v>
      </c>
      <c r="M27">
        <v>1.050221254</v>
      </c>
      <c r="N27">
        <v>0.797500922</v>
      </c>
      <c r="O27">
        <v>0.917144297</v>
      </c>
      <c r="P27">
        <v>0.95726729700000002</v>
      </c>
      <c r="Q27">
        <v>1.010122564</v>
      </c>
      <c r="R27">
        <v>0.99154580299999995</v>
      </c>
      <c r="S27">
        <v>4.7318879779999996</v>
      </c>
      <c r="T27">
        <v>1.538652291</v>
      </c>
      <c r="U27">
        <v>1.0071363179999999</v>
      </c>
      <c r="V27">
        <v>0.99694274500000002</v>
      </c>
      <c r="W27">
        <v>1.0188687409999999</v>
      </c>
      <c r="X27">
        <v>1.0024822900000001</v>
      </c>
      <c r="Y27">
        <v>1.0317651430000001</v>
      </c>
      <c r="Z27">
        <v>0.95521489800000003</v>
      </c>
      <c r="AA27">
        <v>2.4933741519999999</v>
      </c>
    </row>
  </sheetData>
  <phoneticPr fontId="1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F664-9D1A-5542-B38A-3623C183A54C}">
  <dimension ref="A1:I51"/>
  <sheetViews>
    <sheetView workbookViewId="0"/>
  </sheetViews>
  <sheetFormatPr baseColWidth="10" defaultRowHeight="20"/>
  <sheetData>
    <row r="1" spans="1:9">
      <c r="A1" t="s">
        <v>179</v>
      </c>
      <c r="B1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  <c r="H1" t="s">
        <v>186</v>
      </c>
      <c r="I1" t="s">
        <v>2</v>
      </c>
    </row>
    <row r="2" spans="1:9">
      <c r="A2" t="s">
        <v>187</v>
      </c>
      <c r="B2">
        <v>1</v>
      </c>
      <c r="C2" t="s">
        <v>188</v>
      </c>
      <c r="D2" t="s">
        <v>189</v>
      </c>
      <c r="E2" t="s">
        <v>190</v>
      </c>
      <c r="F2" t="s">
        <v>191</v>
      </c>
      <c r="G2">
        <v>1</v>
      </c>
      <c r="H2" t="s">
        <v>192</v>
      </c>
      <c r="I2" t="s">
        <v>4</v>
      </c>
    </row>
    <row r="3" spans="1:9">
      <c r="A3" t="s">
        <v>193</v>
      </c>
      <c r="B3">
        <v>9</v>
      </c>
      <c r="C3" t="s">
        <v>188</v>
      </c>
      <c r="D3" t="s">
        <v>189</v>
      </c>
      <c r="E3" t="s">
        <v>190</v>
      </c>
      <c r="F3" t="s">
        <v>190</v>
      </c>
      <c r="G3">
        <v>1.0645984319999999</v>
      </c>
      <c r="H3" t="s">
        <v>192</v>
      </c>
      <c r="I3" t="s">
        <v>4</v>
      </c>
    </row>
    <row r="4" spans="1:9">
      <c r="A4" t="s">
        <v>194</v>
      </c>
      <c r="B4">
        <v>10</v>
      </c>
      <c r="C4" t="s">
        <v>195</v>
      </c>
      <c r="D4" t="s">
        <v>189</v>
      </c>
      <c r="E4" t="s">
        <v>190</v>
      </c>
      <c r="F4" t="s">
        <v>190</v>
      </c>
      <c r="G4">
        <v>1.8684366000000001E-2</v>
      </c>
      <c r="H4" t="s">
        <v>192</v>
      </c>
      <c r="I4" t="s">
        <v>4</v>
      </c>
    </row>
    <row r="5" spans="1:9">
      <c r="A5" t="s">
        <v>196</v>
      </c>
      <c r="B5">
        <v>11</v>
      </c>
      <c r="C5" t="s">
        <v>188</v>
      </c>
      <c r="D5" t="s">
        <v>197</v>
      </c>
      <c r="E5" t="s">
        <v>190</v>
      </c>
      <c r="F5" t="s">
        <v>190</v>
      </c>
      <c r="G5">
        <v>3.6211358999999999E-2</v>
      </c>
      <c r="H5" t="s">
        <v>192</v>
      </c>
      <c r="I5" t="s">
        <v>4</v>
      </c>
    </row>
    <row r="6" spans="1:9">
      <c r="A6" t="s">
        <v>198</v>
      </c>
      <c r="B6">
        <v>12</v>
      </c>
      <c r="C6" t="s">
        <v>195</v>
      </c>
      <c r="D6" t="s">
        <v>197</v>
      </c>
      <c r="E6" t="s">
        <v>190</v>
      </c>
      <c r="F6" t="s">
        <v>190</v>
      </c>
      <c r="G6">
        <v>1.9209436E-2</v>
      </c>
      <c r="H6" t="s">
        <v>192</v>
      </c>
      <c r="I6" t="s">
        <v>4</v>
      </c>
    </row>
    <row r="7" spans="1:9">
      <c r="A7" t="s">
        <v>187</v>
      </c>
      <c r="B7">
        <v>1</v>
      </c>
      <c r="C7" t="s">
        <v>188</v>
      </c>
      <c r="D7" t="s">
        <v>189</v>
      </c>
      <c r="E7" t="s">
        <v>190</v>
      </c>
      <c r="F7" t="s">
        <v>191</v>
      </c>
      <c r="G7">
        <v>1</v>
      </c>
      <c r="H7" t="s">
        <v>192</v>
      </c>
      <c r="I7" t="s">
        <v>5</v>
      </c>
    </row>
    <row r="8" spans="1:9">
      <c r="A8" t="s">
        <v>193</v>
      </c>
      <c r="B8">
        <v>9</v>
      </c>
      <c r="C8" t="s">
        <v>188</v>
      </c>
      <c r="D8" t="s">
        <v>189</v>
      </c>
      <c r="E8" t="s">
        <v>190</v>
      </c>
      <c r="F8" t="s">
        <v>190</v>
      </c>
      <c r="G8">
        <v>0.48741174900000001</v>
      </c>
      <c r="H8" t="s">
        <v>192</v>
      </c>
      <c r="I8" t="s">
        <v>5</v>
      </c>
    </row>
    <row r="9" spans="1:9">
      <c r="A9" t="s">
        <v>194</v>
      </c>
      <c r="B9">
        <v>10</v>
      </c>
      <c r="C9" t="s">
        <v>195</v>
      </c>
      <c r="D9" t="s">
        <v>189</v>
      </c>
      <c r="E9" t="s">
        <v>190</v>
      </c>
      <c r="F9" t="s">
        <v>190</v>
      </c>
      <c r="G9">
        <v>2.101039E-2</v>
      </c>
      <c r="H9" t="s">
        <v>192</v>
      </c>
      <c r="I9" t="s">
        <v>5</v>
      </c>
    </row>
    <row r="10" spans="1:9">
      <c r="A10" t="s">
        <v>196</v>
      </c>
      <c r="B10">
        <v>11</v>
      </c>
      <c r="C10" t="s">
        <v>188</v>
      </c>
      <c r="D10" t="s">
        <v>197</v>
      </c>
      <c r="E10" t="s">
        <v>190</v>
      </c>
      <c r="F10" t="s">
        <v>190</v>
      </c>
      <c r="G10">
        <v>3.6003064000000001E-2</v>
      </c>
      <c r="H10" t="s">
        <v>192</v>
      </c>
      <c r="I10" t="s">
        <v>5</v>
      </c>
    </row>
    <row r="11" spans="1:9">
      <c r="A11" t="s">
        <v>198</v>
      </c>
      <c r="B11">
        <v>12</v>
      </c>
      <c r="C11" t="s">
        <v>195</v>
      </c>
      <c r="D11" t="s">
        <v>197</v>
      </c>
      <c r="E11" t="s">
        <v>190</v>
      </c>
      <c r="F11" t="s">
        <v>190</v>
      </c>
      <c r="G11">
        <v>2.4766883999999999E-2</v>
      </c>
      <c r="H11" t="s">
        <v>192</v>
      </c>
      <c r="I11" t="s">
        <v>5</v>
      </c>
    </row>
    <row r="12" spans="1:9">
      <c r="A12" t="s">
        <v>187</v>
      </c>
      <c r="B12">
        <v>1</v>
      </c>
      <c r="C12" t="s">
        <v>188</v>
      </c>
      <c r="D12" t="s">
        <v>189</v>
      </c>
      <c r="E12" t="s">
        <v>190</v>
      </c>
      <c r="F12" t="s">
        <v>191</v>
      </c>
      <c r="G12">
        <v>1</v>
      </c>
      <c r="H12" t="s">
        <v>192</v>
      </c>
      <c r="I12" t="s">
        <v>6</v>
      </c>
    </row>
    <row r="13" spans="1:9">
      <c r="A13" t="s">
        <v>193</v>
      </c>
      <c r="B13">
        <v>9</v>
      </c>
      <c r="C13" t="s">
        <v>188</v>
      </c>
      <c r="D13" t="s">
        <v>189</v>
      </c>
      <c r="E13" t="s">
        <v>190</v>
      </c>
      <c r="F13" t="s">
        <v>190</v>
      </c>
      <c r="G13">
        <v>0.74112165699999999</v>
      </c>
      <c r="H13" t="s">
        <v>192</v>
      </c>
      <c r="I13" t="s">
        <v>6</v>
      </c>
    </row>
    <row r="14" spans="1:9">
      <c r="A14" t="s">
        <v>194</v>
      </c>
      <c r="B14">
        <v>10</v>
      </c>
      <c r="C14" t="s">
        <v>195</v>
      </c>
      <c r="D14" t="s">
        <v>189</v>
      </c>
      <c r="E14" t="s">
        <v>190</v>
      </c>
      <c r="F14" t="s">
        <v>190</v>
      </c>
      <c r="G14">
        <v>2.2850733000000002E-2</v>
      </c>
      <c r="H14" t="s">
        <v>192</v>
      </c>
      <c r="I14" t="s">
        <v>6</v>
      </c>
    </row>
    <row r="15" spans="1:9">
      <c r="A15" t="s">
        <v>196</v>
      </c>
      <c r="B15">
        <v>11</v>
      </c>
      <c r="C15" t="s">
        <v>188</v>
      </c>
      <c r="D15" t="s">
        <v>197</v>
      </c>
      <c r="E15" t="s">
        <v>190</v>
      </c>
      <c r="F15" t="s">
        <v>190</v>
      </c>
      <c r="G15">
        <v>3.8043141000000003E-2</v>
      </c>
      <c r="H15" t="s">
        <v>192</v>
      </c>
      <c r="I15" t="s">
        <v>6</v>
      </c>
    </row>
    <row r="16" spans="1:9">
      <c r="A16" t="s">
        <v>198</v>
      </c>
      <c r="B16">
        <v>12</v>
      </c>
      <c r="C16" t="s">
        <v>195</v>
      </c>
      <c r="D16" t="s">
        <v>197</v>
      </c>
      <c r="E16" t="s">
        <v>190</v>
      </c>
      <c r="F16" t="s">
        <v>190</v>
      </c>
      <c r="G16">
        <v>2.2564279999999999E-2</v>
      </c>
      <c r="H16" t="s">
        <v>192</v>
      </c>
      <c r="I16" t="s">
        <v>6</v>
      </c>
    </row>
    <row r="17" spans="1:9">
      <c r="A17" t="s">
        <v>187</v>
      </c>
      <c r="B17">
        <v>1</v>
      </c>
      <c r="C17" t="s">
        <v>188</v>
      </c>
      <c r="D17" t="s">
        <v>189</v>
      </c>
      <c r="E17" t="s">
        <v>190</v>
      </c>
      <c r="F17" t="s">
        <v>191</v>
      </c>
      <c r="G17">
        <v>1</v>
      </c>
      <c r="H17" t="s">
        <v>192</v>
      </c>
      <c r="I17" t="s">
        <v>199</v>
      </c>
    </row>
    <row r="18" spans="1:9">
      <c r="A18" t="s">
        <v>193</v>
      </c>
      <c r="B18">
        <v>9</v>
      </c>
      <c r="C18" t="s">
        <v>188</v>
      </c>
      <c r="D18" t="s">
        <v>189</v>
      </c>
      <c r="E18" t="s">
        <v>190</v>
      </c>
      <c r="F18" t="s">
        <v>190</v>
      </c>
      <c r="G18">
        <v>1.1973619929999999</v>
      </c>
      <c r="H18" t="s">
        <v>192</v>
      </c>
      <c r="I18" t="s">
        <v>199</v>
      </c>
    </row>
    <row r="19" spans="1:9">
      <c r="A19" t="s">
        <v>194</v>
      </c>
      <c r="B19">
        <v>10</v>
      </c>
      <c r="C19" t="s">
        <v>195</v>
      </c>
      <c r="D19" t="s">
        <v>189</v>
      </c>
      <c r="E19" t="s">
        <v>190</v>
      </c>
      <c r="F19" t="s">
        <v>190</v>
      </c>
      <c r="G19">
        <v>4.0288227000000003E-2</v>
      </c>
      <c r="H19" t="s">
        <v>192</v>
      </c>
      <c r="I19" t="s">
        <v>199</v>
      </c>
    </row>
    <row r="20" spans="1:9">
      <c r="A20" t="s">
        <v>196</v>
      </c>
      <c r="B20">
        <v>11</v>
      </c>
      <c r="C20" t="s">
        <v>188</v>
      </c>
      <c r="D20" t="s">
        <v>197</v>
      </c>
      <c r="E20" t="s">
        <v>190</v>
      </c>
      <c r="F20" t="s">
        <v>190</v>
      </c>
      <c r="G20">
        <v>5.8041035999999997E-2</v>
      </c>
      <c r="H20" t="s">
        <v>192</v>
      </c>
      <c r="I20" t="s">
        <v>199</v>
      </c>
    </row>
    <row r="21" spans="1:9">
      <c r="A21" t="s">
        <v>198</v>
      </c>
      <c r="B21">
        <v>12</v>
      </c>
      <c r="C21" t="s">
        <v>195</v>
      </c>
      <c r="D21" t="s">
        <v>197</v>
      </c>
      <c r="E21" t="s">
        <v>190</v>
      </c>
      <c r="F21" t="s">
        <v>190</v>
      </c>
      <c r="G21">
        <v>4.0923302000000002E-2</v>
      </c>
      <c r="H21" t="s">
        <v>192</v>
      </c>
      <c r="I21" t="s">
        <v>199</v>
      </c>
    </row>
    <row r="22" spans="1:9">
      <c r="A22" t="s">
        <v>187</v>
      </c>
      <c r="B22">
        <v>1</v>
      </c>
      <c r="C22" t="s">
        <v>188</v>
      </c>
      <c r="D22" t="s">
        <v>189</v>
      </c>
      <c r="E22" t="s">
        <v>190</v>
      </c>
      <c r="F22" t="s">
        <v>191</v>
      </c>
      <c r="G22">
        <v>1</v>
      </c>
      <c r="H22" t="s">
        <v>192</v>
      </c>
      <c r="I22" t="s">
        <v>200</v>
      </c>
    </row>
    <row r="23" spans="1:9">
      <c r="A23" t="s">
        <v>193</v>
      </c>
      <c r="B23">
        <v>9</v>
      </c>
      <c r="C23" t="s">
        <v>188</v>
      </c>
      <c r="D23" t="s">
        <v>189</v>
      </c>
      <c r="E23" t="s">
        <v>190</v>
      </c>
      <c r="F23" t="s">
        <v>190</v>
      </c>
      <c r="G23">
        <v>0.67741031399999996</v>
      </c>
      <c r="H23" t="s">
        <v>192</v>
      </c>
      <c r="I23" t="s">
        <v>200</v>
      </c>
    </row>
    <row r="24" spans="1:9">
      <c r="A24" t="s">
        <v>194</v>
      </c>
      <c r="B24">
        <v>10</v>
      </c>
      <c r="C24" t="s">
        <v>195</v>
      </c>
      <c r="D24" t="s">
        <v>189</v>
      </c>
      <c r="E24" t="s">
        <v>190</v>
      </c>
      <c r="F24" t="s">
        <v>190</v>
      </c>
      <c r="G24">
        <v>4.6396540999999999E-2</v>
      </c>
      <c r="H24" t="s">
        <v>192</v>
      </c>
      <c r="I24" t="s">
        <v>200</v>
      </c>
    </row>
    <row r="25" spans="1:9">
      <c r="A25" t="s">
        <v>196</v>
      </c>
      <c r="B25">
        <v>11</v>
      </c>
      <c r="C25" t="s">
        <v>188</v>
      </c>
      <c r="D25" t="s">
        <v>197</v>
      </c>
      <c r="E25" t="s">
        <v>190</v>
      </c>
      <c r="F25" t="s">
        <v>190</v>
      </c>
      <c r="G25">
        <v>5.7583280000000001E-2</v>
      </c>
      <c r="H25" t="s">
        <v>192</v>
      </c>
      <c r="I25" t="s">
        <v>200</v>
      </c>
    </row>
    <row r="26" spans="1:9">
      <c r="A26" t="s">
        <v>198</v>
      </c>
      <c r="B26">
        <v>12</v>
      </c>
      <c r="C26" t="s">
        <v>195</v>
      </c>
      <c r="D26" t="s">
        <v>197</v>
      </c>
      <c r="E26" t="s">
        <v>190</v>
      </c>
      <c r="F26" t="s">
        <v>190</v>
      </c>
      <c r="G26">
        <v>5.0236227000000001E-2</v>
      </c>
      <c r="H26" t="s">
        <v>192</v>
      </c>
      <c r="I26" t="s">
        <v>200</v>
      </c>
    </row>
    <row r="27" spans="1:9">
      <c r="A27" t="s">
        <v>187</v>
      </c>
      <c r="B27">
        <v>1</v>
      </c>
      <c r="C27" t="s">
        <v>188</v>
      </c>
      <c r="D27" t="s">
        <v>189</v>
      </c>
      <c r="E27" t="s">
        <v>190</v>
      </c>
      <c r="F27" t="s">
        <v>191</v>
      </c>
      <c r="G27">
        <v>8.4157129999999997E-2</v>
      </c>
      <c r="H27" t="s">
        <v>201</v>
      </c>
      <c r="I27" t="s">
        <v>4</v>
      </c>
    </row>
    <row r="28" spans="1:9">
      <c r="A28" t="s">
        <v>193</v>
      </c>
      <c r="B28">
        <v>9</v>
      </c>
      <c r="C28" t="s">
        <v>188</v>
      </c>
      <c r="D28" t="s">
        <v>189</v>
      </c>
      <c r="E28" t="s">
        <v>190</v>
      </c>
      <c r="F28" t="s">
        <v>190</v>
      </c>
      <c r="G28">
        <v>0.38682338399999999</v>
      </c>
      <c r="H28" t="s">
        <v>201</v>
      </c>
      <c r="I28" t="s">
        <v>4</v>
      </c>
    </row>
    <row r="29" spans="1:9">
      <c r="A29" t="s">
        <v>194</v>
      </c>
      <c r="B29">
        <v>10</v>
      </c>
      <c r="C29" t="s">
        <v>195</v>
      </c>
      <c r="D29" t="s">
        <v>189</v>
      </c>
      <c r="E29" t="s">
        <v>190</v>
      </c>
      <c r="F29" t="s">
        <v>190</v>
      </c>
      <c r="G29">
        <v>0.80259820599999998</v>
      </c>
      <c r="H29" t="s">
        <v>201</v>
      </c>
      <c r="I29" t="s">
        <v>4</v>
      </c>
    </row>
    <row r="30" spans="1:9">
      <c r="A30" t="s">
        <v>196</v>
      </c>
      <c r="B30">
        <v>11</v>
      </c>
      <c r="C30" t="s">
        <v>188</v>
      </c>
      <c r="D30" t="s">
        <v>197</v>
      </c>
      <c r="E30" t="s">
        <v>190</v>
      </c>
      <c r="F30" t="s">
        <v>190</v>
      </c>
      <c r="G30">
        <v>0.327312094</v>
      </c>
      <c r="H30" t="s">
        <v>201</v>
      </c>
      <c r="I30" t="s">
        <v>4</v>
      </c>
    </row>
    <row r="31" spans="1:9">
      <c r="A31" t="s">
        <v>198</v>
      </c>
      <c r="B31">
        <v>12</v>
      </c>
      <c r="C31" t="s">
        <v>195</v>
      </c>
      <c r="D31" t="s">
        <v>197</v>
      </c>
      <c r="E31" t="s">
        <v>190</v>
      </c>
      <c r="F31" t="s">
        <v>190</v>
      </c>
      <c r="G31">
        <v>1</v>
      </c>
      <c r="H31" t="s">
        <v>201</v>
      </c>
      <c r="I31" t="s">
        <v>4</v>
      </c>
    </row>
    <row r="32" spans="1:9">
      <c r="A32" t="s">
        <v>187</v>
      </c>
      <c r="B32">
        <v>1</v>
      </c>
      <c r="C32" t="s">
        <v>188</v>
      </c>
      <c r="D32" t="s">
        <v>189</v>
      </c>
      <c r="E32" t="s">
        <v>190</v>
      </c>
      <c r="F32" t="s">
        <v>191</v>
      </c>
      <c r="G32">
        <v>0.11762349800000001</v>
      </c>
      <c r="H32" t="s">
        <v>201</v>
      </c>
      <c r="I32" t="s">
        <v>5</v>
      </c>
    </row>
    <row r="33" spans="1:9">
      <c r="A33" t="s">
        <v>193</v>
      </c>
      <c r="B33">
        <v>9</v>
      </c>
      <c r="C33" t="s">
        <v>188</v>
      </c>
      <c r="D33" t="s">
        <v>189</v>
      </c>
      <c r="E33" t="s">
        <v>190</v>
      </c>
      <c r="F33" t="s">
        <v>190</v>
      </c>
      <c r="G33">
        <v>0.41880841099999999</v>
      </c>
      <c r="H33" t="s">
        <v>201</v>
      </c>
      <c r="I33" t="s">
        <v>5</v>
      </c>
    </row>
    <row r="34" spans="1:9">
      <c r="A34" t="s">
        <v>194</v>
      </c>
      <c r="B34">
        <v>10</v>
      </c>
      <c r="C34" t="s">
        <v>195</v>
      </c>
      <c r="D34" t="s">
        <v>189</v>
      </c>
      <c r="E34" t="s">
        <v>190</v>
      </c>
      <c r="F34" t="s">
        <v>190</v>
      </c>
      <c r="G34">
        <v>0.80674232300000004</v>
      </c>
      <c r="H34" t="s">
        <v>201</v>
      </c>
      <c r="I34" t="s">
        <v>5</v>
      </c>
    </row>
    <row r="35" spans="1:9">
      <c r="A35" t="s">
        <v>196</v>
      </c>
      <c r="B35">
        <v>11</v>
      </c>
      <c r="C35" t="s">
        <v>188</v>
      </c>
      <c r="D35" t="s">
        <v>197</v>
      </c>
      <c r="E35" t="s">
        <v>190</v>
      </c>
      <c r="F35" t="s">
        <v>190</v>
      </c>
      <c r="G35">
        <v>0.35772696900000001</v>
      </c>
      <c r="H35" t="s">
        <v>201</v>
      </c>
      <c r="I35" t="s">
        <v>5</v>
      </c>
    </row>
    <row r="36" spans="1:9">
      <c r="A36" t="s">
        <v>198</v>
      </c>
      <c r="B36">
        <v>12</v>
      </c>
      <c r="C36" t="s">
        <v>195</v>
      </c>
      <c r="D36" t="s">
        <v>197</v>
      </c>
      <c r="E36" t="s">
        <v>190</v>
      </c>
      <c r="F36" t="s">
        <v>190</v>
      </c>
      <c r="G36">
        <v>1</v>
      </c>
      <c r="H36" t="s">
        <v>201</v>
      </c>
      <c r="I36" t="s">
        <v>5</v>
      </c>
    </row>
    <row r="37" spans="1:9">
      <c r="A37" t="s">
        <v>187</v>
      </c>
      <c r="B37">
        <v>1</v>
      </c>
      <c r="C37" t="s">
        <v>188</v>
      </c>
      <c r="D37" t="s">
        <v>189</v>
      </c>
      <c r="E37" t="s">
        <v>190</v>
      </c>
      <c r="F37" t="s">
        <v>191</v>
      </c>
      <c r="G37">
        <v>0.122848715</v>
      </c>
      <c r="H37" t="s">
        <v>201</v>
      </c>
      <c r="I37" t="s">
        <v>6</v>
      </c>
    </row>
    <row r="38" spans="1:9">
      <c r="A38" t="s">
        <v>193</v>
      </c>
      <c r="B38">
        <v>9</v>
      </c>
      <c r="C38" t="s">
        <v>188</v>
      </c>
      <c r="D38" t="s">
        <v>189</v>
      </c>
      <c r="E38" t="s">
        <v>190</v>
      </c>
      <c r="F38" t="s">
        <v>190</v>
      </c>
      <c r="G38">
        <v>0.510577328</v>
      </c>
      <c r="H38" t="s">
        <v>201</v>
      </c>
      <c r="I38" t="s">
        <v>6</v>
      </c>
    </row>
    <row r="39" spans="1:9">
      <c r="A39" t="s">
        <v>194</v>
      </c>
      <c r="B39">
        <v>10</v>
      </c>
      <c r="C39" t="s">
        <v>195</v>
      </c>
      <c r="D39" t="s">
        <v>189</v>
      </c>
      <c r="E39" t="s">
        <v>190</v>
      </c>
      <c r="F39" t="s">
        <v>190</v>
      </c>
      <c r="G39">
        <v>0.93088917000000004</v>
      </c>
      <c r="H39" t="s">
        <v>201</v>
      </c>
      <c r="I39" t="s">
        <v>6</v>
      </c>
    </row>
    <row r="40" spans="1:9">
      <c r="A40" t="s">
        <v>196</v>
      </c>
      <c r="B40">
        <v>11</v>
      </c>
      <c r="C40" t="s">
        <v>188</v>
      </c>
      <c r="D40" t="s">
        <v>197</v>
      </c>
      <c r="E40" t="s">
        <v>190</v>
      </c>
      <c r="F40" t="s">
        <v>190</v>
      </c>
      <c r="G40">
        <v>0.37699115</v>
      </c>
      <c r="H40" t="s">
        <v>201</v>
      </c>
      <c r="I40" t="s">
        <v>6</v>
      </c>
    </row>
    <row r="41" spans="1:9">
      <c r="A41" t="s">
        <v>198</v>
      </c>
      <c r="B41">
        <v>12</v>
      </c>
      <c r="C41" t="s">
        <v>195</v>
      </c>
      <c r="D41" t="s">
        <v>197</v>
      </c>
      <c r="E41" t="s">
        <v>190</v>
      </c>
      <c r="F41" t="s">
        <v>190</v>
      </c>
      <c r="G41">
        <v>1</v>
      </c>
      <c r="H41" t="s">
        <v>201</v>
      </c>
      <c r="I41" t="s">
        <v>6</v>
      </c>
    </row>
    <row r="42" spans="1:9">
      <c r="A42" t="s">
        <v>187</v>
      </c>
      <c r="B42">
        <v>1</v>
      </c>
      <c r="C42" t="s">
        <v>188</v>
      </c>
      <c r="D42" t="s">
        <v>189</v>
      </c>
      <c r="E42" t="s">
        <v>190</v>
      </c>
      <c r="F42" t="s">
        <v>191</v>
      </c>
      <c r="G42">
        <v>0.12623690600000001</v>
      </c>
      <c r="H42" t="s">
        <v>201</v>
      </c>
      <c r="I42" t="s">
        <v>199</v>
      </c>
    </row>
    <row r="43" spans="1:9">
      <c r="A43" t="s">
        <v>193</v>
      </c>
      <c r="B43">
        <v>9</v>
      </c>
      <c r="C43" t="s">
        <v>188</v>
      </c>
      <c r="D43" t="s">
        <v>189</v>
      </c>
      <c r="E43" t="s">
        <v>190</v>
      </c>
      <c r="F43" t="s">
        <v>190</v>
      </c>
      <c r="G43">
        <v>0.42844480299999999</v>
      </c>
      <c r="H43" t="s">
        <v>201</v>
      </c>
      <c r="I43" t="s">
        <v>199</v>
      </c>
    </row>
    <row r="44" spans="1:9">
      <c r="A44" t="s">
        <v>194</v>
      </c>
      <c r="B44">
        <v>10</v>
      </c>
      <c r="C44" t="s">
        <v>195</v>
      </c>
      <c r="D44" t="s">
        <v>189</v>
      </c>
      <c r="E44" t="s">
        <v>190</v>
      </c>
      <c r="F44" t="s">
        <v>190</v>
      </c>
      <c r="G44">
        <v>0.90733279600000005</v>
      </c>
      <c r="H44" t="s">
        <v>201</v>
      </c>
      <c r="I44" t="s">
        <v>199</v>
      </c>
    </row>
    <row r="45" spans="1:9">
      <c r="A45" t="s">
        <v>196</v>
      </c>
      <c r="B45">
        <v>11</v>
      </c>
      <c r="C45" t="s">
        <v>188</v>
      </c>
      <c r="D45" t="s">
        <v>197</v>
      </c>
      <c r="E45" t="s">
        <v>190</v>
      </c>
      <c r="F45" t="s">
        <v>190</v>
      </c>
      <c r="G45">
        <v>0.39556808999999998</v>
      </c>
      <c r="H45" t="s">
        <v>201</v>
      </c>
      <c r="I45" t="s">
        <v>199</v>
      </c>
    </row>
    <row r="46" spans="1:9">
      <c r="A46" t="s">
        <v>198</v>
      </c>
      <c r="B46">
        <v>12</v>
      </c>
      <c r="C46" t="s">
        <v>195</v>
      </c>
      <c r="D46" t="s">
        <v>197</v>
      </c>
      <c r="E46" t="s">
        <v>190</v>
      </c>
      <c r="F46" t="s">
        <v>190</v>
      </c>
      <c r="G46">
        <v>1</v>
      </c>
      <c r="H46" t="s">
        <v>201</v>
      </c>
      <c r="I46" t="s">
        <v>199</v>
      </c>
    </row>
    <row r="47" spans="1:9">
      <c r="A47" t="s">
        <v>187</v>
      </c>
      <c r="B47">
        <v>1</v>
      </c>
      <c r="C47" t="s">
        <v>188</v>
      </c>
      <c r="D47" t="s">
        <v>189</v>
      </c>
      <c r="E47" t="s">
        <v>190</v>
      </c>
      <c r="F47" t="s">
        <v>191</v>
      </c>
      <c r="G47">
        <v>0.17113752099999999</v>
      </c>
      <c r="H47" t="s">
        <v>201</v>
      </c>
      <c r="I47" t="s">
        <v>200</v>
      </c>
    </row>
    <row r="48" spans="1:9">
      <c r="A48" t="s">
        <v>193</v>
      </c>
      <c r="B48">
        <v>9</v>
      </c>
      <c r="C48" t="s">
        <v>188</v>
      </c>
      <c r="D48" t="s">
        <v>189</v>
      </c>
      <c r="E48" t="s">
        <v>190</v>
      </c>
      <c r="F48" t="s">
        <v>190</v>
      </c>
      <c r="G48">
        <v>0.56366723299999999</v>
      </c>
      <c r="H48" t="s">
        <v>201</v>
      </c>
      <c r="I48" t="s">
        <v>200</v>
      </c>
    </row>
    <row r="49" spans="1:9">
      <c r="A49" t="s">
        <v>194</v>
      </c>
      <c r="B49">
        <v>10</v>
      </c>
      <c r="C49" t="s">
        <v>195</v>
      </c>
      <c r="D49" t="s">
        <v>189</v>
      </c>
      <c r="E49" t="s">
        <v>190</v>
      </c>
      <c r="F49" t="s">
        <v>190</v>
      </c>
      <c r="G49">
        <v>1.174872666</v>
      </c>
      <c r="H49" t="s">
        <v>201</v>
      </c>
      <c r="I49" t="s">
        <v>200</v>
      </c>
    </row>
    <row r="50" spans="1:9">
      <c r="A50" t="s">
        <v>196</v>
      </c>
      <c r="B50">
        <v>11</v>
      </c>
      <c r="C50" t="s">
        <v>188</v>
      </c>
      <c r="D50" t="s">
        <v>197</v>
      </c>
      <c r="E50" t="s">
        <v>190</v>
      </c>
      <c r="F50" t="s">
        <v>190</v>
      </c>
      <c r="G50">
        <v>0.45638794599999999</v>
      </c>
      <c r="H50" t="s">
        <v>201</v>
      </c>
      <c r="I50" t="s">
        <v>200</v>
      </c>
    </row>
    <row r="51" spans="1:9">
      <c r="A51" t="s">
        <v>198</v>
      </c>
      <c r="B51">
        <v>12</v>
      </c>
      <c r="C51" t="s">
        <v>195</v>
      </c>
      <c r="D51" t="s">
        <v>197</v>
      </c>
      <c r="E51" t="s">
        <v>190</v>
      </c>
      <c r="F51" t="s">
        <v>190</v>
      </c>
      <c r="G51">
        <v>1</v>
      </c>
      <c r="H51" t="s">
        <v>201</v>
      </c>
      <c r="I51" t="s">
        <v>200</v>
      </c>
    </row>
  </sheetData>
  <phoneticPr fontId="1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75C2-7853-FD41-9A26-047DE2AFAF98}">
  <dimension ref="A1:J61"/>
  <sheetViews>
    <sheetView zoomScaleNormal="100" workbookViewId="0"/>
  </sheetViews>
  <sheetFormatPr baseColWidth="10" defaultRowHeight="20"/>
  <cols>
    <col min="1" max="1" width="12.85546875" style="2" bestFit="1" customWidth="1"/>
    <col min="2" max="3" width="13.7109375" style="2" bestFit="1" customWidth="1"/>
    <col min="4" max="4" width="18.5703125" style="2" bestFit="1" customWidth="1"/>
    <col min="5" max="8" width="9.85546875" style="2" bestFit="1" customWidth="1"/>
    <col min="9" max="9" width="12.7109375" style="2" bestFit="1" customWidth="1"/>
    <col min="10" max="10" width="14.5703125" style="2" customWidth="1"/>
    <col min="11" max="16384" width="10.7109375" style="2"/>
  </cols>
  <sheetData>
    <row r="1" spans="1:10" ht="21" thickBot="1">
      <c r="A1" s="3" t="s">
        <v>202</v>
      </c>
      <c r="B1" s="4" t="s">
        <v>203</v>
      </c>
      <c r="C1" s="5" t="s">
        <v>204</v>
      </c>
      <c r="D1" s="6" t="s">
        <v>205</v>
      </c>
      <c r="E1" s="7" t="s">
        <v>206</v>
      </c>
      <c r="F1" s="5">
        <v>10</v>
      </c>
      <c r="G1" s="5" t="s">
        <v>207</v>
      </c>
      <c r="H1" s="8">
        <v>11</v>
      </c>
      <c r="I1" s="3" t="s">
        <v>208</v>
      </c>
      <c r="J1" s="9" t="s">
        <v>209</v>
      </c>
    </row>
    <row r="2" spans="1:10">
      <c r="A2" s="10">
        <v>1</v>
      </c>
      <c r="B2" s="11" t="s">
        <v>210</v>
      </c>
      <c r="C2" s="12" t="s">
        <v>211</v>
      </c>
      <c r="D2" s="13" t="s">
        <v>212</v>
      </c>
      <c r="E2" s="14">
        <f>'[1]00'!E3</f>
        <v>1.7666666666666666</v>
      </c>
      <c r="F2" s="12">
        <f>'[1]10'!E3</f>
        <v>2.19</v>
      </c>
      <c r="G2" s="12">
        <f>'[1]01'!E3</f>
        <v>2.3266666666666667</v>
      </c>
      <c r="H2" s="15">
        <f>'[1]11'!E3</f>
        <v>20.100000000000001</v>
      </c>
      <c r="I2" s="10">
        <f t="shared" ref="I2:I61" si="0">ACOS((E2*0+F2*0+G2*0+H2*1)/SQRT((E2^2+F2^2+G2^2+H2^2)*(0^2+0^2+0^2+1^2)))*180/PI()</f>
        <v>10.295360870076872</v>
      </c>
      <c r="J2" s="16">
        <f>H2/AVERAGE(E2:G2)</f>
        <v>9.5968169761273217</v>
      </c>
    </row>
    <row r="3" spans="1:10">
      <c r="A3" s="17">
        <v>2</v>
      </c>
      <c r="B3" s="18" t="s">
        <v>210</v>
      </c>
      <c r="C3" s="19" t="s">
        <v>213</v>
      </c>
      <c r="D3" s="20" t="s">
        <v>212</v>
      </c>
      <c r="E3" s="21">
        <f>'[1]00'!E4</f>
        <v>1.8399999999999999</v>
      </c>
      <c r="F3" s="19">
        <f>'[1]10'!E4</f>
        <v>2.7566666666666664</v>
      </c>
      <c r="G3" s="19">
        <f>'[1]01'!E4</f>
        <v>2.17</v>
      </c>
      <c r="H3" s="22">
        <f>'[1]11'!E4</f>
        <v>24.266666666666666</v>
      </c>
      <c r="I3" s="17">
        <f t="shared" si="0"/>
        <v>9.2717373392775357</v>
      </c>
      <c r="J3" s="23">
        <f t="shared" ref="J3:J61" si="1">H3/AVERAGE(E3:G3)</f>
        <v>10.758620689655174</v>
      </c>
    </row>
    <row r="4" spans="1:10">
      <c r="A4" s="17">
        <v>3</v>
      </c>
      <c r="B4" s="18" t="s">
        <v>176</v>
      </c>
      <c r="C4" s="19" t="s">
        <v>214</v>
      </c>
      <c r="D4" s="20" t="s">
        <v>212</v>
      </c>
      <c r="E4" s="21">
        <f>'[1]00'!E5</f>
        <v>2.3466666666666667</v>
      </c>
      <c r="F4" s="19">
        <f>'[1]10'!E5</f>
        <v>2.5966666666666662</v>
      </c>
      <c r="G4" s="19">
        <f>'[1]01'!E5</f>
        <v>1.88</v>
      </c>
      <c r="H4" s="22">
        <f>'[1]11'!E5</f>
        <v>17.566666666666666</v>
      </c>
      <c r="I4" s="17">
        <f t="shared" si="0"/>
        <v>12.743693867233366</v>
      </c>
      <c r="J4" s="23">
        <f t="shared" si="1"/>
        <v>7.7234978016609679</v>
      </c>
    </row>
    <row r="5" spans="1:10">
      <c r="A5" s="17">
        <v>4</v>
      </c>
      <c r="B5" s="18" t="s">
        <v>176</v>
      </c>
      <c r="C5" s="19" t="s">
        <v>215</v>
      </c>
      <c r="D5" s="20" t="s">
        <v>212</v>
      </c>
      <c r="E5" s="21">
        <f>'[1]00'!E6</f>
        <v>2.1633333333333336</v>
      </c>
      <c r="F5" s="19">
        <f>'[1]10'!E6</f>
        <v>19.2</v>
      </c>
      <c r="G5" s="19">
        <f>'[1]01'!E6</f>
        <v>2.2666666666666666</v>
      </c>
      <c r="H5" s="22">
        <f>'[1]11'!E6</f>
        <v>20.400000000000002</v>
      </c>
      <c r="I5" s="17">
        <f t="shared" si="0"/>
        <v>43.640233750369269</v>
      </c>
      <c r="J5" s="23">
        <f t="shared" si="1"/>
        <v>2.5899280575539572</v>
      </c>
    </row>
    <row r="6" spans="1:10">
      <c r="A6" s="17">
        <v>5</v>
      </c>
      <c r="B6" s="18" t="s">
        <v>211</v>
      </c>
      <c r="C6" s="19" t="s">
        <v>213</v>
      </c>
      <c r="D6" s="20" t="s">
        <v>212</v>
      </c>
      <c r="E6" s="21">
        <f>'[1]00'!E7</f>
        <v>2.3733333333333335</v>
      </c>
      <c r="F6" s="19">
        <f>'[1]10'!E7</f>
        <v>2.7166666666666668</v>
      </c>
      <c r="G6" s="19">
        <f>'[1]01'!E7</f>
        <v>2.0133333333333332</v>
      </c>
      <c r="H6" s="22">
        <f>'[1]11'!E7</f>
        <v>20.166666666666668</v>
      </c>
      <c r="I6" s="17">
        <f t="shared" si="0"/>
        <v>11.576933844035363</v>
      </c>
      <c r="J6" s="23">
        <f t="shared" si="1"/>
        <v>8.5171281088690751</v>
      </c>
    </row>
    <row r="7" spans="1:10">
      <c r="A7" s="17">
        <v>6</v>
      </c>
      <c r="B7" s="18" t="s">
        <v>211</v>
      </c>
      <c r="C7" s="19" t="s">
        <v>214</v>
      </c>
      <c r="D7" s="20" t="s">
        <v>212</v>
      </c>
      <c r="E7" s="21">
        <f>'[1]00'!E8</f>
        <v>2.06</v>
      </c>
      <c r="F7" s="19">
        <f>'[1]10'!E8</f>
        <v>2.5266666666666668</v>
      </c>
      <c r="G7" s="19">
        <f>'[1]01'!E8</f>
        <v>2.16</v>
      </c>
      <c r="H7" s="22">
        <f>'[1]11'!E8</f>
        <v>16.266666666666666</v>
      </c>
      <c r="I7" s="17">
        <f t="shared" si="0"/>
        <v>13.517904682062044</v>
      </c>
      <c r="J7" s="23">
        <f t="shared" si="1"/>
        <v>7.2332015810276671</v>
      </c>
    </row>
    <row r="8" spans="1:10">
      <c r="A8" s="17">
        <v>7</v>
      </c>
      <c r="B8" s="18" t="s">
        <v>211</v>
      </c>
      <c r="C8" s="19" t="s">
        <v>215</v>
      </c>
      <c r="D8" s="20" t="s">
        <v>212</v>
      </c>
      <c r="E8" s="21">
        <f>'[1]00'!E9</f>
        <v>2.6033333333333331</v>
      </c>
      <c r="F8" s="19">
        <f>'[1]10'!E9</f>
        <v>14.566666666666668</v>
      </c>
      <c r="G8" s="19">
        <f>'[1]01'!E9</f>
        <v>2.48</v>
      </c>
      <c r="H8" s="22">
        <f>'[1]11'!E9</f>
        <v>17.166666666666668</v>
      </c>
      <c r="I8" s="17">
        <f t="shared" si="0"/>
        <v>41.153805741816683</v>
      </c>
      <c r="J8" s="23">
        <f t="shared" si="1"/>
        <v>2.6208651399491094</v>
      </c>
    </row>
    <row r="9" spans="1:10">
      <c r="A9" s="17">
        <v>8</v>
      </c>
      <c r="B9" s="18" t="s">
        <v>213</v>
      </c>
      <c r="C9" s="19" t="s">
        <v>214</v>
      </c>
      <c r="D9" s="20" t="s">
        <v>212</v>
      </c>
      <c r="E9" s="21">
        <f>'[1]00'!E10</f>
        <v>2.2066666666666666</v>
      </c>
      <c r="F9" s="19">
        <f>'[1]10'!E10</f>
        <v>2.4866666666666668</v>
      </c>
      <c r="G9" s="19">
        <f>'[1]01'!E10</f>
        <v>2.6799999999999997</v>
      </c>
      <c r="H9" s="22">
        <f>'[1]11'!E10</f>
        <v>15.966666666666667</v>
      </c>
      <c r="I9" s="17">
        <f t="shared" si="0"/>
        <v>14.973293315380802</v>
      </c>
      <c r="J9" s="23">
        <f t="shared" si="1"/>
        <v>6.4963833634719705</v>
      </c>
    </row>
    <row r="10" spans="1:10">
      <c r="A10" s="17">
        <v>9</v>
      </c>
      <c r="B10" s="18" t="s">
        <v>213</v>
      </c>
      <c r="C10" s="19" t="s">
        <v>215</v>
      </c>
      <c r="D10" s="20" t="s">
        <v>212</v>
      </c>
      <c r="E10" s="21">
        <f>'[1]00'!E11</f>
        <v>2.9666666666666668</v>
      </c>
      <c r="F10" s="19">
        <f>'[1]10'!E11</f>
        <v>24.7</v>
      </c>
      <c r="G10" s="19">
        <f>'[1]01'!E11</f>
        <v>3.186666666666667</v>
      </c>
      <c r="H10" s="22">
        <f>'[1]11'!E11</f>
        <v>23.566666666666663</v>
      </c>
      <c r="I10" s="17">
        <f t="shared" si="0"/>
        <v>46.782720136312818</v>
      </c>
      <c r="J10" s="23">
        <f t="shared" si="1"/>
        <v>2.2914866032843557</v>
      </c>
    </row>
    <row r="11" spans="1:10">
      <c r="A11" s="17">
        <v>10</v>
      </c>
      <c r="B11" s="18" t="s">
        <v>214</v>
      </c>
      <c r="C11" s="19" t="s">
        <v>215</v>
      </c>
      <c r="D11" s="20" t="s">
        <v>210</v>
      </c>
      <c r="E11" s="21">
        <f>'[1]00'!E12</f>
        <v>3.2699999999999996</v>
      </c>
      <c r="F11" s="19">
        <f>'[1]10'!E12</f>
        <v>13.966666666666669</v>
      </c>
      <c r="G11" s="19">
        <f>'[1]01'!E12</f>
        <v>3.3033333333333332</v>
      </c>
      <c r="H11" s="22">
        <f>'[1]11'!E12</f>
        <v>12.933333333333332</v>
      </c>
      <c r="I11" s="17">
        <f t="shared" si="0"/>
        <v>48.696336297673959</v>
      </c>
      <c r="J11" s="23">
        <f t="shared" si="1"/>
        <v>1.8889970788704962</v>
      </c>
    </row>
    <row r="12" spans="1:10">
      <c r="A12" s="17">
        <v>11</v>
      </c>
      <c r="B12" s="18" t="s">
        <v>212</v>
      </c>
      <c r="C12" s="19" t="s">
        <v>211</v>
      </c>
      <c r="D12" s="20" t="s">
        <v>210</v>
      </c>
      <c r="E12" s="21">
        <f>'[1]00'!E13</f>
        <v>2.1999999999999997</v>
      </c>
      <c r="F12" s="19">
        <f>'[1]10'!E13</f>
        <v>2.8533333333333335</v>
      </c>
      <c r="G12" s="19">
        <f>'[1]01'!E13</f>
        <v>2.4966666666666666</v>
      </c>
      <c r="H12" s="22">
        <f>'[1]11'!E13</f>
        <v>13.766666666666666</v>
      </c>
      <c r="I12" s="17">
        <f t="shared" si="0"/>
        <v>17.6621123328759</v>
      </c>
      <c r="J12" s="23">
        <f t="shared" si="1"/>
        <v>5.4701986754966896</v>
      </c>
    </row>
    <row r="13" spans="1:10">
      <c r="A13" s="17">
        <v>12</v>
      </c>
      <c r="B13" s="18" t="s">
        <v>212</v>
      </c>
      <c r="C13" s="19" t="s">
        <v>213</v>
      </c>
      <c r="D13" s="20" t="s">
        <v>210</v>
      </c>
      <c r="E13" s="21">
        <f>'[1]00'!E14</f>
        <v>3.09</v>
      </c>
      <c r="F13" s="19">
        <f>'[1]10'!E14</f>
        <v>3.03</v>
      </c>
      <c r="G13" s="19">
        <f>'[1]01'!E14</f>
        <v>2.8966666666666669</v>
      </c>
      <c r="H13" s="22">
        <f>'[1]11'!E14</f>
        <v>15.299999999999999</v>
      </c>
      <c r="I13" s="17">
        <f t="shared" si="0"/>
        <v>18.797015979741925</v>
      </c>
      <c r="J13" s="23">
        <f t="shared" si="1"/>
        <v>5.0905730129390019</v>
      </c>
    </row>
    <row r="14" spans="1:10">
      <c r="A14" s="17">
        <v>13</v>
      </c>
      <c r="B14" s="18" t="s">
        <v>212</v>
      </c>
      <c r="C14" s="19" t="s">
        <v>214</v>
      </c>
      <c r="D14" s="20" t="s">
        <v>210</v>
      </c>
      <c r="E14" s="21">
        <f>'[1]00'!E15</f>
        <v>2.3033333333333332</v>
      </c>
      <c r="F14" s="19">
        <f>'[1]10'!E15</f>
        <v>3.5966666666666662</v>
      </c>
      <c r="G14" s="19">
        <f>'[1]01'!E15</f>
        <v>2.8066666666666666</v>
      </c>
      <c r="H14" s="22">
        <f>'[1]11'!E15</f>
        <v>14.033333333333333</v>
      </c>
      <c r="I14" s="17">
        <f t="shared" si="0"/>
        <v>20.010574853406705</v>
      </c>
      <c r="J14" s="23">
        <f t="shared" si="1"/>
        <v>4.8353751914241956</v>
      </c>
    </row>
    <row r="15" spans="1:10">
      <c r="A15" s="17">
        <v>14</v>
      </c>
      <c r="B15" s="18" t="s">
        <v>212</v>
      </c>
      <c r="C15" s="19" t="s">
        <v>215</v>
      </c>
      <c r="D15" s="20" t="s">
        <v>210</v>
      </c>
      <c r="E15" s="21">
        <f>'[1]00'!E16</f>
        <v>3.2866666666666666</v>
      </c>
      <c r="F15" s="19">
        <f>'[1]10'!E16</f>
        <v>4.2633333333333328</v>
      </c>
      <c r="G15" s="19">
        <f>'[1]01'!E16</f>
        <v>2.9066666666666663</v>
      </c>
      <c r="H15" s="22">
        <f>'[1]11'!E16</f>
        <v>10.31</v>
      </c>
      <c r="I15" s="17">
        <f t="shared" si="0"/>
        <v>30.684066974748205</v>
      </c>
      <c r="J15" s="23">
        <f t="shared" si="1"/>
        <v>2.9579215811284674</v>
      </c>
    </row>
    <row r="16" spans="1:10">
      <c r="A16" s="17">
        <v>15</v>
      </c>
      <c r="B16" s="18" t="s">
        <v>211</v>
      </c>
      <c r="C16" s="19" t="s">
        <v>213</v>
      </c>
      <c r="D16" s="20" t="s">
        <v>210</v>
      </c>
      <c r="E16" s="21">
        <f>'[1]00'!E17</f>
        <v>2.5933333333333333</v>
      </c>
      <c r="F16" s="19">
        <f>'[1]10'!E17</f>
        <v>3.1433333333333331</v>
      </c>
      <c r="G16" s="19">
        <f>'[1]01'!E17</f>
        <v>3.19</v>
      </c>
      <c r="H16" s="22">
        <f>'[1]11'!E17</f>
        <v>10.343333333333334</v>
      </c>
      <c r="I16" s="17">
        <f t="shared" si="0"/>
        <v>26.580419062511311</v>
      </c>
      <c r="J16" s="23">
        <f t="shared" si="1"/>
        <v>3.4761015683345784</v>
      </c>
    </row>
    <row r="17" spans="1:10">
      <c r="A17" s="17">
        <v>16</v>
      </c>
      <c r="B17" s="18" t="s">
        <v>211</v>
      </c>
      <c r="C17" s="19" t="s">
        <v>214</v>
      </c>
      <c r="D17" s="20" t="s">
        <v>210</v>
      </c>
      <c r="E17" s="21">
        <f>'[1]00'!E18</f>
        <v>2.8466666666666662</v>
      </c>
      <c r="F17" s="19">
        <f>'[1]10'!E18</f>
        <v>3.18</v>
      </c>
      <c r="G17" s="19">
        <f>'[1]01'!E18</f>
        <v>3.0266666666666668</v>
      </c>
      <c r="H17" s="22">
        <f>'[1]11'!E18</f>
        <v>10.11</v>
      </c>
      <c r="I17" s="17">
        <f t="shared" si="0"/>
        <v>27.363095399050305</v>
      </c>
      <c r="J17" s="23">
        <f t="shared" si="1"/>
        <v>3.3501472754050075</v>
      </c>
    </row>
    <row r="18" spans="1:10">
      <c r="A18" s="17">
        <v>17</v>
      </c>
      <c r="B18" s="18" t="s">
        <v>211</v>
      </c>
      <c r="C18" s="19" t="s">
        <v>215</v>
      </c>
      <c r="D18" s="20" t="s">
        <v>210</v>
      </c>
      <c r="E18" s="21">
        <f>'[1]00'!E19</f>
        <v>3.0566666666666666</v>
      </c>
      <c r="F18" s="19">
        <f>'[1]10'!E19</f>
        <v>3.973333333333334</v>
      </c>
      <c r="G18" s="19">
        <f>'[1]01'!E19</f>
        <v>2.81</v>
      </c>
      <c r="H18" s="22">
        <f>'[1]11'!E19</f>
        <v>8.6133333333333315</v>
      </c>
      <c r="I18" s="17">
        <f t="shared" si="0"/>
        <v>33.711535961324714</v>
      </c>
      <c r="J18" s="23">
        <f t="shared" si="1"/>
        <v>2.6260162601626007</v>
      </c>
    </row>
    <row r="19" spans="1:10">
      <c r="A19" s="17">
        <v>18</v>
      </c>
      <c r="B19" s="18" t="s">
        <v>213</v>
      </c>
      <c r="C19" s="19" t="s">
        <v>214</v>
      </c>
      <c r="D19" s="20" t="s">
        <v>210</v>
      </c>
      <c r="E19" s="21">
        <f>'[1]00'!E20</f>
        <v>2.75</v>
      </c>
      <c r="F19" s="19">
        <f>'[1]10'!E20</f>
        <v>3.4066666666666667</v>
      </c>
      <c r="G19" s="19">
        <f>'[1]01'!E20</f>
        <v>3.1866666666666661</v>
      </c>
      <c r="H19" s="22">
        <f>'[1]11'!E20</f>
        <v>9.7433333333333323</v>
      </c>
      <c r="I19" s="17">
        <f t="shared" si="0"/>
        <v>29.063963182551404</v>
      </c>
      <c r="J19" s="23">
        <f t="shared" si="1"/>
        <v>3.1284338209061717</v>
      </c>
    </row>
    <row r="20" spans="1:10">
      <c r="A20" s="17">
        <v>19</v>
      </c>
      <c r="B20" s="18" t="s">
        <v>213</v>
      </c>
      <c r="C20" s="19" t="s">
        <v>215</v>
      </c>
      <c r="D20" s="20" t="s">
        <v>210</v>
      </c>
      <c r="E20" s="21">
        <f>'[1]00'!E21</f>
        <v>3.2733333333333334</v>
      </c>
      <c r="F20" s="19">
        <f>'[1]10'!E21</f>
        <v>4.0966666666666667</v>
      </c>
      <c r="G20" s="19">
        <f>'[1]01'!E21</f>
        <v>2.8333333333333335</v>
      </c>
      <c r="H20" s="22">
        <f>'[1]11'!E21</f>
        <v>9.0333333333333332</v>
      </c>
      <c r="I20" s="17">
        <f t="shared" si="0"/>
        <v>33.417296172628042</v>
      </c>
      <c r="J20" s="23">
        <f t="shared" si="1"/>
        <v>2.6559947729500162</v>
      </c>
    </row>
    <row r="21" spans="1:10">
      <c r="A21" s="17">
        <v>20</v>
      </c>
      <c r="B21" s="18" t="s">
        <v>214</v>
      </c>
      <c r="C21" s="19" t="s">
        <v>215</v>
      </c>
      <c r="D21" s="20" t="s">
        <v>210</v>
      </c>
      <c r="E21" s="21">
        <f>'[1]00'!E22</f>
        <v>3.2733333333333334</v>
      </c>
      <c r="F21" s="19">
        <f>'[1]10'!E22</f>
        <v>4.3099999999999996</v>
      </c>
      <c r="G21" s="19">
        <f>'[1]01'!E22</f>
        <v>3.6866666666666661</v>
      </c>
      <c r="H21" s="22">
        <f>'[1]11'!E22</f>
        <v>7.5633333333333335</v>
      </c>
      <c r="I21" s="17">
        <f t="shared" si="0"/>
        <v>40.886557523447451</v>
      </c>
      <c r="J21" s="23">
        <f t="shared" si="1"/>
        <v>2.0133096716947652</v>
      </c>
    </row>
    <row r="22" spans="1:10">
      <c r="A22" s="17">
        <v>21</v>
      </c>
      <c r="B22" s="18" t="s">
        <v>212</v>
      </c>
      <c r="C22" s="19" t="s">
        <v>176</v>
      </c>
      <c r="D22" s="20" t="s">
        <v>211</v>
      </c>
      <c r="E22" s="21">
        <f>'[1]00'!E23</f>
        <v>5.54</v>
      </c>
      <c r="F22" s="19">
        <f>'[1]10'!E23</f>
        <v>6.4533333333333331</v>
      </c>
      <c r="G22" s="19">
        <f>'[1]01'!E23</f>
        <v>6.5933333333333328</v>
      </c>
      <c r="H22" s="22">
        <f>'[1]11'!E23</f>
        <v>38.4</v>
      </c>
      <c r="I22" s="17">
        <f t="shared" si="0"/>
        <v>15.655343132706177</v>
      </c>
      <c r="J22" s="23">
        <f t="shared" si="1"/>
        <v>6.1979913916786229</v>
      </c>
    </row>
    <row r="23" spans="1:10">
      <c r="A23" s="17">
        <v>22</v>
      </c>
      <c r="B23" s="18" t="s">
        <v>212</v>
      </c>
      <c r="C23" s="19" t="s">
        <v>213</v>
      </c>
      <c r="D23" s="20" t="s">
        <v>211</v>
      </c>
      <c r="E23" s="21">
        <f>'[1]00'!E24</f>
        <v>4.9266666666666667</v>
      </c>
      <c r="F23" s="19">
        <f>'[1]10'!E24</f>
        <v>8.9799999999999986</v>
      </c>
      <c r="G23" s="19">
        <f>'[1]01'!E24</f>
        <v>6.6366666666666667</v>
      </c>
      <c r="H23" s="22">
        <f>'[1]11'!E24</f>
        <v>43.70000000000001</v>
      </c>
      <c r="I23" s="17">
        <f t="shared" si="0"/>
        <v>15.604338721937339</v>
      </c>
      <c r="J23" s="23">
        <f t="shared" si="1"/>
        <v>6.3816323219211437</v>
      </c>
    </row>
    <row r="24" spans="1:10">
      <c r="A24" s="17">
        <v>23</v>
      </c>
      <c r="B24" s="18" t="s">
        <v>175</v>
      </c>
      <c r="C24" s="19" t="s">
        <v>214</v>
      </c>
      <c r="D24" s="20" t="s">
        <v>211</v>
      </c>
      <c r="E24" s="21">
        <f>'[1]00'!E25</f>
        <v>7.0100000000000007</v>
      </c>
      <c r="F24" s="19">
        <f>'[1]10'!E25</f>
        <v>11.766666666666666</v>
      </c>
      <c r="G24" s="19">
        <f>'[1]01'!E25</f>
        <v>6.2066666666666661</v>
      </c>
      <c r="H24" s="22">
        <f>'[1]11'!E25</f>
        <v>33.6</v>
      </c>
      <c r="I24" s="17">
        <f t="shared" si="0"/>
        <v>24.110214684714617</v>
      </c>
      <c r="J24" s="23">
        <f t="shared" si="1"/>
        <v>4.0346897931954642</v>
      </c>
    </row>
    <row r="25" spans="1:10">
      <c r="A25" s="17">
        <v>24</v>
      </c>
      <c r="B25" s="18" t="s">
        <v>175</v>
      </c>
      <c r="C25" s="19" t="s">
        <v>215</v>
      </c>
      <c r="D25" s="20" t="s">
        <v>211</v>
      </c>
      <c r="E25" s="21">
        <f>'[1]00'!E26</f>
        <v>7.0133333333333328</v>
      </c>
      <c r="F25" s="19">
        <f>'[1]10'!E26</f>
        <v>12.933333333333332</v>
      </c>
      <c r="G25" s="19">
        <f>'[1]01'!E26</f>
        <v>6.97</v>
      </c>
      <c r="H25" s="22">
        <f>'[1]11'!E26</f>
        <v>32.300000000000004</v>
      </c>
      <c r="I25" s="17">
        <f t="shared" si="0"/>
        <v>26.749255579224311</v>
      </c>
      <c r="J25" s="23">
        <f t="shared" si="1"/>
        <v>3.600000000000001</v>
      </c>
    </row>
    <row r="26" spans="1:10">
      <c r="A26" s="17">
        <v>25</v>
      </c>
      <c r="B26" s="18" t="s">
        <v>176</v>
      </c>
      <c r="C26" s="19" t="s">
        <v>213</v>
      </c>
      <c r="D26" s="20" t="s">
        <v>211</v>
      </c>
      <c r="E26" s="21">
        <f>'[1]00'!E27</f>
        <v>4.7433333333333332</v>
      </c>
      <c r="F26" s="19">
        <f>'[1]10'!E27</f>
        <v>9.1</v>
      </c>
      <c r="G26" s="19">
        <f>'[1]01'!E27</f>
        <v>7.16</v>
      </c>
      <c r="H26" s="22">
        <f>'[1]11'!E27</f>
        <v>36.93333333333333</v>
      </c>
      <c r="I26" s="17">
        <f t="shared" si="0"/>
        <v>18.716341788138337</v>
      </c>
      <c r="J26" s="23">
        <f t="shared" si="1"/>
        <v>5.2753531185526104</v>
      </c>
    </row>
    <row r="27" spans="1:10">
      <c r="A27" s="17">
        <v>26</v>
      </c>
      <c r="B27" s="18" t="s">
        <v>176</v>
      </c>
      <c r="C27" s="19" t="s">
        <v>214</v>
      </c>
      <c r="D27" s="20" t="s">
        <v>211</v>
      </c>
      <c r="E27" s="21">
        <f>'[1]00'!E28</f>
        <v>6.2899999999999991</v>
      </c>
      <c r="F27" s="19">
        <f>'[1]10'!E28</f>
        <v>10.306666666666667</v>
      </c>
      <c r="G27" s="19">
        <f>'[1]01'!E28</f>
        <v>6.7866666666666662</v>
      </c>
      <c r="H27" s="22">
        <f>'[1]11'!E28</f>
        <v>30.966666666666669</v>
      </c>
      <c r="I27" s="17">
        <f t="shared" si="0"/>
        <v>24.098373384746132</v>
      </c>
      <c r="J27" s="23">
        <f t="shared" si="1"/>
        <v>3.9729151817533865</v>
      </c>
    </row>
    <row r="28" spans="1:10">
      <c r="A28" s="17">
        <v>27</v>
      </c>
      <c r="B28" s="18" t="s">
        <v>176</v>
      </c>
      <c r="C28" s="19" t="s">
        <v>215</v>
      </c>
      <c r="D28" s="20" t="s">
        <v>211</v>
      </c>
      <c r="E28" s="21">
        <f>'[1]00'!E29</f>
        <v>5.3999999999999995</v>
      </c>
      <c r="F28" s="19">
        <f>'[1]10'!E29</f>
        <v>12.066666666666668</v>
      </c>
      <c r="G28" s="19">
        <f>'[1]01'!E29</f>
        <v>6.6000000000000005</v>
      </c>
      <c r="H28" s="22">
        <f>'[1]11'!E29</f>
        <v>30.133333333333336</v>
      </c>
      <c r="I28" s="17">
        <f t="shared" si="0"/>
        <v>26.120909311149212</v>
      </c>
      <c r="J28" s="23">
        <f t="shared" si="1"/>
        <v>3.7562326869806091</v>
      </c>
    </row>
    <row r="29" spans="1:10">
      <c r="A29" s="17">
        <v>28</v>
      </c>
      <c r="B29" s="18" t="s">
        <v>213</v>
      </c>
      <c r="C29" s="19" t="s">
        <v>214</v>
      </c>
      <c r="D29" s="20" t="s">
        <v>211</v>
      </c>
      <c r="E29" s="21">
        <f>'[1]00'!E30</f>
        <v>7.8566666666666665</v>
      </c>
      <c r="F29" s="19">
        <f>'[1]10'!E30</f>
        <v>11.266666666666666</v>
      </c>
      <c r="G29" s="19">
        <f>'[1]01'!E30</f>
        <v>9.2633333333333336</v>
      </c>
      <c r="H29" s="22">
        <f>'[1]11'!E30</f>
        <v>29.8</v>
      </c>
      <c r="I29" s="17">
        <f t="shared" si="0"/>
        <v>29.071807753274538</v>
      </c>
      <c r="J29" s="23">
        <f t="shared" si="1"/>
        <v>3.1493658994833256</v>
      </c>
    </row>
    <row r="30" spans="1:10">
      <c r="A30" s="17">
        <v>29</v>
      </c>
      <c r="B30" s="18" t="s">
        <v>213</v>
      </c>
      <c r="C30" s="19" t="s">
        <v>215</v>
      </c>
      <c r="D30" s="20" t="s">
        <v>211</v>
      </c>
      <c r="E30" s="21">
        <f>'[1]00'!E31</f>
        <v>7.3566666666666665</v>
      </c>
      <c r="F30" s="19">
        <f>'[1]10'!E31</f>
        <v>12.133333333333333</v>
      </c>
      <c r="G30" s="19">
        <f>'[1]01'!E31</f>
        <v>10.096666666666666</v>
      </c>
      <c r="H30" s="22">
        <f>'[1]11'!E31</f>
        <v>31.433333333333334</v>
      </c>
      <c r="I30" s="17">
        <f t="shared" si="0"/>
        <v>28.98770548443391</v>
      </c>
      <c r="J30" s="23">
        <f t="shared" si="1"/>
        <v>3.1872465074357819</v>
      </c>
    </row>
    <row r="31" spans="1:10">
      <c r="A31" s="17">
        <v>30</v>
      </c>
      <c r="B31" s="18" t="s">
        <v>214</v>
      </c>
      <c r="C31" s="19" t="s">
        <v>215</v>
      </c>
      <c r="D31" s="20" t="s">
        <v>211</v>
      </c>
      <c r="E31" s="21">
        <f>'[1]00'!E32</f>
        <v>7.7299999999999995</v>
      </c>
      <c r="F31" s="19">
        <f>'[1]10'!E32</f>
        <v>11.733333333333334</v>
      </c>
      <c r="G31" s="19">
        <f>'[1]01'!E32</f>
        <v>11.156666666666666</v>
      </c>
      <c r="H31" s="22">
        <f>'[1]11'!E32</f>
        <v>21.333333333333332</v>
      </c>
      <c r="I31" s="17">
        <f t="shared" si="0"/>
        <v>40.064001208381846</v>
      </c>
      <c r="J31" s="23">
        <f t="shared" si="1"/>
        <v>2.0901371652514693</v>
      </c>
    </row>
    <row r="32" spans="1:10">
      <c r="A32" s="17">
        <v>31</v>
      </c>
      <c r="B32" s="18" t="s">
        <v>212</v>
      </c>
      <c r="C32" s="19" t="s">
        <v>176</v>
      </c>
      <c r="D32" s="20" t="s">
        <v>157</v>
      </c>
      <c r="E32" s="21">
        <f>'[1]00'!E33</f>
        <v>2.64</v>
      </c>
      <c r="F32" s="19">
        <f>'[1]10'!E33</f>
        <v>2.9066666666666667</v>
      </c>
      <c r="G32" s="19">
        <f>'[1]01'!E33</f>
        <v>2.4866666666666664</v>
      </c>
      <c r="H32" s="22">
        <f>'[1]11'!E33</f>
        <v>12.733333333333334</v>
      </c>
      <c r="I32" s="17">
        <f t="shared" si="0"/>
        <v>20.052516475413206</v>
      </c>
      <c r="J32" s="23">
        <f t="shared" si="1"/>
        <v>4.7551867219917021</v>
      </c>
    </row>
    <row r="33" spans="1:10">
      <c r="A33" s="17">
        <v>32</v>
      </c>
      <c r="B33" s="18" t="s">
        <v>212</v>
      </c>
      <c r="C33" s="19" t="s">
        <v>211</v>
      </c>
      <c r="D33" s="20" t="s">
        <v>157</v>
      </c>
      <c r="E33" s="21">
        <f>'[1]00'!E34</f>
        <v>2.6999999999999997</v>
      </c>
      <c r="F33" s="19">
        <f>'[1]10'!E34</f>
        <v>2.3400000000000003</v>
      </c>
      <c r="G33" s="19">
        <f>'[1]01'!E34</f>
        <v>2.6966666666666668</v>
      </c>
      <c r="H33" s="22">
        <f>'[1]11'!E34</f>
        <v>8.9333333333333318</v>
      </c>
      <c r="I33" s="17">
        <f t="shared" si="0"/>
        <v>26.614658241003781</v>
      </c>
      <c r="J33" s="23">
        <f t="shared" si="1"/>
        <v>3.464024127531236</v>
      </c>
    </row>
    <row r="34" spans="1:10">
      <c r="A34" s="17">
        <v>33</v>
      </c>
      <c r="B34" s="18" t="s">
        <v>175</v>
      </c>
      <c r="C34" s="19" t="s">
        <v>214</v>
      </c>
      <c r="D34" s="20" t="s">
        <v>157</v>
      </c>
      <c r="E34" s="21">
        <f>'[1]00'!E35</f>
        <v>2.94</v>
      </c>
      <c r="F34" s="19">
        <f>'[1]10'!E35</f>
        <v>3.4600000000000004</v>
      </c>
      <c r="G34" s="19">
        <f>'[1]01'!E35</f>
        <v>2.436666666666667</v>
      </c>
      <c r="H34" s="22">
        <f>'[1]11'!E35</f>
        <v>15.033333333333331</v>
      </c>
      <c r="I34" s="17">
        <f t="shared" si="0"/>
        <v>18.91997344698013</v>
      </c>
      <c r="J34" s="23">
        <f t="shared" si="1"/>
        <v>5.1037344398340236</v>
      </c>
    </row>
    <row r="35" spans="1:10">
      <c r="A35" s="17">
        <v>34</v>
      </c>
      <c r="B35" s="18" t="s">
        <v>175</v>
      </c>
      <c r="C35" s="19" t="s">
        <v>215</v>
      </c>
      <c r="D35" s="20" t="s">
        <v>157</v>
      </c>
      <c r="E35" s="21">
        <f>'[1]00'!E36</f>
        <v>3.5233333333333334</v>
      </c>
      <c r="F35" s="19">
        <f>'[1]10'!E36</f>
        <v>5.0066666666666668</v>
      </c>
      <c r="G35" s="19">
        <f>'[1]01'!E36</f>
        <v>2.7333333333333329</v>
      </c>
      <c r="H35" s="22">
        <f>'[1]11'!E36</f>
        <v>10.926666666666668</v>
      </c>
      <c r="I35" s="17">
        <f t="shared" si="0"/>
        <v>31.533279201700104</v>
      </c>
      <c r="J35" s="23">
        <f t="shared" si="1"/>
        <v>2.9103284995560816</v>
      </c>
    </row>
    <row r="36" spans="1:10">
      <c r="A36" s="17">
        <v>35</v>
      </c>
      <c r="B36" s="18" t="s">
        <v>176</v>
      </c>
      <c r="C36" s="19" t="s">
        <v>211</v>
      </c>
      <c r="D36" s="20" t="s">
        <v>157</v>
      </c>
      <c r="E36" s="21">
        <f>'[1]00'!E37</f>
        <v>1.7966666666666666</v>
      </c>
      <c r="F36" s="19">
        <f>'[1]10'!E37</f>
        <v>2.2066666666666666</v>
      </c>
      <c r="G36" s="19">
        <f>'[1]01'!E37</f>
        <v>2.2200000000000002</v>
      </c>
      <c r="H36" s="22">
        <f>'[1]11'!E37</f>
        <v>8.1366666666666667</v>
      </c>
      <c r="I36" s="17">
        <f t="shared" si="0"/>
        <v>23.920311374410684</v>
      </c>
      <c r="J36" s="23">
        <f t="shared" si="1"/>
        <v>3.9223352972683458</v>
      </c>
    </row>
    <row r="37" spans="1:10">
      <c r="A37" s="17">
        <v>36</v>
      </c>
      <c r="B37" s="18" t="s">
        <v>176</v>
      </c>
      <c r="C37" s="19" t="s">
        <v>214</v>
      </c>
      <c r="D37" s="20" t="s">
        <v>157</v>
      </c>
      <c r="E37" s="21">
        <f>'[1]00'!E38</f>
        <v>2.9433333333333334</v>
      </c>
      <c r="F37" s="19">
        <f>'[1]10'!E38</f>
        <v>2.9833333333333329</v>
      </c>
      <c r="G37" s="19">
        <f>'[1]01'!E38</f>
        <v>3.0533333333333332</v>
      </c>
      <c r="H37" s="22">
        <f>'[1]11'!E38</f>
        <v>13.533333333333331</v>
      </c>
      <c r="I37" s="17">
        <f t="shared" si="0"/>
        <v>20.963989757330644</v>
      </c>
      <c r="J37" s="23">
        <f t="shared" si="1"/>
        <v>4.5211581291759471</v>
      </c>
    </row>
    <row r="38" spans="1:10">
      <c r="A38" s="17">
        <v>37</v>
      </c>
      <c r="B38" s="18" t="s">
        <v>176</v>
      </c>
      <c r="C38" s="19" t="s">
        <v>215</v>
      </c>
      <c r="D38" s="20" t="s">
        <v>157</v>
      </c>
      <c r="E38" s="21">
        <f>'[1]00'!E39</f>
        <v>2.5566666666666666</v>
      </c>
      <c r="F38" s="19">
        <f>'[1]10'!E39</f>
        <v>4.2399999999999993</v>
      </c>
      <c r="G38" s="19">
        <f>'[1]01'!E39</f>
        <v>2.6466666666666665</v>
      </c>
      <c r="H38" s="22">
        <f>'[1]11'!E39</f>
        <v>10.173333333333334</v>
      </c>
      <c r="I38" s="17">
        <f t="shared" si="0"/>
        <v>28.892211377780903</v>
      </c>
      <c r="J38" s="23">
        <f t="shared" si="1"/>
        <v>3.2319096364278157</v>
      </c>
    </row>
    <row r="39" spans="1:10">
      <c r="A39" s="17">
        <v>38</v>
      </c>
      <c r="B39" s="18" t="s">
        <v>211</v>
      </c>
      <c r="C39" s="19" t="s">
        <v>214</v>
      </c>
      <c r="D39" s="20" t="s">
        <v>157</v>
      </c>
      <c r="E39" s="21">
        <f>'[1]00'!E40</f>
        <v>2.6566666666666667</v>
      </c>
      <c r="F39" s="19">
        <f>'[1]10'!E40</f>
        <v>3.0966666666666671</v>
      </c>
      <c r="G39" s="19">
        <f>'[1]01'!E40</f>
        <v>2.9066666666666663</v>
      </c>
      <c r="H39" s="22">
        <f>'[1]11'!E40</f>
        <v>10.223333333333333</v>
      </c>
      <c r="I39" s="17">
        <f t="shared" si="0"/>
        <v>26.105535584197881</v>
      </c>
      <c r="J39" s="23">
        <f t="shared" si="1"/>
        <v>3.5415704387990758</v>
      </c>
    </row>
    <row r="40" spans="1:10">
      <c r="A40" s="17">
        <v>39</v>
      </c>
      <c r="B40" s="18" t="s">
        <v>211</v>
      </c>
      <c r="C40" s="19" t="s">
        <v>215</v>
      </c>
      <c r="D40" s="20" t="s">
        <v>157</v>
      </c>
      <c r="E40" s="21">
        <f>'[1]00'!E41</f>
        <v>2.6</v>
      </c>
      <c r="F40" s="19">
        <f>'[1]10'!E41</f>
        <v>3.69</v>
      </c>
      <c r="G40" s="19">
        <f>'[1]01'!E41</f>
        <v>2.7566666666666664</v>
      </c>
      <c r="H40" s="22">
        <f>'[1]11'!E41</f>
        <v>7.72</v>
      </c>
      <c r="I40" s="17">
        <f t="shared" si="0"/>
        <v>34.416039109604085</v>
      </c>
      <c r="J40" s="23">
        <f t="shared" si="1"/>
        <v>2.5600589535740603</v>
      </c>
    </row>
    <row r="41" spans="1:10">
      <c r="A41" s="17">
        <v>40</v>
      </c>
      <c r="B41" s="18" t="s">
        <v>214</v>
      </c>
      <c r="C41" s="19" t="s">
        <v>215</v>
      </c>
      <c r="D41" s="20" t="s">
        <v>157</v>
      </c>
      <c r="E41" s="21">
        <f>'[1]00'!E42</f>
        <v>2.9166666666666665</v>
      </c>
      <c r="F41" s="19">
        <f>'[1]10'!E42</f>
        <v>4.3766666666666669</v>
      </c>
      <c r="G41" s="19">
        <f>'[1]01'!E42</f>
        <v>2.7166666666666668</v>
      </c>
      <c r="H41" s="22">
        <f>'[1]11'!E42</f>
        <v>9.5299999999999994</v>
      </c>
      <c r="I41" s="17">
        <f t="shared" si="0"/>
        <v>31.846940595765005</v>
      </c>
      <c r="J41" s="23">
        <f t="shared" si="1"/>
        <v>2.8561438561438561</v>
      </c>
    </row>
    <row r="42" spans="1:10">
      <c r="A42" s="17">
        <v>41</v>
      </c>
      <c r="B42" s="18" t="s">
        <v>212</v>
      </c>
      <c r="C42" s="19" t="s">
        <v>176</v>
      </c>
      <c r="D42" s="20" t="s">
        <v>214</v>
      </c>
      <c r="E42" s="21">
        <f>'[1]00'!E43</f>
        <v>3.2899999999999996</v>
      </c>
      <c r="F42" s="19">
        <f>'[1]10'!E43</f>
        <v>4.2766666666666664</v>
      </c>
      <c r="G42" s="19">
        <f>'[1]01'!E43</f>
        <v>4.1566666666666672</v>
      </c>
      <c r="H42" s="22">
        <f>'[1]11'!E43</f>
        <v>24.933333333333337</v>
      </c>
      <c r="I42" s="17">
        <f t="shared" si="0"/>
        <v>15.278978712228589</v>
      </c>
      <c r="J42" s="23">
        <f t="shared" si="1"/>
        <v>6.3804378731873772</v>
      </c>
    </row>
    <row r="43" spans="1:10">
      <c r="A43" s="17">
        <v>42</v>
      </c>
      <c r="B43" s="18" t="s">
        <v>212</v>
      </c>
      <c r="C43" s="19" t="s">
        <v>211</v>
      </c>
      <c r="D43" s="20" t="s">
        <v>214</v>
      </c>
      <c r="E43" s="21">
        <f>'[1]00'!E44</f>
        <v>3.6733333333333333</v>
      </c>
      <c r="F43" s="19">
        <f>'[1]10'!E44</f>
        <v>5.0699999999999994</v>
      </c>
      <c r="G43" s="19">
        <f>'[1]01'!E44</f>
        <v>4.4533333333333331</v>
      </c>
      <c r="H43" s="22">
        <f>'[1]11'!E44</f>
        <v>28.866666666666671</v>
      </c>
      <c r="I43" s="17">
        <f t="shared" si="0"/>
        <v>14.904266670961837</v>
      </c>
      <c r="J43" s="23">
        <f t="shared" si="1"/>
        <v>6.5622631977772183</v>
      </c>
    </row>
    <row r="44" spans="1:10">
      <c r="A44" s="17">
        <v>43</v>
      </c>
      <c r="B44" s="18" t="s">
        <v>175</v>
      </c>
      <c r="C44" s="19" t="s">
        <v>213</v>
      </c>
      <c r="D44" s="20" t="s">
        <v>214</v>
      </c>
      <c r="E44" s="21">
        <f>'[1]00'!E45</f>
        <v>3.8533333333333331</v>
      </c>
      <c r="F44" s="19">
        <f>'[1]10'!E45</f>
        <v>5.246666666666667</v>
      </c>
      <c r="G44" s="19">
        <f>'[1]01'!E45</f>
        <v>4.7233333333333336</v>
      </c>
      <c r="H44" s="22">
        <f>'[1]11'!E45</f>
        <v>30.433333333333337</v>
      </c>
      <c r="I44" s="17">
        <f t="shared" si="0"/>
        <v>14.803344078979393</v>
      </c>
      <c r="J44" s="23">
        <f t="shared" si="1"/>
        <v>6.6047745358090193</v>
      </c>
    </row>
    <row r="45" spans="1:10">
      <c r="A45" s="17">
        <v>44</v>
      </c>
      <c r="B45" s="18" t="s">
        <v>175</v>
      </c>
      <c r="C45" s="19" t="s">
        <v>215</v>
      </c>
      <c r="D45" s="20" t="s">
        <v>214</v>
      </c>
      <c r="E45" s="21">
        <f>'[1]00'!E46</f>
        <v>4.4899999999999993</v>
      </c>
      <c r="F45" s="19">
        <f>'[1]10'!E46</f>
        <v>8.4066666666666663</v>
      </c>
      <c r="G45" s="19">
        <f>'[1]01'!E46</f>
        <v>4.6433333333333335</v>
      </c>
      <c r="H45" s="22">
        <f>'[1]11'!E46</f>
        <v>20.933333333333334</v>
      </c>
      <c r="I45" s="17">
        <f t="shared" si="0"/>
        <v>26.859618458452506</v>
      </c>
      <c r="J45" s="23">
        <f t="shared" si="1"/>
        <v>3.5803876852907641</v>
      </c>
    </row>
    <row r="46" spans="1:10">
      <c r="A46" s="17">
        <v>45</v>
      </c>
      <c r="B46" s="18" t="s">
        <v>176</v>
      </c>
      <c r="C46" s="19" t="s">
        <v>211</v>
      </c>
      <c r="D46" s="20" t="s">
        <v>214</v>
      </c>
      <c r="E46" s="21">
        <f>'[1]00'!E47</f>
        <v>3.9433333333333338</v>
      </c>
      <c r="F46" s="19">
        <f>'[1]10'!E47</f>
        <v>4.8533333333333326</v>
      </c>
      <c r="G46" s="19">
        <f>'[1]01'!E47</f>
        <v>4.206666666666667</v>
      </c>
      <c r="H46" s="22">
        <f>'[1]11'!E47</f>
        <v>23.466666666666669</v>
      </c>
      <c r="I46" s="17">
        <f t="shared" si="0"/>
        <v>17.805103822729869</v>
      </c>
      <c r="J46" s="23">
        <f t="shared" si="1"/>
        <v>5.4139964111766217</v>
      </c>
    </row>
    <row r="47" spans="1:10">
      <c r="A47" s="17">
        <v>46</v>
      </c>
      <c r="B47" s="18" t="s">
        <v>176</v>
      </c>
      <c r="C47" s="19" t="s">
        <v>213</v>
      </c>
      <c r="D47" s="20" t="s">
        <v>214</v>
      </c>
      <c r="E47" s="21">
        <f>'[1]00'!E48</f>
        <v>3.6366666666666667</v>
      </c>
      <c r="F47" s="19">
        <f>'[1]10'!E48</f>
        <v>4.953333333333334</v>
      </c>
      <c r="G47" s="19">
        <f>'[1]01'!E48</f>
        <v>4.3199999999999994</v>
      </c>
      <c r="H47" s="22">
        <f>'[1]11'!E48</f>
        <v>26.599999999999998</v>
      </c>
      <c r="I47" s="17">
        <f t="shared" si="0"/>
        <v>15.76908420498189</v>
      </c>
      <c r="J47" s="23">
        <f t="shared" si="1"/>
        <v>6.1812548412083643</v>
      </c>
    </row>
    <row r="48" spans="1:10">
      <c r="A48" s="17">
        <v>47</v>
      </c>
      <c r="B48" s="18" t="s">
        <v>176</v>
      </c>
      <c r="C48" s="19" t="s">
        <v>215</v>
      </c>
      <c r="D48" s="20" t="s">
        <v>214</v>
      </c>
      <c r="E48" s="21">
        <f>'[1]00'!E49</f>
        <v>4.4000000000000004</v>
      </c>
      <c r="F48" s="19">
        <f>'[1]10'!E49</f>
        <v>7.8833333333333329</v>
      </c>
      <c r="G48" s="19">
        <f>'[1]01'!E49</f>
        <v>4.4566666666666661</v>
      </c>
      <c r="H48" s="22">
        <f>'[1]11'!E49</f>
        <v>20</v>
      </c>
      <c r="I48" s="17">
        <f t="shared" si="0"/>
        <v>26.721160177971154</v>
      </c>
      <c r="J48" s="23">
        <f t="shared" si="1"/>
        <v>3.5842293906810041</v>
      </c>
    </row>
    <row r="49" spans="1:10">
      <c r="A49" s="17">
        <v>48</v>
      </c>
      <c r="B49" s="18" t="s">
        <v>211</v>
      </c>
      <c r="C49" s="19" t="s">
        <v>213</v>
      </c>
      <c r="D49" s="20" t="s">
        <v>214</v>
      </c>
      <c r="E49" s="21">
        <f>'[1]00'!E50</f>
        <v>3.6799999999999997</v>
      </c>
      <c r="F49" s="19">
        <f>'[1]10'!E50</f>
        <v>5.4033333333333333</v>
      </c>
      <c r="G49" s="19">
        <f>'[1]01'!E50</f>
        <v>4.9933333333333332</v>
      </c>
      <c r="H49" s="22">
        <f>'[1]11'!E50</f>
        <v>26.866666666666664</v>
      </c>
      <c r="I49" s="17">
        <f t="shared" si="0"/>
        <v>17.024028808467161</v>
      </c>
      <c r="J49" s="23">
        <f t="shared" si="1"/>
        <v>5.7257873549609286</v>
      </c>
    </row>
    <row r="50" spans="1:10">
      <c r="A50" s="17">
        <v>49</v>
      </c>
      <c r="B50" s="18" t="s">
        <v>211</v>
      </c>
      <c r="C50" s="19" t="s">
        <v>215</v>
      </c>
      <c r="D50" s="20" t="s">
        <v>214</v>
      </c>
      <c r="E50" s="21">
        <f>'[1]00'!E51</f>
        <v>4.1633333333333331</v>
      </c>
      <c r="F50" s="19">
        <f>'[1]10'!E51</f>
        <v>8.5533333333333328</v>
      </c>
      <c r="G50" s="19">
        <f>'[1]01'!E51</f>
        <v>4.8366666666666669</v>
      </c>
      <c r="H50" s="22">
        <f>'[1]11'!E51</f>
        <v>23.100000000000005</v>
      </c>
      <c r="I50" s="17">
        <f t="shared" si="0"/>
        <v>24.796012654455907</v>
      </c>
      <c r="J50" s="23">
        <f t="shared" si="1"/>
        <v>3.9479680972274989</v>
      </c>
    </row>
    <row r="51" spans="1:10">
      <c r="A51" s="17">
        <v>50</v>
      </c>
      <c r="B51" s="18" t="s">
        <v>213</v>
      </c>
      <c r="C51" s="19" t="s">
        <v>215</v>
      </c>
      <c r="D51" s="20" t="s">
        <v>214</v>
      </c>
      <c r="E51" s="21">
        <f>'[1]00'!E52</f>
        <v>4.7366666666666672</v>
      </c>
      <c r="F51" s="19">
        <f>'[1]10'!E52</f>
        <v>7.5333333333333323</v>
      </c>
      <c r="G51" s="19">
        <f>'[1]01'!E52</f>
        <v>4.8900000000000006</v>
      </c>
      <c r="H51" s="22">
        <f>'[1]11'!E52</f>
        <v>21.866666666666664</v>
      </c>
      <c r="I51" s="17">
        <f t="shared" si="0"/>
        <v>24.907781720268737</v>
      </c>
      <c r="J51" s="23">
        <f t="shared" si="1"/>
        <v>3.8228438228438226</v>
      </c>
    </row>
    <row r="52" spans="1:10">
      <c r="A52" s="17">
        <v>51</v>
      </c>
      <c r="B52" s="18" t="s">
        <v>212</v>
      </c>
      <c r="C52" s="19" t="s">
        <v>176</v>
      </c>
      <c r="D52" s="20" t="s">
        <v>215</v>
      </c>
      <c r="E52" s="21">
        <f>'[1]00'!E53</f>
        <v>1.6866666666666665</v>
      </c>
      <c r="F52" s="19">
        <f>'[1]10'!E53</f>
        <v>1.8233333333333333</v>
      </c>
      <c r="G52" s="19">
        <f>'[1]01'!E53</f>
        <v>1.8500000000000003</v>
      </c>
      <c r="H52" s="22">
        <f>'[1]11'!E53</f>
        <v>3.8233333333333337</v>
      </c>
      <c r="I52" s="17">
        <f t="shared" si="0"/>
        <v>39.009078466245811</v>
      </c>
      <c r="J52" s="23">
        <f t="shared" si="1"/>
        <v>2.1399253731343282</v>
      </c>
    </row>
    <row r="53" spans="1:10">
      <c r="A53" s="17">
        <v>52</v>
      </c>
      <c r="B53" s="18" t="s">
        <v>212</v>
      </c>
      <c r="C53" s="19" t="s">
        <v>211</v>
      </c>
      <c r="D53" s="20" t="s">
        <v>215</v>
      </c>
      <c r="E53" s="21">
        <f>'[1]00'!E54</f>
        <v>1.7666666666666666</v>
      </c>
      <c r="F53" s="19">
        <f>'[1]10'!E54</f>
        <v>1.74</v>
      </c>
      <c r="G53" s="19">
        <f>'[1]01'!E54</f>
        <v>1.7733333333333334</v>
      </c>
      <c r="H53" s="22">
        <f>'[1]11'!E54</f>
        <v>3.65</v>
      </c>
      <c r="I53" s="17">
        <f t="shared" si="0"/>
        <v>39.868923523806579</v>
      </c>
      <c r="J53" s="23">
        <f t="shared" si="1"/>
        <v>2.0738636363636362</v>
      </c>
    </row>
    <row r="54" spans="1:10">
      <c r="A54" s="17">
        <v>53</v>
      </c>
      <c r="B54" s="18" t="s">
        <v>175</v>
      </c>
      <c r="C54" s="19" t="s">
        <v>213</v>
      </c>
      <c r="D54" s="20" t="s">
        <v>215</v>
      </c>
      <c r="E54" s="21">
        <f>'[1]00'!E55</f>
        <v>1.7833333333333334</v>
      </c>
      <c r="F54" s="19">
        <f>'[1]10'!E55</f>
        <v>1.95</v>
      </c>
      <c r="G54" s="19">
        <f>'[1]01'!E55</f>
        <v>1.6433333333333333</v>
      </c>
      <c r="H54" s="22">
        <f>'[1]11'!E55</f>
        <v>5.5766666666666671</v>
      </c>
      <c r="I54" s="17">
        <f t="shared" si="0"/>
        <v>29.161702845459939</v>
      </c>
      <c r="J54" s="23">
        <f t="shared" si="1"/>
        <v>3.1115933044017359</v>
      </c>
    </row>
    <row r="55" spans="1:10">
      <c r="A55" s="17">
        <v>54</v>
      </c>
      <c r="B55" s="18" t="s">
        <v>175</v>
      </c>
      <c r="C55" s="19" t="s">
        <v>214</v>
      </c>
      <c r="D55" s="20" t="s">
        <v>215</v>
      </c>
      <c r="E55" s="21">
        <f>'[1]00'!E56</f>
        <v>1.7133333333333332</v>
      </c>
      <c r="F55" s="19">
        <f>'[1]10'!E56</f>
        <v>1.8766666666666667</v>
      </c>
      <c r="G55" s="19">
        <f>'[1]01'!E56</f>
        <v>1.6866666666666668</v>
      </c>
      <c r="H55" s="22">
        <f>'[1]11'!E56</f>
        <v>3.7133333333333334</v>
      </c>
      <c r="I55" s="17">
        <f t="shared" si="0"/>
        <v>39.398064184842042</v>
      </c>
      <c r="J55" s="23">
        <f t="shared" si="1"/>
        <v>2.1111813013265954</v>
      </c>
    </row>
    <row r="56" spans="1:10">
      <c r="A56" s="17">
        <v>55</v>
      </c>
      <c r="B56" s="18" t="s">
        <v>176</v>
      </c>
      <c r="C56" s="19" t="s">
        <v>211</v>
      </c>
      <c r="D56" s="20" t="s">
        <v>215</v>
      </c>
      <c r="E56" s="21">
        <f>'[1]00'!E57</f>
        <v>1.34</v>
      </c>
      <c r="F56" s="19">
        <f>'[1]10'!E57</f>
        <v>1.6799999999999997</v>
      </c>
      <c r="G56" s="19">
        <f>'[1]01'!E57</f>
        <v>1.6933333333333334</v>
      </c>
      <c r="H56" s="22">
        <f>'[1]11'!E57</f>
        <v>2.8966666666666665</v>
      </c>
      <c r="I56" s="17">
        <f t="shared" si="0"/>
        <v>43.365525353282244</v>
      </c>
      <c r="J56" s="23">
        <f t="shared" si="1"/>
        <v>1.8437057991513439</v>
      </c>
    </row>
    <row r="57" spans="1:10">
      <c r="A57" s="17">
        <v>56</v>
      </c>
      <c r="B57" s="18" t="s">
        <v>176</v>
      </c>
      <c r="C57" s="19" t="s">
        <v>213</v>
      </c>
      <c r="D57" s="20" t="s">
        <v>215</v>
      </c>
      <c r="E57" s="21">
        <f>'[1]00'!E58</f>
        <v>1.4166666666666667</v>
      </c>
      <c r="F57" s="19">
        <f>'[1]10'!E58</f>
        <v>1.87</v>
      </c>
      <c r="G57" s="19">
        <f>'[1]01'!E58</f>
        <v>1.8166666666666667</v>
      </c>
      <c r="H57" s="22">
        <f>'[1]11'!E58</f>
        <v>3.7333333333333329</v>
      </c>
      <c r="I57" s="17">
        <f t="shared" si="0"/>
        <v>38.476932221447619</v>
      </c>
      <c r="J57" s="23">
        <f t="shared" si="1"/>
        <v>2.1946440235140425</v>
      </c>
    </row>
    <row r="58" spans="1:10">
      <c r="A58" s="17">
        <v>57</v>
      </c>
      <c r="B58" s="18" t="s">
        <v>176</v>
      </c>
      <c r="C58" s="19" t="s">
        <v>214</v>
      </c>
      <c r="D58" s="20" t="s">
        <v>215</v>
      </c>
      <c r="E58" s="21">
        <f>'[1]00'!E59</f>
        <v>1.5966666666666667</v>
      </c>
      <c r="F58" s="19">
        <f>'[1]10'!E59</f>
        <v>1.84</v>
      </c>
      <c r="G58" s="19">
        <f>'[1]01'!E59</f>
        <v>1.8466666666666665</v>
      </c>
      <c r="H58" s="22">
        <f>'[1]11'!E59</f>
        <v>2.9533333333333331</v>
      </c>
      <c r="I58" s="17">
        <f t="shared" si="0"/>
        <v>45.987949587655201</v>
      </c>
      <c r="J58" s="23">
        <f t="shared" si="1"/>
        <v>1.6769716088328075</v>
      </c>
    </row>
    <row r="59" spans="1:10">
      <c r="A59" s="17">
        <v>58</v>
      </c>
      <c r="B59" s="18" t="s">
        <v>211</v>
      </c>
      <c r="C59" s="19" t="s">
        <v>213</v>
      </c>
      <c r="D59" s="20" t="s">
        <v>215</v>
      </c>
      <c r="E59" s="21">
        <f>'[1]00'!E60</f>
        <v>1.6933333333333334</v>
      </c>
      <c r="F59" s="19">
        <f>'[1]10'!E60</f>
        <v>1.8499999999999999</v>
      </c>
      <c r="G59" s="19">
        <f>'[1]01'!E60</f>
        <v>1.79</v>
      </c>
      <c r="H59" s="22">
        <f>'[1]11'!E60</f>
        <v>3.3866666666666667</v>
      </c>
      <c r="I59" s="17">
        <f t="shared" si="0"/>
        <v>42.296301016875482</v>
      </c>
      <c r="J59" s="23">
        <f t="shared" si="1"/>
        <v>1.905</v>
      </c>
    </row>
    <row r="60" spans="1:10">
      <c r="A60" s="17">
        <v>59</v>
      </c>
      <c r="B60" s="18" t="s">
        <v>211</v>
      </c>
      <c r="C60" s="19" t="s">
        <v>214</v>
      </c>
      <c r="D60" s="20" t="s">
        <v>215</v>
      </c>
      <c r="E60" s="21">
        <f>'[1]00'!E61</f>
        <v>1.8100000000000003</v>
      </c>
      <c r="F60" s="19">
        <f>'[1]10'!E61</f>
        <v>1.8499999999999999</v>
      </c>
      <c r="G60" s="19">
        <f>'[1]01'!E61</f>
        <v>1.8133333333333335</v>
      </c>
      <c r="H60" s="22">
        <f>'[1]11'!E61</f>
        <v>2.9</v>
      </c>
      <c r="I60" s="17">
        <f t="shared" si="0"/>
        <v>47.458411236650356</v>
      </c>
      <c r="J60" s="23">
        <f t="shared" si="1"/>
        <v>1.5895249695493299</v>
      </c>
    </row>
    <row r="61" spans="1:10" ht="21" thickBot="1">
      <c r="A61" s="24">
        <v>60</v>
      </c>
      <c r="B61" s="25" t="s">
        <v>213</v>
      </c>
      <c r="C61" s="26" t="s">
        <v>214</v>
      </c>
      <c r="D61" s="27" t="s">
        <v>215</v>
      </c>
      <c r="E61" s="28">
        <f>'[1]00'!E62</f>
        <v>1.6900000000000002</v>
      </c>
      <c r="F61" s="26">
        <f>'[1]10'!E62</f>
        <v>1.8633333333333333</v>
      </c>
      <c r="G61" s="26">
        <f>'[1]01'!E62</f>
        <v>1.6233333333333333</v>
      </c>
      <c r="H61" s="29">
        <f>'[1]11'!E62</f>
        <v>3.5266666666666668</v>
      </c>
      <c r="I61" s="24">
        <f t="shared" si="0"/>
        <v>40.328809717120137</v>
      </c>
      <c r="J61" s="30">
        <f t="shared" si="1"/>
        <v>2.0437862202189314</v>
      </c>
    </row>
  </sheetData>
  <autoFilter ref="A1:J1" xr:uid="{A8854009-951C-D544-9E18-1BF88B081B9A}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D5F6-8AD7-8748-B8D7-DF8D901CA671}">
  <dimension ref="A1:E85"/>
  <sheetViews>
    <sheetView workbookViewId="0"/>
  </sheetViews>
  <sheetFormatPr baseColWidth="10" defaultRowHeight="20"/>
  <sheetData>
    <row r="1" spans="1:5">
      <c r="A1" t="s">
        <v>216</v>
      </c>
      <c r="B1" t="s">
        <v>217</v>
      </c>
      <c r="C1" t="s">
        <v>186</v>
      </c>
      <c r="D1" t="s">
        <v>218</v>
      </c>
      <c r="E1" t="s">
        <v>9</v>
      </c>
    </row>
    <row r="2" spans="1:5">
      <c r="A2" t="s">
        <v>219</v>
      </c>
      <c r="B2" t="s">
        <v>220</v>
      </c>
      <c r="C2" t="s">
        <v>221</v>
      </c>
      <c r="D2">
        <v>1.72E-2</v>
      </c>
      <c r="E2">
        <v>1</v>
      </c>
    </row>
    <row r="3" spans="1:5">
      <c r="A3" t="s">
        <v>219</v>
      </c>
      <c r="B3" t="s">
        <v>222</v>
      </c>
      <c r="C3" t="s">
        <v>221</v>
      </c>
      <c r="D3">
        <v>2.9499999999999998E-2</v>
      </c>
      <c r="E3">
        <v>1</v>
      </c>
    </row>
    <row r="4" spans="1:5">
      <c r="A4" t="s">
        <v>219</v>
      </c>
      <c r="B4" t="s">
        <v>223</v>
      </c>
      <c r="C4" t="s">
        <v>221</v>
      </c>
      <c r="D4">
        <v>2.0799999999999999E-2</v>
      </c>
      <c r="E4">
        <v>1</v>
      </c>
    </row>
    <row r="5" spans="1:5">
      <c r="A5" t="s">
        <v>219</v>
      </c>
      <c r="B5" t="s">
        <v>224</v>
      </c>
      <c r="C5" t="s">
        <v>221</v>
      </c>
      <c r="D5">
        <v>8.0500000000000002E-2</v>
      </c>
      <c r="E5">
        <v>1</v>
      </c>
    </row>
    <row r="6" spans="1:5">
      <c r="A6" t="s">
        <v>219</v>
      </c>
      <c r="B6" t="s">
        <v>225</v>
      </c>
      <c r="C6" t="s">
        <v>221</v>
      </c>
      <c r="D6">
        <v>0.11210000000000001</v>
      </c>
      <c r="E6">
        <v>1</v>
      </c>
    </row>
    <row r="7" spans="1:5">
      <c r="A7" t="s">
        <v>219</v>
      </c>
      <c r="B7" t="s">
        <v>226</v>
      </c>
      <c r="C7" t="s">
        <v>221</v>
      </c>
      <c r="D7">
        <v>2.81E-2</v>
      </c>
      <c r="E7">
        <v>1</v>
      </c>
    </row>
    <row r="8" spans="1:5">
      <c r="A8" t="s">
        <v>219</v>
      </c>
      <c r="B8" t="s">
        <v>227</v>
      </c>
      <c r="C8" t="s">
        <v>221</v>
      </c>
      <c r="D8">
        <v>3.3300000000000003E-2</v>
      </c>
      <c r="E8">
        <v>1</v>
      </c>
    </row>
    <row r="9" spans="1:5">
      <c r="A9" t="s">
        <v>219</v>
      </c>
      <c r="B9" t="s">
        <v>220</v>
      </c>
      <c r="C9" t="s">
        <v>228</v>
      </c>
      <c r="D9">
        <v>2.7799999999999998E-2</v>
      </c>
      <c r="E9">
        <v>1</v>
      </c>
    </row>
    <row r="10" spans="1:5">
      <c r="A10" t="s">
        <v>219</v>
      </c>
      <c r="B10" t="s">
        <v>222</v>
      </c>
      <c r="C10" t="s">
        <v>228</v>
      </c>
      <c r="D10">
        <v>4.7699999999999999E-2</v>
      </c>
      <c r="E10">
        <v>1</v>
      </c>
    </row>
    <row r="11" spans="1:5">
      <c r="A11" t="s">
        <v>219</v>
      </c>
      <c r="B11" t="s">
        <v>223</v>
      </c>
      <c r="C11" t="s">
        <v>228</v>
      </c>
      <c r="D11">
        <v>3.2800000000000003E-2</v>
      </c>
      <c r="E11">
        <v>1</v>
      </c>
    </row>
    <row r="12" spans="1:5">
      <c r="A12" t="s">
        <v>219</v>
      </c>
      <c r="B12" t="s">
        <v>224</v>
      </c>
      <c r="C12" t="s">
        <v>228</v>
      </c>
      <c r="D12">
        <v>0.15920000000000001</v>
      </c>
      <c r="E12">
        <v>1</v>
      </c>
    </row>
    <row r="13" spans="1:5">
      <c r="A13" t="s">
        <v>219</v>
      </c>
      <c r="B13" t="s">
        <v>225</v>
      </c>
      <c r="C13" t="s">
        <v>228</v>
      </c>
      <c r="D13">
        <v>0.24099999999999999</v>
      </c>
      <c r="E13">
        <v>1</v>
      </c>
    </row>
    <row r="14" spans="1:5">
      <c r="A14" t="s">
        <v>219</v>
      </c>
      <c r="B14" t="s">
        <v>226</v>
      </c>
      <c r="C14" t="s">
        <v>228</v>
      </c>
      <c r="D14">
        <v>3.8699999999999998E-2</v>
      </c>
      <c r="E14">
        <v>1</v>
      </c>
    </row>
    <row r="15" spans="1:5">
      <c r="A15" t="s">
        <v>219</v>
      </c>
      <c r="B15" t="s">
        <v>227</v>
      </c>
      <c r="C15" t="s">
        <v>228</v>
      </c>
      <c r="D15">
        <v>4.0399999999999998E-2</v>
      </c>
      <c r="E15">
        <v>1</v>
      </c>
    </row>
    <row r="16" spans="1:5">
      <c r="A16" t="s">
        <v>229</v>
      </c>
      <c r="B16" t="s">
        <v>220</v>
      </c>
      <c r="C16" t="s">
        <v>221</v>
      </c>
      <c r="D16">
        <v>3.1199999999999999E-2</v>
      </c>
      <c r="E16">
        <v>1</v>
      </c>
    </row>
    <row r="17" spans="1:5">
      <c r="A17" t="s">
        <v>229</v>
      </c>
      <c r="B17" t="s">
        <v>222</v>
      </c>
      <c r="C17" t="s">
        <v>221</v>
      </c>
      <c r="D17">
        <v>3.44E-2</v>
      </c>
      <c r="E17">
        <v>1</v>
      </c>
    </row>
    <row r="18" spans="1:5">
      <c r="A18" t="s">
        <v>229</v>
      </c>
      <c r="B18" t="s">
        <v>223</v>
      </c>
      <c r="C18" t="s">
        <v>221</v>
      </c>
      <c r="D18">
        <v>3.15E-2</v>
      </c>
      <c r="E18">
        <v>1</v>
      </c>
    </row>
    <row r="19" spans="1:5">
      <c r="A19" t="s">
        <v>229</v>
      </c>
      <c r="B19" t="s">
        <v>224</v>
      </c>
      <c r="C19" t="s">
        <v>221</v>
      </c>
      <c r="D19">
        <v>7.7600000000000002E-2</v>
      </c>
      <c r="E19">
        <v>1</v>
      </c>
    </row>
    <row r="20" spans="1:5">
      <c r="A20" t="s">
        <v>229</v>
      </c>
      <c r="B20" t="s">
        <v>225</v>
      </c>
      <c r="C20" t="s">
        <v>221</v>
      </c>
      <c r="D20">
        <v>5.6599999999999998E-2</v>
      </c>
      <c r="E20">
        <v>1</v>
      </c>
    </row>
    <row r="21" spans="1:5">
      <c r="A21" t="s">
        <v>229</v>
      </c>
      <c r="B21" t="s">
        <v>226</v>
      </c>
      <c r="C21" t="s">
        <v>221</v>
      </c>
      <c r="D21">
        <v>1.77E-2</v>
      </c>
      <c r="E21">
        <v>1</v>
      </c>
    </row>
    <row r="22" spans="1:5">
      <c r="A22" t="s">
        <v>229</v>
      </c>
      <c r="B22" t="s">
        <v>227</v>
      </c>
      <c r="C22" t="s">
        <v>221</v>
      </c>
      <c r="D22">
        <v>3.3300000000000003E-2</v>
      </c>
      <c r="E22">
        <v>1</v>
      </c>
    </row>
    <row r="23" spans="1:5">
      <c r="A23" t="s">
        <v>229</v>
      </c>
      <c r="B23" t="s">
        <v>220</v>
      </c>
      <c r="C23" t="s">
        <v>228</v>
      </c>
      <c r="D23">
        <v>5.4300000000000001E-2</v>
      </c>
      <c r="E23">
        <v>1</v>
      </c>
    </row>
    <row r="24" spans="1:5">
      <c r="A24" t="s">
        <v>229</v>
      </c>
      <c r="B24" t="s">
        <v>222</v>
      </c>
      <c r="C24" t="s">
        <v>228</v>
      </c>
      <c r="D24">
        <v>6.1199999999999997E-2</v>
      </c>
      <c r="E24">
        <v>1</v>
      </c>
    </row>
    <row r="25" spans="1:5">
      <c r="A25" t="s">
        <v>229</v>
      </c>
      <c r="B25" t="s">
        <v>223</v>
      </c>
      <c r="C25" t="s">
        <v>228</v>
      </c>
      <c r="D25">
        <v>5.6599999999999998E-2</v>
      </c>
      <c r="E25">
        <v>1</v>
      </c>
    </row>
    <row r="26" spans="1:5">
      <c r="A26" t="s">
        <v>229</v>
      </c>
      <c r="B26" t="s">
        <v>224</v>
      </c>
      <c r="C26" t="s">
        <v>228</v>
      </c>
      <c r="D26">
        <v>0.15559999999999999</v>
      </c>
      <c r="E26">
        <v>1</v>
      </c>
    </row>
    <row r="27" spans="1:5">
      <c r="A27" t="s">
        <v>229</v>
      </c>
      <c r="B27" t="s">
        <v>225</v>
      </c>
      <c r="C27" t="s">
        <v>228</v>
      </c>
      <c r="D27">
        <v>0.13420000000000001</v>
      </c>
      <c r="E27">
        <v>1</v>
      </c>
    </row>
    <row r="28" spans="1:5">
      <c r="A28" t="s">
        <v>229</v>
      </c>
      <c r="B28" t="s">
        <v>226</v>
      </c>
      <c r="C28" t="s">
        <v>228</v>
      </c>
      <c r="D28">
        <v>2.7300000000000001E-2</v>
      </c>
      <c r="E28">
        <v>1</v>
      </c>
    </row>
    <row r="29" spans="1:5">
      <c r="A29" t="s">
        <v>229</v>
      </c>
      <c r="B29" t="s">
        <v>227</v>
      </c>
      <c r="C29" t="s">
        <v>228</v>
      </c>
      <c r="D29">
        <v>4.0399999999999998E-2</v>
      </c>
      <c r="E29">
        <v>1</v>
      </c>
    </row>
    <row r="30" spans="1:5">
      <c r="A30" t="s">
        <v>219</v>
      </c>
      <c r="B30" t="s">
        <v>220</v>
      </c>
      <c r="C30" t="s">
        <v>221</v>
      </c>
      <c r="D30">
        <v>1.289E-2</v>
      </c>
      <c r="E30">
        <v>2</v>
      </c>
    </row>
    <row r="31" spans="1:5">
      <c r="A31" t="s">
        <v>219</v>
      </c>
      <c r="B31" t="s">
        <v>222</v>
      </c>
      <c r="C31" t="s">
        <v>221</v>
      </c>
      <c r="D31">
        <v>2.7560000000000001E-2</v>
      </c>
      <c r="E31">
        <v>2</v>
      </c>
    </row>
    <row r="32" spans="1:5">
      <c r="A32" t="s">
        <v>219</v>
      </c>
      <c r="B32" t="s">
        <v>223</v>
      </c>
      <c r="C32" t="s">
        <v>221</v>
      </c>
      <c r="D32">
        <v>1.24E-2</v>
      </c>
      <c r="E32">
        <v>2</v>
      </c>
    </row>
    <row r="33" spans="1:5">
      <c r="A33" t="s">
        <v>219</v>
      </c>
      <c r="B33" t="s">
        <v>224</v>
      </c>
      <c r="C33" t="s">
        <v>221</v>
      </c>
      <c r="D33">
        <v>6.9900000000000004E-2</v>
      </c>
      <c r="E33">
        <v>2</v>
      </c>
    </row>
    <row r="34" spans="1:5">
      <c r="A34" t="s">
        <v>219</v>
      </c>
      <c r="B34" t="s">
        <v>225</v>
      </c>
      <c r="C34" t="s">
        <v>221</v>
      </c>
      <c r="D34">
        <v>0.1095</v>
      </c>
      <c r="E34">
        <v>2</v>
      </c>
    </row>
    <row r="35" spans="1:5">
      <c r="A35" t="s">
        <v>219</v>
      </c>
      <c r="B35" t="s">
        <v>226</v>
      </c>
      <c r="C35" t="s">
        <v>221</v>
      </c>
      <c r="D35">
        <v>2.2800000000000001E-2</v>
      </c>
      <c r="E35">
        <v>2</v>
      </c>
    </row>
    <row r="36" spans="1:5">
      <c r="A36" t="s">
        <v>219</v>
      </c>
      <c r="B36" t="s">
        <v>227</v>
      </c>
      <c r="C36" t="s">
        <v>221</v>
      </c>
      <c r="D36">
        <v>1.6719999999999999E-2</v>
      </c>
      <c r="E36">
        <v>2</v>
      </c>
    </row>
    <row r="37" spans="1:5">
      <c r="A37" t="s">
        <v>219</v>
      </c>
      <c r="B37" t="s">
        <v>220</v>
      </c>
      <c r="C37" t="s">
        <v>228</v>
      </c>
      <c r="D37">
        <v>2.3900000000000001E-2</v>
      </c>
      <c r="E37">
        <v>2</v>
      </c>
    </row>
    <row r="38" spans="1:5">
      <c r="A38" t="s">
        <v>219</v>
      </c>
      <c r="B38" t="s">
        <v>222</v>
      </c>
      <c r="C38" t="s">
        <v>228</v>
      </c>
      <c r="D38">
        <v>4.5400000000000003E-2</v>
      </c>
      <c r="E38">
        <v>2</v>
      </c>
    </row>
    <row r="39" spans="1:5">
      <c r="A39" t="s">
        <v>219</v>
      </c>
      <c r="B39" t="s">
        <v>223</v>
      </c>
      <c r="C39" t="s">
        <v>228</v>
      </c>
      <c r="D39">
        <v>2.5899999999999999E-2</v>
      </c>
      <c r="E39">
        <v>2</v>
      </c>
    </row>
    <row r="40" spans="1:5">
      <c r="A40" t="s">
        <v>219</v>
      </c>
      <c r="B40" t="s">
        <v>224</v>
      </c>
      <c r="C40" t="s">
        <v>228</v>
      </c>
      <c r="D40">
        <v>0.1623</v>
      </c>
      <c r="E40">
        <v>2</v>
      </c>
    </row>
    <row r="41" spans="1:5">
      <c r="A41" t="s">
        <v>219</v>
      </c>
      <c r="B41" t="s">
        <v>225</v>
      </c>
      <c r="C41" t="s">
        <v>228</v>
      </c>
      <c r="D41">
        <v>0.23499999999999999</v>
      </c>
      <c r="E41">
        <v>2</v>
      </c>
    </row>
    <row r="42" spans="1:5">
      <c r="A42" t="s">
        <v>219</v>
      </c>
      <c r="B42" t="s">
        <v>226</v>
      </c>
      <c r="C42" t="s">
        <v>228</v>
      </c>
      <c r="D42">
        <v>3.1600000000000003E-2</v>
      </c>
      <c r="E42">
        <v>2</v>
      </c>
    </row>
    <row r="43" spans="1:5">
      <c r="A43" t="s">
        <v>219</v>
      </c>
      <c r="B43" t="s">
        <v>227</v>
      </c>
      <c r="C43" t="s">
        <v>228</v>
      </c>
      <c r="D43">
        <v>2.3900000000000001E-2</v>
      </c>
      <c r="E43">
        <v>2</v>
      </c>
    </row>
    <row r="44" spans="1:5">
      <c r="A44" t="s">
        <v>229</v>
      </c>
      <c r="B44" t="s">
        <v>220</v>
      </c>
      <c r="C44" t="s">
        <v>221</v>
      </c>
      <c r="D44">
        <v>2.24E-2</v>
      </c>
      <c r="E44">
        <v>2</v>
      </c>
    </row>
    <row r="45" spans="1:5">
      <c r="A45" t="s">
        <v>229</v>
      </c>
      <c r="B45" t="s">
        <v>222</v>
      </c>
      <c r="C45" t="s">
        <v>221</v>
      </c>
      <c r="D45">
        <v>3.5900000000000001E-2</v>
      </c>
      <c r="E45">
        <v>2</v>
      </c>
    </row>
    <row r="46" spans="1:5">
      <c r="A46" t="s">
        <v>229</v>
      </c>
      <c r="B46" t="s">
        <v>223</v>
      </c>
      <c r="C46" t="s">
        <v>221</v>
      </c>
      <c r="D46">
        <v>3.1899999999999998E-2</v>
      </c>
      <c r="E46">
        <v>2</v>
      </c>
    </row>
    <row r="47" spans="1:5">
      <c r="A47" t="s">
        <v>229</v>
      </c>
      <c r="B47" t="s">
        <v>224</v>
      </c>
      <c r="C47" t="s">
        <v>221</v>
      </c>
      <c r="D47">
        <v>9.9900000000000003E-2</v>
      </c>
      <c r="E47">
        <v>2</v>
      </c>
    </row>
    <row r="48" spans="1:5">
      <c r="A48" t="s">
        <v>229</v>
      </c>
      <c r="B48" t="s">
        <v>225</v>
      </c>
      <c r="C48" t="s">
        <v>221</v>
      </c>
      <c r="D48">
        <v>7.5800000000000006E-2</v>
      </c>
      <c r="E48">
        <v>2</v>
      </c>
    </row>
    <row r="49" spans="1:5">
      <c r="A49" t="s">
        <v>229</v>
      </c>
      <c r="B49" t="s">
        <v>226</v>
      </c>
      <c r="C49" t="s">
        <v>221</v>
      </c>
      <c r="D49">
        <v>1.9470000000000001E-2</v>
      </c>
      <c r="E49">
        <v>2</v>
      </c>
    </row>
    <row r="50" spans="1:5">
      <c r="A50" t="s">
        <v>229</v>
      </c>
      <c r="B50" t="s">
        <v>227</v>
      </c>
      <c r="C50" t="s">
        <v>221</v>
      </c>
      <c r="D50">
        <v>1.6719999999999999E-2</v>
      </c>
      <c r="E50">
        <v>2</v>
      </c>
    </row>
    <row r="51" spans="1:5">
      <c r="A51" t="s">
        <v>229</v>
      </c>
      <c r="B51" t="s">
        <v>220</v>
      </c>
      <c r="C51" t="s">
        <v>228</v>
      </c>
      <c r="D51">
        <v>4.0399999999999998E-2</v>
      </c>
      <c r="E51">
        <v>2</v>
      </c>
    </row>
    <row r="52" spans="1:5">
      <c r="A52" t="s">
        <v>229</v>
      </c>
      <c r="B52" t="s">
        <v>222</v>
      </c>
      <c r="C52" t="s">
        <v>228</v>
      </c>
      <c r="D52">
        <v>6.9099999999999995E-2</v>
      </c>
      <c r="E52">
        <v>2</v>
      </c>
    </row>
    <row r="53" spans="1:5">
      <c r="A53" t="s">
        <v>229</v>
      </c>
      <c r="B53" t="s">
        <v>223</v>
      </c>
      <c r="C53" t="s">
        <v>228</v>
      </c>
      <c r="D53">
        <v>6.3100000000000003E-2</v>
      </c>
      <c r="E53">
        <v>2</v>
      </c>
    </row>
    <row r="54" spans="1:5">
      <c r="A54" t="s">
        <v>229</v>
      </c>
      <c r="B54" t="s">
        <v>224</v>
      </c>
      <c r="C54" t="s">
        <v>228</v>
      </c>
      <c r="D54">
        <v>0.19189999999999999</v>
      </c>
      <c r="E54">
        <v>2</v>
      </c>
    </row>
    <row r="55" spans="1:5">
      <c r="A55" t="s">
        <v>229</v>
      </c>
      <c r="B55" t="s">
        <v>225</v>
      </c>
      <c r="C55" t="s">
        <v>228</v>
      </c>
      <c r="D55">
        <v>0.16189999999999999</v>
      </c>
      <c r="E55">
        <v>2</v>
      </c>
    </row>
    <row r="56" spans="1:5">
      <c r="A56" t="s">
        <v>229</v>
      </c>
      <c r="B56" t="s">
        <v>226</v>
      </c>
      <c r="C56" t="s">
        <v>228</v>
      </c>
      <c r="D56">
        <v>2.5999999999999999E-2</v>
      </c>
      <c r="E56">
        <v>2</v>
      </c>
    </row>
    <row r="57" spans="1:5">
      <c r="A57" t="s">
        <v>229</v>
      </c>
      <c r="B57" t="s">
        <v>227</v>
      </c>
      <c r="C57" t="s">
        <v>228</v>
      </c>
      <c r="D57">
        <v>2.3900000000000001E-2</v>
      </c>
      <c r="E57">
        <v>2</v>
      </c>
    </row>
    <row r="58" spans="1:5">
      <c r="A58" t="s">
        <v>219</v>
      </c>
      <c r="B58" t="s">
        <v>220</v>
      </c>
      <c r="C58" t="s">
        <v>221</v>
      </c>
      <c r="D58">
        <v>0.04</v>
      </c>
      <c r="E58">
        <v>3</v>
      </c>
    </row>
    <row r="59" spans="1:5">
      <c r="A59" t="s">
        <v>219</v>
      </c>
      <c r="B59" t="s">
        <v>222</v>
      </c>
      <c r="C59" t="s">
        <v>221</v>
      </c>
      <c r="D59">
        <v>5.11E-2</v>
      </c>
      <c r="E59">
        <v>3</v>
      </c>
    </row>
    <row r="60" spans="1:5">
      <c r="A60" t="s">
        <v>219</v>
      </c>
      <c r="B60" t="s">
        <v>223</v>
      </c>
      <c r="C60" t="s">
        <v>221</v>
      </c>
      <c r="D60">
        <v>5.0299999999999997E-2</v>
      </c>
      <c r="E60">
        <v>3</v>
      </c>
    </row>
    <row r="61" spans="1:5">
      <c r="A61" t="s">
        <v>219</v>
      </c>
      <c r="B61" t="s">
        <v>224</v>
      </c>
      <c r="C61" t="s">
        <v>221</v>
      </c>
      <c r="D61">
        <v>0.1045</v>
      </c>
      <c r="E61">
        <v>3</v>
      </c>
    </row>
    <row r="62" spans="1:5">
      <c r="A62" t="s">
        <v>219</v>
      </c>
      <c r="B62" t="s">
        <v>225</v>
      </c>
      <c r="C62" t="s">
        <v>221</v>
      </c>
      <c r="D62">
        <v>0.1411</v>
      </c>
      <c r="E62">
        <v>3</v>
      </c>
    </row>
    <row r="63" spans="1:5">
      <c r="A63" t="s">
        <v>219</v>
      </c>
      <c r="B63" t="s">
        <v>226</v>
      </c>
      <c r="C63" t="s">
        <v>221</v>
      </c>
      <c r="D63">
        <v>3.3000000000000002E-2</v>
      </c>
      <c r="E63">
        <v>3</v>
      </c>
    </row>
    <row r="64" spans="1:5">
      <c r="A64" t="s">
        <v>219</v>
      </c>
      <c r="B64" t="s">
        <v>227</v>
      </c>
      <c r="C64" t="s">
        <v>221</v>
      </c>
      <c r="D64">
        <v>3.6900000000000002E-2</v>
      </c>
      <c r="E64">
        <v>3</v>
      </c>
    </row>
    <row r="65" spans="1:5">
      <c r="A65" t="s">
        <v>219</v>
      </c>
      <c r="B65" t="s">
        <v>220</v>
      </c>
      <c r="C65" t="s">
        <v>228</v>
      </c>
      <c r="D65">
        <v>5.33E-2</v>
      </c>
      <c r="E65">
        <v>3</v>
      </c>
    </row>
    <row r="66" spans="1:5">
      <c r="A66" t="s">
        <v>219</v>
      </c>
      <c r="B66" t="s">
        <v>222</v>
      </c>
      <c r="C66" t="s">
        <v>228</v>
      </c>
      <c r="D66">
        <v>6.5500000000000003E-2</v>
      </c>
      <c r="E66">
        <v>3</v>
      </c>
    </row>
    <row r="67" spans="1:5">
      <c r="A67" t="s">
        <v>219</v>
      </c>
      <c r="B67" t="s">
        <v>223</v>
      </c>
      <c r="C67" t="s">
        <v>228</v>
      </c>
      <c r="D67">
        <v>6.4199999999999993E-2</v>
      </c>
      <c r="E67">
        <v>3</v>
      </c>
    </row>
    <row r="68" spans="1:5">
      <c r="A68" t="s">
        <v>219</v>
      </c>
      <c r="B68" t="s">
        <v>224</v>
      </c>
      <c r="C68" t="s">
        <v>228</v>
      </c>
      <c r="D68">
        <v>0.19309999999999999</v>
      </c>
      <c r="E68">
        <v>3</v>
      </c>
    </row>
    <row r="69" spans="1:5">
      <c r="A69" t="s">
        <v>219</v>
      </c>
      <c r="B69" t="s">
        <v>225</v>
      </c>
      <c r="C69" t="s">
        <v>228</v>
      </c>
      <c r="D69">
        <v>0.30299999999999999</v>
      </c>
      <c r="E69">
        <v>3</v>
      </c>
    </row>
    <row r="70" spans="1:5">
      <c r="A70" t="s">
        <v>219</v>
      </c>
      <c r="B70" t="s">
        <v>226</v>
      </c>
      <c r="C70" t="s">
        <v>228</v>
      </c>
      <c r="D70">
        <v>4.3200000000000002E-2</v>
      </c>
      <c r="E70">
        <v>3</v>
      </c>
    </row>
    <row r="71" spans="1:5">
      <c r="A71" t="s">
        <v>219</v>
      </c>
      <c r="B71" t="s">
        <v>227</v>
      </c>
      <c r="C71" t="s">
        <v>228</v>
      </c>
      <c r="D71">
        <v>5.1400000000000001E-2</v>
      </c>
      <c r="E71">
        <v>3</v>
      </c>
    </row>
    <row r="72" spans="1:5">
      <c r="A72" t="s">
        <v>229</v>
      </c>
      <c r="B72" t="s">
        <v>220</v>
      </c>
      <c r="C72" t="s">
        <v>221</v>
      </c>
      <c r="D72">
        <v>4.8000000000000001E-2</v>
      </c>
      <c r="E72">
        <v>3</v>
      </c>
    </row>
    <row r="73" spans="1:5">
      <c r="A73" t="s">
        <v>229</v>
      </c>
      <c r="B73" t="s">
        <v>222</v>
      </c>
      <c r="C73" t="s">
        <v>221</v>
      </c>
      <c r="D73">
        <v>5.8900000000000001E-2</v>
      </c>
      <c r="E73">
        <v>3</v>
      </c>
    </row>
    <row r="74" spans="1:5">
      <c r="A74" t="s">
        <v>229</v>
      </c>
      <c r="B74" t="s">
        <v>223</v>
      </c>
      <c r="C74" t="s">
        <v>221</v>
      </c>
      <c r="D74">
        <v>4.87E-2</v>
      </c>
      <c r="E74">
        <v>3</v>
      </c>
    </row>
    <row r="75" spans="1:5">
      <c r="A75" t="s">
        <v>229</v>
      </c>
      <c r="B75" t="s">
        <v>224</v>
      </c>
      <c r="C75" t="s">
        <v>221</v>
      </c>
      <c r="D75">
        <v>0.13150000000000001</v>
      </c>
      <c r="E75">
        <v>3</v>
      </c>
    </row>
    <row r="76" spans="1:5">
      <c r="A76" t="s">
        <v>229</v>
      </c>
      <c r="B76" t="s">
        <v>225</v>
      </c>
      <c r="C76" t="s">
        <v>221</v>
      </c>
      <c r="D76">
        <v>0.1062</v>
      </c>
      <c r="E76">
        <v>3</v>
      </c>
    </row>
    <row r="77" spans="1:5">
      <c r="A77" t="s">
        <v>229</v>
      </c>
      <c r="B77" t="s">
        <v>226</v>
      </c>
      <c r="C77" t="s">
        <v>221</v>
      </c>
      <c r="D77">
        <v>4.1599999999999998E-2</v>
      </c>
      <c r="E77">
        <v>3</v>
      </c>
    </row>
    <row r="78" spans="1:5">
      <c r="A78" t="s">
        <v>229</v>
      </c>
      <c r="B78" t="s">
        <v>227</v>
      </c>
      <c r="C78" t="s">
        <v>221</v>
      </c>
      <c r="D78">
        <v>3.6900000000000002E-2</v>
      </c>
      <c r="E78">
        <v>3</v>
      </c>
    </row>
    <row r="79" spans="1:5">
      <c r="A79" t="s">
        <v>229</v>
      </c>
      <c r="B79" t="s">
        <v>220</v>
      </c>
      <c r="C79" t="s">
        <v>228</v>
      </c>
      <c r="D79">
        <v>7.1499999999999994E-2</v>
      </c>
      <c r="E79">
        <v>3</v>
      </c>
    </row>
    <row r="80" spans="1:5">
      <c r="A80" t="s">
        <v>229</v>
      </c>
      <c r="B80" t="s">
        <v>222</v>
      </c>
      <c r="C80" t="s">
        <v>228</v>
      </c>
      <c r="D80">
        <v>0.1032</v>
      </c>
      <c r="E80">
        <v>3</v>
      </c>
    </row>
    <row r="81" spans="1:5">
      <c r="A81" t="s">
        <v>229</v>
      </c>
      <c r="B81" t="s">
        <v>223</v>
      </c>
      <c r="C81" t="s">
        <v>228</v>
      </c>
      <c r="D81">
        <v>8.3099999999999993E-2</v>
      </c>
      <c r="E81">
        <v>3</v>
      </c>
    </row>
    <row r="82" spans="1:5">
      <c r="A82" t="s">
        <v>229</v>
      </c>
      <c r="B82" t="s">
        <v>224</v>
      </c>
      <c r="C82" t="s">
        <v>228</v>
      </c>
      <c r="D82">
        <v>0.24199999999999999</v>
      </c>
      <c r="E82">
        <v>3</v>
      </c>
    </row>
    <row r="83" spans="1:5">
      <c r="A83" t="s">
        <v>229</v>
      </c>
      <c r="B83" t="s">
        <v>225</v>
      </c>
      <c r="C83" t="s">
        <v>228</v>
      </c>
      <c r="D83">
        <v>0.2016</v>
      </c>
      <c r="E83">
        <v>3</v>
      </c>
    </row>
    <row r="84" spans="1:5">
      <c r="A84" t="s">
        <v>229</v>
      </c>
      <c r="B84" t="s">
        <v>226</v>
      </c>
      <c r="C84" t="s">
        <v>228</v>
      </c>
      <c r="D84">
        <v>5.4300000000000001E-2</v>
      </c>
      <c r="E84">
        <v>3</v>
      </c>
    </row>
    <row r="85" spans="1:5">
      <c r="A85" t="s">
        <v>229</v>
      </c>
      <c r="B85" t="s">
        <v>227</v>
      </c>
      <c r="C85" t="s">
        <v>228</v>
      </c>
      <c r="D85">
        <v>5.1400000000000001E-2</v>
      </c>
      <c r="E85">
        <v>3</v>
      </c>
    </row>
  </sheetData>
  <phoneticPr fontId="1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8414-B695-EF42-A94B-F619FE751603}">
  <dimension ref="A1:D31"/>
  <sheetViews>
    <sheetView workbookViewId="0"/>
  </sheetViews>
  <sheetFormatPr baseColWidth="10" defaultRowHeight="20"/>
  <sheetData>
    <row r="1" spans="1:4">
      <c r="A1" t="s">
        <v>216</v>
      </c>
      <c r="B1" t="s">
        <v>230</v>
      </c>
      <c r="C1" t="s">
        <v>218</v>
      </c>
      <c r="D1" t="s">
        <v>9</v>
      </c>
    </row>
    <row r="2" spans="1:4">
      <c r="A2" t="s">
        <v>231</v>
      </c>
      <c r="B2">
        <v>4</v>
      </c>
      <c r="C2">
        <v>16.100000000000001</v>
      </c>
      <c r="D2">
        <v>1</v>
      </c>
    </row>
    <row r="3" spans="1:4">
      <c r="A3" t="s">
        <v>231</v>
      </c>
      <c r="B3">
        <v>3</v>
      </c>
      <c r="C3">
        <v>8.26</v>
      </c>
      <c r="D3">
        <v>1</v>
      </c>
    </row>
    <row r="4" spans="1:4">
      <c r="A4" t="s">
        <v>231</v>
      </c>
      <c r="B4">
        <v>2</v>
      </c>
      <c r="C4">
        <v>24.1</v>
      </c>
      <c r="D4">
        <v>1</v>
      </c>
    </row>
    <row r="5" spans="1:4">
      <c r="A5" t="s">
        <v>231</v>
      </c>
      <c r="B5">
        <v>1</v>
      </c>
      <c r="C5">
        <v>4.97</v>
      </c>
      <c r="D5">
        <v>1</v>
      </c>
    </row>
    <row r="6" spans="1:4">
      <c r="A6" t="s">
        <v>231</v>
      </c>
      <c r="B6">
        <v>0</v>
      </c>
      <c r="C6">
        <v>70.5</v>
      </c>
      <c r="D6">
        <v>1</v>
      </c>
    </row>
    <row r="7" spans="1:4">
      <c r="A7" t="s">
        <v>232</v>
      </c>
      <c r="B7">
        <v>4</v>
      </c>
      <c r="C7">
        <v>60.6</v>
      </c>
      <c r="D7">
        <v>1</v>
      </c>
    </row>
    <row r="8" spans="1:4">
      <c r="A8" t="s">
        <v>232</v>
      </c>
      <c r="B8">
        <v>3</v>
      </c>
      <c r="C8">
        <v>58.1</v>
      </c>
      <c r="D8">
        <v>1</v>
      </c>
    </row>
    <row r="9" spans="1:4">
      <c r="A9" t="s">
        <v>232</v>
      </c>
      <c r="B9">
        <v>2</v>
      </c>
      <c r="C9">
        <v>58.6</v>
      </c>
      <c r="D9">
        <v>1</v>
      </c>
    </row>
    <row r="10" spans="1:4">
      <c r="A10" t="s">
        <v>232</v>
      </c>
      <c r="B10">
        <v>1</v>
      </c>
      <c r="C10">
        <v>58.4</v>
      </c>
      <c r="D10">
        <v>1</v>
      </c>
    </row>
    <row r="11" spans="1:4">
      <c r="A11" t="s">
        <v>232</v>
      </c>
      <c r="B11">
        <v>0</v>
      </c>
      <c r="C11">
        <v>57.3</v>
      </c>
      <c r="D11">
        <v>1</v>
      </c>
    </row>
    <row r="12" spans="1:4">
      <c r="A12" t="s">
        <v>231</v>
      </c>
      <c r="B12">
        <v>4</v>
      </c>
      <c r="C12">
        <v>13.3</v>
      </c>
      <c r="D12">
        <v>2</v>
      </c>
    </row>
    <row r="13" spans="1:4">
      <c r="A13" t="s">
        <v>231</v>
      </c>
      <c r="B13">
        <v>3</v>
      </c>
      <c r="C13">
        <v>7.67</v>
      </c>
      <c r="D13">
        <v>2</v>
      </c>
    </row>
    <row r="14" spans="1:4">
      <c r="A14" t="s">
        <v>231</v>
      </c>
      <c r="B14">
        <v>2</v>
      </c>
      <c r="C14">
        <v>17.8</v>
      </c>
      <c r="D14">
        <v>2</v>
      </c>
    </row>
    <row r="15" spans="1:4">
      <c r="A15" t="s">
        <v>231</v>
      </c>
      <c r="B15">
        <v>1</v>
      </c>
      <c r="C15">
        <v>3.85</v>
      </c>
      <c r="D15">
        <v>2</v>
      </c>
    </row>
    <row r="16" spans="1:4">
      <c r="A16" t="s">
        <v>231</v>
      </c>
      <c r="B16">
        <v>0</v>
      </c>
      <c r="C16">
        <v>55.6</v>
      </c>
      <c r="D16">
        <v>2</v>
      </c>
    </row>
    <row r="17" spans="1:4">
      <c r="A17" t="s">
        <v>232</v>
      </c>
      <c r="B17">
        <v>4</v>
      </c>
      <c r="C17">
        <v>52.3</v>
      </c>
      <c r="D17">
        <v>2</v>
      </c>
    </row>
    <row r="18" spans="1:4">
      <c r="A18" t="s">
        <v>232</v>
      </c>
      <c r="B18">
        <v>3</v>
      </c>
      <c r="C18">
        <v>42.2</v>
      </c>
      <c r="D18">
        <v>2</v>
      </c>
    </row>
    <row r="19" spans="1:4">
      <c r="A19" t="s">
        <v>232</v>
      </c>
      <c r="B19">
        <v>2</v>
      </c>
      <c r="C19">
        <v>42</v>
      </c>
      <c r="D19">
        <v>2</v>
      </c>
    </row>
    <row r="20" spans="1:4">
      <c r="A20" t="s">
        <v>232</v>
      </c>
      <c r="B20">
        <v>1</v>
      </c>
      <c r="C20">
        <v>40.5</v>
      </c>
      <c r="D20">
        <v>2</v>
      </c>
    </row>
    <row r="21" spans="1:4">
      <c r="A21" t="s">
        <v>232</v>
      </c>
      <c r="B21">
        <v>0</v>
      </c>
      <c r="C21">
        <v>39.799999999999997</v>
      </c>
      <c r="D21">
        <v>2</v>
      </c>
    </row>
    <row r="22" spans="1:4">
      <c r="A22" t="s">
        <v>231</v>
      </c>
      <c r="B22">
        <v>4</v>
      </c>
      <c r="C22">
        <v>12.6</v>
      </c>
      <c r="D22">
        <v>3</v>
      </c>
    </row>
    <row r="23" spans="1:4">
      <c r="A23" t="s">
        <v>231</v>
      </c>
      <c r="B23">
        <v>3</v>
      </c>
      <c r="C23">
        <v>6.58</v>
      </c>
      <c r="D23">
        <v>3</v>
      </c>
    </row>
    <row r="24" spans="1:4">
      <c r="A24" t="s">
        <v>231</v>
      </c>
      <c r="B24">
        <v>2</v>
      </c>
      <c r="C24">
        <v>15.3</v>
      </c>
      <c r="D24">
        <v>3</v>
      </c>
    </row>
    <row r="25" spans="1:4">
      <c r="A25" t="s">
        <v>231</v>
      </c>
      <c r="B25">
        <v>1</v>
      </c>
      <c r="C25">
        <v>2.71</v>
      </c>
      <c r="D25">
        <v>3</v>
      </c>
    </row>
    <row r="26" spans="1:4">
      <c r="A26" t="s">
        <v>231</v>
      </c>
      <c r="B26">
        <v>0</v>
      </c>
      <c r="C26">
        <v>61.4</v>
      </c>
      <c r="D26">
        <v>3</v>
      </c>
    </row>
    <row r="27" spans="1:4">
      <c r="A27" t="s">
        <v>232</v>
      </c>
      <c r="B27">
        <v>4</v>
      </c>
      <c r="C27">
        <v>40.799999999999997</v>
      </c>
      <c r="D27">
        <v>3</v>
      </c>
    </row>
    <row r="28" spans="1:4">
      <c r="A28" t="s">
        <v>232</v>
      </c>
      <c r="B28">
        <v>3</v>
      </c>
      <c r="C28">
        <v>27.7</v>
      </c>
      <c r="D28">
        <v>3</v>
      </c>
    </row>
    <row r="29" spans="1:4">
      <c r="A29" t="s">
        <v>232</v>
      </c>
      <c r="B29">
        <v>2</v>
      </c>
      <c r="C29">
        <v>31</v>
      </c>
      <c r="D29">
        <v>3</v>
      </c>
    </row>
    <row r="30" spans="1:4">
      <c r="A30" t="s">
        <v>232</v>
      </c>
      <c r="B30">
        <v>1</v>
      </c>
      <c r="C30">
        <v>29.9</v>
      </c>
      <c r="D30">
        <v>3</v>
      </c>
    </row>
    <row r="31" spans="1:4">
      <c r="A31" t="s">
        <v>232</v>
      </c>
      <c r="B31">
        <v>0</v>
      </c>
      <c r="C31">
        <v>28.4</v>
      </c>
      <c r="D31">
        <v>3</v>
      </c>
    </row>
  </sheetData>
  <phoneticPr fontId="1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2ABD-DA9A-EE4E-9196-3469F7E182D5}">
  <dimension ref="A1:F49"/>
  <sheetViews>
    <sheetView workbookViewId="0"/>
  </sheetViews>
  <sheetFormatPr baseColWidth="10" defaultRowHeight="20"/>
  <sheetData>
    <row r="1" spans="1:6">
      <c r="A1" t="s">
        <v>216</v>
      </c>
      <c r="B1" t="s">
        <v>233</v>
      </c>
      <c r="C1" t="s">
        <v>234</v>
      </c>
      <c r="D1" t="s">
        <v>186</v>
      </c>
      <c r="E1" t="s">
        <v>218</v>
      </c>
      <c r="F1" t="s">
        <v>9</v>
      </c>
    </row>
    <row r="2" spans="1:6">
      <c r="A2" t="s">
        <v>235</v>
      </c>
      <c r="B2" t="s">
        <v>17</v>
      </c>
      <c r="C2" t="s">
        <v>17</v>
      </c>
      <c r="D2" t="s">
        <v>17</v>
      </c>
      <c r="E2">
        <v>1</v>
      </c>
      <c r="F2">
        <v>1</v>
      </c>
    </row>
    <row r="3" spans="1:6">
      <c r="A3" t="s">
        <v>235</v>
      </c>
      <c r="B3" t="s">
        <v>17</v>
      </c>
      <c r="C3" t="s">
        <v>17</v>
      </c>
      <c r="D3" t="s">
        <v>16</v>
      </c>
      <c r="E3">
        <v>1.15270936</v>
      </c>
      <c r="F3">
        <v>1</v>
      </c>
    </row>
    <row r="4" spans="1:6">
      <c r="A4" t="s">
        <v>235</v>
      </c>
      <c r="B4" t="s">
        <v>17</v>
      </c>
      <c r="C4" t="s">
        <v>16</v>
      </c>
      <c r="D4" t="s">
        <v>17</v>
      </c>
      <c r="E4">
        <v>1.073891626</v>
      </c>
      <c r="F4">
        <v>1</v>
      </c>
    </row>
    <row r="5" spans="1:6">
      <c r="A5" t="s">
        <v>235</v>
      </c>
      <c r="B5" t="s">
        <v>17</v>
      </c>
      <c r="C5" t="s">
        <v>16</v>
      </c>
      <c r="D5" t="s">
        <v>16</v>
      </c>
      <c r="E5">
        <v>1.6206896550000001</v>
      </c>
      <c r="F5">
        <v>1</v>
      </c>
    </row>
    <row r="6" spans="1:6">
      <c r="A6" t="s">
        <v>235</v>
      </c>
      <c r="B6" t="s">
        <v>16</v>
      </c>
      <c r="C6" t="s">
        <v>17</v>
      </c>
      <c r="D6" t="s">
        <v>17</v>
      </c>
      <c r="E6">
        <v>1.172413793</v>
      </c>
      <c r="F6">
        <v>1</v>
      </c>
    </row>
    <row r="7" spans="1:6">
      <c r="A7" t="s">
        <v>235</v>
      </c>
      <c r="B7" t="s">
        <v>16</v>
      </c>
      <c r="C7" t="s">
        <v>17</v>
      </c>
      <c r="D7" t="s">
        <v>16</v>
      </c>
      <c r="E7">
        <v>1.354679803</v>
      </c>
      <c r="F7">
        <v>1</v>
      </c>
    </row>
    <row r="8" spans="1:6">
      <c r="A8" t="s">
        <v>235</v>
      </c>
      <c r="B8" t="s">
        <v>16</v>
      </c>
      <c r="C8" t="s">
        <v>16</v>
      </c>
      <c r="D8" t="s">
        <v>17</v>
      </c>
      <c r="E8">
        <v>1.2216748770000001</v>
      </c>
      <c r="F8">
        <v>1</v>
      </c>
    </row>
    <row r="9" spans="1:6">
      <c r="A9" t="s">
        <v>235</v>
      </c>
      <c r="B9" t="s">
        <v>16</v>
      </c>
      <c r="C9" t="s">
        <v>16</v>
      </c>
      <c r="D9" t="s">
        <v>16</v>
      </c>
      <c r="E9">
        <v>3.724137931</v>
      </c>
      <c r="F9">
        <v>1</v>
      </c>
    </row>
    <row r="10" spans="1:6">
      <c r="A10" t="s">
        <v>236</v>
      </c>
      <c r="B10" t="s">
        <v>17</v>
      </c>
      <c r="C10" t="s">
        <v>17</v>
      </c>
      <c r="D10" t="s">
        <v>17</v>
      </c>
      <c r="E10">
        <v>1</v>
      </c>
      <c r="F10">
        <v>1</v>
      </c>
    </row>
    <row r="11" spans="1:6">
      <c r="A11" t="s">
        <v>236</v>
      </c>
      <c r="B11" t="s">
        <v>17</v>
      </c>
      <c r="C11" t="s">
        <v>17</v>
      </c>
      <c r="D11" t="s">
        <v>16</v>
      </c>
      <c r="E11">
        <v>1.1666666670000001</v>
      </c>
      <c r="F11">
        <v>1</v>
      </c>
    </row>
    <row r="12" spans="1:6">
      <c r="A12" t="s">
        <v>236</v>
      </c>
      <c r="B12" t="s">
        <v>17</v>
      </c>
      <c r="C12" t="s">
        <v>16</v>
      </c>
      <c r="D12" t="s">
        <v>17</v>
      </c>
      <c r="E12">
        <v>1.0761904760000001</v>
      </c>
      <c r="F12">
        <v>1</v>
      </c>
    </row>
    <row r="13" spans="1:6">
      <c r="A13" t="s">
        <v>236</v>
      </c>
      <c r="B13" t="s">
        <v>17</v>
      </c>
      <c r="C13" t="s">
        <v>16</v>
      </c>
      <c r="D13" t="s">
        <v>16</v>
      </c>
      <c r="E13">
        <v>4.0190476190000002</v>
      </c>
      <c r="F13">
        <v>1</v>
      </c>
    </row>
    <row r="14" spans="1:6">
      <c r="A14" t="s">
        <v>236</v>
      </c>
      <c r="B14" t="s">
        <v>16</v>
      </c>
      <c r="C14" t="s">
        <v>17</v>
      </c>
      <c r="D14" t="s">
        <v>17</v>
      </c>
      <c r="E14">
        <v>1.457142857</v>
      </c>
      <c r="F14">
        <v>1</v>
      </c>
    </row>
    <row r="15" spans="1:6">
      <c r="A15" t="s">
        <v>236</v>
      </c>
      <c r="B15" t="s">
        <v>16</v>
      </c>
      <c r="C15" t="s">
        <v>17</v>
      </c>
      <c r="D15" t="s">
        <v>16</v>
      </c>
      <c r="E15">
        <v>1.6</v>
      </c>
      <c r="F15">
        <v>1</v>
      </c>
    </row>
    <row r="16" spans="1:6">
      <c r="A16" t="s">
        <v>236</v>
      </c>
      <c r="B16" t="s">
        <v>16</v>
      </c>
      <c r="C16" t="s">
        <v>16</v>
      </c>
      <c r="D16" t="s">
        <v>17</v>
      </c>
      <c r="E16">
        <v>1.338095238</v>
      </c>
      <c r="F16">
        <v>1</v>
      </c>
    </row>
    <row r="17" spans="1:6">
      <c r="A17" t="s">
        <v>236</v>
      </c>
      <c r="B17" t="s">
        <v>16</v>
      </c>
      <c r="C17" t="s">
        <v>16</v>
      </c>
      <c r="D17" t="s">
        <v>16</v>
      </c>
      <c r="E17">
        <v>7.9523809520000004</v>
      </c>
      <c r="F17">
        <v>1</v>
      </c>
    </row>
    <row r="18" spans="1:6">
      <c r="A18" t="s">
        <v>235</v>
      </c>
      <c r="B18" t="s">
        <v>17</v>
      </c>
      <c r="C18" t="s">
        <v>17</v>
      </c>
      <c r="D18" t="s">
        <v>17</v>
      </c>
      <c r="E18">
        <v>1</v>
      </c>
      <c r="F18">
        <v>2</v>
      </c>
    </row>
    <row r="19" spans="1:6">
      <c r="A19" t="s">
        <v>235</v>
      </c>
      <c r="B19" t="s">
        <v>17</v>
      </c>
      <c r="C19" t="s">
        <v>17</v>
      </c>
      <c r="D19" t="s">
        <v>16</v>
      </c>
      <c r="E19">
        <v>1.1383647800000001</v>
      </c>
      <c r="F19">
        <v>2</v>
      </c>
    </row>
    <row r="20" spans="1:6">
      <c r="A20" t="s">
        <v>235</v>
      </c>
      <c r="B20" t="s">
        <v>17</v>
      </c>
      <c r="C20" t="s">
        <v>16</v>
      </c>
      <c r="D20" t="s">
        <v>17</v>
      </c>
      <c r="E20">
        <v>1.0566037740000001</v>
      </c>
      <c r="F20">
        <v>2</v>
      </c>
    </row>
    <row r="21" spans="1:6">
      <c r="A21" t="s">
        <v>235</v>
      </c>
      <c r="B21" t="s">
        <v>17</v>
      </c>
      <c r="C21" t="s">
        <v>16</v>
      </c>
      <c r="D21" t="s">
        <v>16</v>
      </c>
      <c r="E21">
        <v>1.8113207549999999</v>
      </c>
      <c r="F21">
        <v>2</v>
      </c>
    </row>
    <row r="22" spans="1:6">
      <c r="A22" t="s">
        <v>235</v>
      </c>
      <c r="B22" t="s">
        <v>16</v>
      </c>
      <c r="C22" t="s">
        <v>17</v>
      </c>
      <c r="D22" t="s">
        <v>17</v>
      </c>
      <c r="E22">
        <v>1.119496855</v>
      </c>
      <c r="F22">
        <v>2</v>
      </c>
    </row>
    <row r="23" spans="1:6">
      <c r="A23" t="s">
        <v>235</v>
      </c>
      <c r="B23" t="s">
        <v>16</v>
      </c>
      <c r="C23" t="s">
        <v>17</v>
      </c>
      <c r="D23" t="s">
        <v>16</v>
      </c>
      <c r="E23">
        <v>1.4591194970000001</v>
      </c>
      <c r="F23">
        <v>2</v>
      </c>
    </row>
    <row r="24" spans="1:6">
      <c r="A24" t="s">
        <v>235</v>
      </c>
      <c r="B24" t="s">
        <v>16</v>
      </c>
      <c r="C24" t="s">
        <v>16</v>
      </c>
      <c r="D24" t="s">
        <v>17</v>
      </c>
      <c r="E24">
        <v>1.3018867919999999</v>
      </c>
      <c r="F24">
        <v>2</v>
      </c>
    </row>
    <row r="25" spans="1:6">
      <c r="A25" t="s">
        <v>235</v>
      </c>
      <c r="B25" t="s">
        <v>16</v>
      </c>
      <c r="C25" t="s">
        <v>16</v>
      </c>
      <c r="D25" t="s">
        <v>16</v>
      </c>
      <c r="E25">
        <v>4.8113207549999997</v>
      </c>
      <c r="F25">
        <v>2</v>
      </c>
    </row>
    <row r="26" spans="1:6">
      <c r="A26" t="s">
        <v>236</v>
      </c>
      <c r="B26" t="s">
        <v>17</v>
      </c>
      <c r="C26" t="s">
        <v>17</v>
      </c>
      <c r="D26" t="s">
        <v>17</v>
      </c>
      <c r="E26">
        <v>1</v>
      </c>
      <c r="F26">
        <v>2</v>
      </c>
    </row>
    <row r="27" spans="1:6">
      <c r="A27" t="s">
        <v>236</v>
      </c>
      <c r="B27" t="s">
        <v>17</v>
      </c>
      <c r="C27" t="s">
        <v>17</v>
      </c>
      <c r="D27" t="s">
        <v>16</v>
      </c>
      <c r="E27">
        <v>1.3045977010000001</v>
      </c>
      <c r="F27">
        <v>2</v>
      </c>
    </row>
    <row r="28" spans="1:6">
      <c r="A28" t="s">
        <v>236</v>
      </c>
      <c r="B28" t="s">
        <v>17</v>
      </c>
      <c r="C28" t="s">
        <v>16</v>
      </c>
      <c r="D28" t="s">
        <v>17</v>
      </c>
      <c r="E28">
        <v>1.264367816</v>
      </c>
      <c r="F28">
        <v>2</v>
      </c>
    </row>
    <row r="29" spans="1:6">
      <c r="A29" t="s">
        <v>236</v>
      </c>
      <c r="B29" t="s">
        <v>17</v>
      </c>
      <c r="C29" t="s">
        <v>16</v>
      </c>
      <c r="D29" t="s">
        <v>16</v>
      </c>
      <c r="E29">
        <v>4.8908045979999999</v>
      </c>
      <c r="F29">
        <v>2</v>
      </c>
    </row>
    <row r="30" spans="1:6">
      <c r="A30" t="s">
        <v>236</v>
      </c>
      <c r="B30" t="s">
        <v>16</v>
      </c>
      <c r="C30" t="s">
        <v>17</v>
      </c>
      <c r="D30" t="s">
        <v>17</v>
      </c>
      <c r="E30">
        <v>1.1666666670000001</v>
      </c>
      <c r="F30">
        <v>2</v>
      </c>
    </row>
    <row r="31" spans="1:6">
      <c r="A31" t="s">
        <v>236</v>
      </c>
      <c r="B31" t="s">
        <v>16</v>
      </c>
      <c r="C31" t="s">
        <v>17</v>
      </c>
      <c r="D31" t="s">
        <v>16</v>
      </c>
      <c r="E31">
        <v>1.9655172409999999</v>
      </c>
      <c r="F31">
        <v>2</v>
      </c>
    </row>
    <row r="32" spans="1:6">
      <c r="A32" t="s">
        <v>236</v>
      </c>
      <c r="B32" t="s">
        <v>16</v>
      </c>
      <c r="C32" t="s">
        <v>16</v>
      </c>
      <c r="D32" t="s">
        <v>17</v>
      </c>
      <c r="E32">
        <v>1.724137931</v>
      </c>
      <c r="F32">
        <v>2</v>
      </c>
    </row>
    <row r="33" spans="1:6">
      <c r="A33" t="s">
        <v>236</v>
      </c>
      <c r="B33" t="s">
        <v>16</v>
      </c>
      <c r="C33" t="s">
        <v>16</v>
      </c>
      <c r="D33" t="s">
        <v>16</v>
      </c>
      <c r="E33">
        <v>10.68965517</v>
      </c>
      <c r="F33">
        <v>2</v>
      </c>
    </row>
    <row r="34" spans="1:6">
      <c r="A34" t="s">
        <v>235</v>
      </c>
      <c r="B34" t="s">
        <v>17</v>
      </c>
      <c r="C34" t="s">
        <v>17</v>
      </c>
      <c r="D34" t="s">
        <v>17</v>
      </c>
      <c r="E34">
        <v>1</v>
      </c>
      <c r="F34">
        <v>3</v>
      </c>
    </row>
    <row r="35" spans="1:6">
      <c r="A35" t="s">
        <v>235</v>
      </c>
      <c r="B35" t="s">
        <v>17</v>
      </c>
      <c r="C35" t="s">
        <v>17</v>
      </c>
      <c r="D35" t="s">
        <v>16</v>
      </c>
      <c r="E35">
        <v>1.1395348839999999</v>
      </c>
      <c r="F35">
        <v>3</v>
      </c>
    </row>
    <row r="36" spans="1:6">
      <c r="A36" t="s">
        <v>235</v>
      </c>
      <c r="B36" t="s">
        <v>17</v>
      </c>
      <c r="C36" t="s">
        <v>16</v>
      </c>
      <c r="D36" t="s">
        <v>17</v>
      </c>
      <c r="E36">
        <v>1.0697674420000001</v>
      </c>
      <c r="F36">
        <v>3</v>
      </c>
    </row>
    <row r="37" spans="1:6">
      <c r="A37" t="s">
        <v>235</v>
      </c>
      <c r="B37" t="s">
        <v>17</v>
      </c>
      <c r="C37" t="s">
        <v>16</v>
      </c>
      <c r="D37" t="s">
        <v>16</v>
      </c>
      <c r="E37">
        <v>2.2170542640000002</v>
      </c>
      <c r="F37">
        <v>3</v>
      </c>
    </row>
    <row r="38" spans="1:6">
      <c r="A38" t="s">
        <v>235</v>
      </c>
      <c r="B38" t="s">
        <v>16</v>
      </c>
      <c r="C38" t="s">
        <v>17</v>
      </c>
      <c r="D38" t="s">
        <v>17</v>
      </c>
      <c r="E38">
        <v>1.1550387600000001</v>
      </c>
      <c r="F38">
        <v>3</v>
      </c>
    </row>
    <row r="39" spans="1:6">
      <c r="A39" t="s">
        <v>235</v>
      </c>
      <c r="B39" t="s">
        <v>16</v>
      </c>
      <c r="C39" t="s">
        <v>17</v>
      </c>
      <c r="D39" t="s">
        <v>16</v>
      </c>
      <c r="E39">
        <v>1.364341085</v>
      </c>
      <c r="F39">
        <v>3</v>
      </c>
    </row>
    <row r="40" spans="1:6">
      <c r="A40" t="s">
        <v>235</v>
      </c>
      <c r="B40" t="s">
        <v>16</v>
      </c>
      <c r="C40" t="s">
        <v>16</v>
      </c>
      <c r="D40" t="s">
        <v>17</v>
      </c>
      <c r="E40">
        <v>1.3333333329999999</v>
      </c>
      <c r="F40">
        <v>3</v>
      </c>
    </row>
    <row r="41" spans="1:6">
      <c r="A41" t="s">
        <v>235</v>
      </c>
      <c r="B41" t="s">
        <v>16</v>
      </c>
      <c r="C41" t="s">
        <v>16</v>
      </c>
      <c r="D41" t="s">
        <v>16</v>
      </c>
      <c r="E41">
        <v>6.3178294570000002</v>
      </c>
      <c r="F41">
        <v>3</v>
      </c>
    </row>
    <row r="42" spans="1:6">
      <c r="A42" t="s">
        <v>236</v>
      </c>
      <c r="B42" t="s">
        <v>17</v>
      </c>
      <c r="C42" t="s">
        <v>17</v>
      </c>
      <c r="D42" t="s">
        <v>17</v>
      </c>
      <c r="E42">
        <v>1</v>
      </c>
      <c r="F42">
        <v>3</v>
      </c>
    </row>
    <row r="43" spans="1:6">
      <c r="A43" t="s">
        <v>236</v>
      </c>
      <c r="B43" t="s">
        <v>17</v>
      </c>
      <c r="C43" t="s">
        <v>17</v>
      </c>
      <c r="D43" t="s">
        <v>16</v>
      </c>
      <c r="E43">
        <v>1.251908397</v>
      </c>
      <c r="F43">
        <v>3</v>
      </c>
    </row>
    <row r="44" spans="1:6">
      <c r="A44" t="s">
        <v>236</v>
      </c>
      <c r="B44" t="s">
        <v>17</v>
      </c>
      <c r="C44" t="s">
        <v>16</v>
      </c>
      <c r="D44" t="s">
        <v>17</v>
      </c>
      <c r="E44">
        <v>1.0992366410000001</v>
      </c>
      <c r="F44">
        <v>3</v>
      </c>
    </row>
    <row r="45" spans="1:6">
      <c r="A45" t="s">
        <v>236</v>
      </c>
      <c r="B45" t="s">
        <v>17</v>
      </c>
      <c r="C45" t="s">
        <v>16</v>
      </c>
      <c r="D45" t="s">
        <v>16</v>
      </c>
      <c r="E45">
        <v>5.5877862599999997</v>
      </c>
      <c r="F45">
        <v>3</v>
      </c>
    </row>
    <row r="46" spans="1:6">
      <c r="A46" t="s">
        <v>236</v>
      </c>
      <c r="B46" t="s">
        <v>16</v>
      </c>
      <c r="C46" t="s">
        <v>17</v>
      </c>
      <c r="D46" t="s">
        <v>17</v>
      </c>
      <c r="E46">
        <v>1.1068702290000001</v>
      </c>
      <c r="F46">
        <v>3</v>
      </c>
    </row>
    <row r="47" spans="1:6">
      <c r="A47" t="s">
        <v>236</v>
      </c>
      <c r="B47" t="s">
        <v>16</v>
      </c>
      <c r="C47" t="s">
        <v>17</v>
      </c>
      <c r="D47" t="s">
        <v>16</v>
      </c>
      <c r="E47">
        <v>1.8625954199999999</v>
      </c>
      <c r="F47">
        <v>3</v>
      </c>
    </row>
    <row r="48" spans="1:6">
      <c r="A48" t="s">
        <v>236</v>
      </c>
      <c r="B48" t="s">
        <v>16</v>
      </c>
      <c r="C48" t="s">
        <v>16</v>
      </c>
      <c r="D48" t="s">
        <v>17</v>
      </c>
      <c r="E48">
        <v>1.564885496</v>
      </c>
      <c r="F48">
        <v>3</v>
      </c>
    </row>
    <row r="49" spans="1:6">
      <c r="A49" t="s">
        <v>236</v>
      </c>
      <c r="B49" t="s">
        <v>16</v>
      </c>
      <c r="C49" t="s">
        <v>16</v>
      </c>
      <c r="D49" t="s">
        <v>16</v>
      </c>
      <c r="E49">
        <v>11.83206107</v>
      </c>
      <c r="F49">
        <v>3</v>
      </c>
    </row>
  </sheetData>
  <phoneticPr fontId="1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354A-6420-5B44-90CD-76A1E5FE9757}">
  <dimension ref="A1:D37"/>
  <sheetViews>
    <sheetView workbookViewId="0"/>
  </sheetViews>
  <sheetFormatPr baseColWidth="10" defaultRowHeight="20"/>
  <sheetData>
    <row r="1" spans="1:4">
      <c r="A1" t="s">
        <v>216</v>
      </c>
      <c r="B1" t="s">
        <v>217</v>
      </c>
      <c r="C1" t="s">
        <v>218</v>
      </c>
      <c r="D1" t="s">
        <v>9</v>
      </c>
    </row>
    <row r="2" spans="1:4">
      <c r="A2" t="s">
        <v>237</v>
      </c>
      <c r="B2" t="s">
        <v>124</v>
      </c>
      <c r="C2">
        <v>1</v>
      </c>
      <c r="D2">
        <v>1</v>
      </c>
    </row>
    <row r="3" spans="1:4">
      <c r="A3" t="s">
        <v>237</v>
      </c>
      <c r="B3" t="s">
        <v>125</v>
      </c>
      <c r="C3">
        <v>6.7391303999999999E-2</v>
      </c>
      <c r="D3">
        <v>1</v>
      </c>
    </row>
    <row r="4" spans="1:4">
      <c r="A4" t="s">
        <v>237</v>
      </c>
      <c r="B4" t="s">
        <v>126</v>
      </c>
      <c r="C4">
        <v>9.0579709999999994E-2</v>
      </c>
      <c r="D4">
        <v>1</v>
      </c>
    </row>
    <row r="5" spans="1:4">
      <c r="A5" t="s">
        <v>237</v>
      </c>
      <c r="B5" t="s">
        <v>127</v>
      </c>
      <c r="C5">
        <v>2.8840580000000001E-2</v>
      </c>
      <c r="D5">
        <v>1</v>
      </c>
    </row>
    <row r="6" spans="1:4">
      <c r="A6" t="s">
        <v>238</v>
      </c>
      <c r="B6" t="s">
        <v>124</v>
      </c>
      <c r="C6">
        <v>1</v>
      </c>
      <c r="D6">
        <v>1</v>
      </c>
    </row>
    <row r="7" spans="1:4">
      <c r="A7" t="s">
        <v>238</v>
      </c>
      <c r="B7" t="s">
        <v>125</v>
      </c>
      <c r="C7">
        <v>1.4450401999999999E-2</v>
      </c>
      <c r="D7">
        <v>1</v>
      </c>
    </row>
    <row r="8" spans="1:4">
      <c r="A8" t="s">
        <v>238</v>
      </c>
      <c r="B8" t="s">
        <v>126</v>
      </c>
      <c r="C8">
        <v>7.5603217E-2</v>
      </c>
      <c r="D8">
        <v>1</v>
      </c>
    </row>
    <row r="9" spans="1:4">
      <c r="A9" t="s">
        <v>238</v>
      </c>
      <c r="B9" t="s">
        <v>127</v>
      </c>
      <c r="C9">
        <v>9.9731899999999998E-3</v>
      </c>
      <c r="D9">
        <v>1</v>
      </c>
    </row>
    <row r="10" spans="1:4">
      <c r="A10" t="s">
        <v>3</v>
      </c>
      <c r="B10" t="s">
        <v>124</v>
      </c>
      <c r="C10">
        <v>1</v>
      </c>
      <c r="D10">
        <v>1</v>
      </c>
    </row>
    <row r="11" spans="1:4">
      <c r="A11" t="s">
        <v>3</v>
      </c>
      <c r="B11" t="s">
        <v>125</v>
      </c>
      <c r="C11">
        <v>1.2656826569999999</v>
      </c>
      <c r="D11">
        <v>1</v>
      </c>
    </row>
    <row r="12" spans="1:4">
      <c r="A12" t="s">
        <v>3</v>
      </c>
      <c r="B12" t="s">
        <v>126</v>
      </c>
      <c r="C12">
        <v>1.0221402209999999</v>
      </c>
      <c r="D12">
        <v>1</v>
      </c>
    </row>
    <row r="13" spans="1:4">
      <c r="A13" t="s">
        <v>3</v>
      </c>
      <c r="B13" t="s">
        <v>127</v>
      </c>
      <c r="C13">
        <v>1.1143911440000001</v>
      </c>
      <c r="D13">
        <v>1</v>
      </c>
    </row>
    <row r="14" spans="1:4">
      <c r="A14" t="s">
        <v>237</v>
      </c>
      <c r="B14" t="s">
        <v>124</v>
      </c>
      <c r="C14">
        <v>1</v>
      </c>
      <c r="D14">
        <v>2</v>
      </c>
    </row>
    <row r="15" spans="1:4">
      <c r="A15" t="s">
        <v>237</v>
      </c>
      <c r="B15" t="s">
        <v>125</v>
      </c>
      <c r="C15">
        <v>3.8693467000000002E-2</v>
      </c>
      <c r="D15">
        <v>2</v>
      </c>
    </row>
    <row r="16" spans="1:4">
      <c r="A16" t="s">
        <v>237</v>
      </c>
      <c r="B16" t="s">
        <v>126</v>
      </c>
      <c r="C16">
        <v>5.9296481999999998E-2</v>
      </c>
      <c r="D16">
        <v>2</v>
      </c>
    </row>
    <row r="17" spans="1:4">
      <c r="A17" t="s">
        <v>237</v>
      </c>
      <c r="B17" t="s">
        <v>127</v>
      </c>
      <c r="C17">
        <v>2.1758794000000001E-2</v>
      </c>
      <c r="D17">
        <v>2</v>
      </c>
    </row>
    <row r="18" spans="1:4">
      <c r="A18" t="s">
        <v>238</v>
      </c>
      <c r="B18" t="s">
        <v>124</v>
      </c>
      <c r="C18">
        <v>1</v>
      </c>
      <c r="D18">
        <v>2</v>
      </c>
    </row>
    <row r="19" spans="1:4">
      <c r="A19" t="s">
        <v>238</v>
      </c>
      <c r="B19" t="s">
        <v>125</v>
      </c>
      <c r="C19">
        <v>1.2105263E-2</v>
      </c>
      <c r="D19">
        <v>2</v>
      </c>
    </row>
    <row r="20" spans="1:4">
      <c r="A20" t="s">
        <v>238</v>
      </c>
      <c r="B20" t="s">
        <v>126</v>
      </c>
      <c r="C20">
        <v>3.7692308000000001E-2</v>
      </c>
      <c r="D20">
        <v>2</v>
      </c>
    </row>
    <row r="21" spans="1:4">
      <c r="A21" t="s">
        <v>238</v>
      </c>
      <c r="B21" t="s">
        <v>127</v>
      </c>
      <c r="C21">
        <v>9.3927130000000005E-3</v>
      </c>
      <c r="D21">
        <v>2</v>
      </c>
    </row>
    <row r="22" spans="1:4">
      <c r="A22" t="s">
        <v>3</v>
      </c>
      <c r="B22" t="s">
        <v>124</v>
      </c>
      <c r="C22">
        <v>1</v>
      </c>
      <c r="D22">
        <v>2</v>
      </c>
    </row>
    <row r="23" spans="1:4">
      <c r="A23" t="s">
        <v>3</v>
      </c>
      <c r="B23" t="s">
        <v>125</v>
      </c>
      <c r="C23">
        <v>1.051136364</v>
      </c>
      <c r="D23">
        <v>2</v>
      </c>
    </row>
    <row r="24" spans="1:4">
      <c r="A24" t="s">
        <v>3</v>
      </c>
      <c r="B24" t="s">
        <v>126</v>
      </c>
      <c r="C24">
        <v>0.96022727299999999</v>
      </c>
      <c r="D24">
        <v>2</v>
      </c>
    </row>
    <row r="25" spans="1:4">
      <c r="A25" t="s">
        <v>3</v>
      </c>
      <c r="B25" t="s">
        <v>127</v>
      </c>
      <c r="C25">
        <v>1.005681818</v>
      </c>
      <c r="D25">
        <v>2</v>
      </c>
    </row>
    <row r="26" spans="1:4">
      <c r="A26" t="s">
        <v>237</v>
      </c>
      <c r="B26" t="s">
        <v>124</v>
      </c>
      <c r="C26">
        <v>1</v>
      </c>
      <c r="D26">
        <v>3</v>
      </c>
    </row>
    <row r="27" spans="1:4">
      <c r="A27" t="s">
        <v>237</v>
      </c>
      <c r="B27" t="s">
        <v>125</v>
      </c>
      <c r="C27">
        <v>5.3521127000000002E-2</v>
      </c>
      <c r="D27">
        <v>3</v>
      </c>
    </row>
    <row r="28" spans="1:4">
      <c r="A28" t="s">
        <v>237</v>
      </c>
      <c r="B28" t="s">
        <v>126</v>
      </c>
      <c r="C28">
        <v>8.2159624000000001E-2</v>
      </c>
      <c r="D28">
        <v>3</v>
      </c>
    </row>
    <row r="29" spans="1:4">
      <c r="A29" t="s">
        <v>237</v>
      </c>
      <c r="B29" t="s">
        <v>127</v>
      </c>
      <c r="C29">
        <v>3.0516432E-2</v>
      </c>
      <c r="D29">
        <v>3</v>
      </c>
    </row>
    <row r="30" spans="1:4">
      <c r="A30" t="s">
        <v>238</v>
      </c>
      <c r="B30" t="s">
        <v>124</v>
      </c>
      <c r="C30">
        <v>1</v>
      </c>
      <c r="D30">
        <v>3</v>
      </c>
    </row>
    <row r="31" spans="1:4">
      <c r="A31" t="s">
        <v>238</v>
      </c>
      <c r="B31" t="s">
        <v>125</v>
      </c>
      <c r="C31">
        <v>1.2560976E-2</v>
      </c>
      <c r="D31">
        <v>3</v>
      </c>
    </row>
    <row r="32" spans="1:4">
      <c r="A32" t="s">
        <v>238</v>
      </c>
      <c r="B32" t="s">
        <v>126</v>
      </c>
      <c r="C32">
        <v>7.6422764000000004E-2</v>
      </c>
      <c r="D32">
        <v>3</v>
      </c>
    </row>
    <row r="33" spans="1:4">
      <c r="A33" t="s">
        <v>238</v>
      </c>
      <c r="B33" t="s">
        <v>127</v>
      </c>
      <c r="C33">
        <v>1.0691057E-2</v>
      </c>
      <c r="D33">
        <v>3</v>
      </c>
    </row>
    <row r="34" spans="1:4">
      <c r="A34" t="s">
        <v>3</v>
      </c>
      <c r="B34" t="s">
        <v>124</v>
      </c>
      <c r="C34">
        <v>1</v>
      </c>
      <c r="D34">
        <v>3</v>
      </c>
    </row>
    <row r="35" spans="1:4">
      <c r="A35" t="s">
        <v>3</v>
      </c>
      <c r="B35" t="s">
        <v>125</v>
      </c>
      <c r="C35">
        <v>1.219101124</v>
      </c>
      <c r="D35">
        <v>3</v>
      </c>
    </row>
    <row r="36" spans="1:4">
      <c r="A36" t="s">
        <v>3</v>
      </c>
      <c r="B36" t="s">
        <v>126</v>
      </c>
      <c r="C36">
        <v>1.157303371</v>
      </c>
      <c r="D36">
        <v>3</v>
      </c>
    </row>
    <row r="37" spans="1:4">
      <c r="A37" t="s">
        <v>3</v>
      </c>
      <c r="B37" t="s">
        <v>127</v>
      </c>
      <c r="C37">
        <v>1.2303370789999999</v>
      </c>
      <c r="D37">
        <v>3</v>
      </c>
    </row>
  </sheetData>
  <phoneticPr fontId="1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3B3F-2367-6347-B08D-104037D9CBF5}">
  <dimension ref="A1:D25"/>
  <sheetViews>
    <sheetView workbookViewId="0"/>
  </sheetViews>
  <sheetFormatPr baseColWidth="10" defaultRowHeight="20"/>
  <sheetData>
    <row r="1" spans="1:4">
      <c r="A1" t="s">
        <v>217</v>
      </c>
      <c r="B1" t="s">
        <v>185</v>
      </c>
      <c r="C1" t="s">
        <v>186</v>
      </c>
      <c r="D1" t="s">
        <v>2</v>
      </c>
    </row>
    <row r="2" spans="1:4">
      <c r="A2" t="s">
        <v>124</v>
      </c>
      <c r="B2">
        <v>1</v>
      </c>
      <c r="C2" t="s">
        <v>239</v>
      </c>
      <c r="D2" t="s">
        <v>4</v>
      </c>
    </row>
    <row r="3" spans="1:4">
      <c r="A3" t="s">
        <v>125</v>
      </c>
      <c r="B3">
        <v>3.311965812</v>
      </c>
      <c r="C3" t="s">
        <v>239</v>
      </c>
      <c r="D3" t="s">
        <v>4</v>
      </c>
    </row>
    <row r="4" spans="1:4">
      <c r="A4" t="s">
        <v>126</v>
      </c>
      <c r="B4">
        <v>4.5500610500000001</v>
      </c>
      <c r="C4" t="s">
        <v>239</v>
      </c>
      <c r="D4" t="s">
        <v>4</v>
      </c>
    </row>
    <row r="5" spans="1:4">
      <c r="A5" t="s">
        <v>127</v>
      </c>
      <c r="B5">
        <v>1.596459096</v>
      </c>
      <c r="C5" t="s">
        <v>239</v>
      </c>
      <c r="D5" t="s">
        <v>4</v>
      </c>
    </row>
    <row r="6" spans="1:4">
      <c r="A6" t="s">
        <v>124</v>
      </c>
      <c r="B6">
        <v>1</v>
      </c>
      <c r="C6" t="s">
        <v>192</v>
      </c>
      <c r="D6" t="s">
        <v>4</v>
      </c>
    </row>
    <row r="7" spans="1:4">
      <c r="A7" t="s">
        <v>125</v>
      </c>
      <c r="B7">
        <v>2.037457721</v>
      </c>
      <c r="C7" t="s">
        <v>192</v>
      </c>
      <c r="D7" t="s">
        <v>4</v>
      </c>
    </row>
    <row r="8" spans="1:4">
      <c r="A8" t="s">
        <v>126</v>
      </c>
      <c r="B8">
        <v>0.95471755300000005</v>
      </c>
      <c r="C8" t="s">
        <v>192</v>
      </c>
      <c r="D8" t="s">
        <v>4</v>
      </c>
    </row>
    <row r="9" spans="1:4">
      <c r="A9" t="s">
        <v>127</v>
      </c>
      <c r="B9">
        <v>0.99767782299999996</v>
      </c>
      <c r="C9" t="s">
        <v>192</v>
      </c>
      <c r="D9" t="s">
        <v>4</v>
      </c>
    </row>
    <row r="10" spans="1:4">
      <c r="A10" t="s">
        <v>124</v>
      </c>
      <c r="B10">
        <v>1</v>
      </c>
      <c r="C10" t="s">
        <v>239</v>
      </c>
      <c r="D10" t="s">
        <v>5</v>
      </c>
    </row>
    <row r="11" spans="1:4">
      <c r="A11" t="s">
        <v>125</v>
      </c>
      <c r="B11">
        <v>4.4195842450000002</v>
      </c>
      <c r="C11" t="s">
        <v>239</v>
      </c>
      <c r="D11" t="s">
        <v>5</v>
      </c>
    </row>
    <row r="12" spans="1:4">
      <c r="A12" t="s">
        <v>126</v>
      </c>
      <c r="B12">
        <v>5.427516411</v>
      </c>
      <c r="C12" t="s">
        <v>239</v>
      </c>
      <c r="D12" t="s">
        <v>5</v>
      </c>
    </row>
    <row r="13" spans="1:4">
      <c r="A13" t="s">
        <v>127</v>
      </c>
      <c r="B13">
        <v>2.333698031</v>
      </c>
      <c r="C13" t="s">
        <v>239</v>
      </c>
      <c r="D13" t="s">
        <v>5</v>
      </c>
    </row>
    <row r="14" spans="1:4">
      <c r="A14" t="s">
        <v>124</v>
      </c>
      <c r="B14">
        <v>1</v>
      </c>
      <c r="C14" t="s">
        <v>192</v>
      </c>
      <c r="D14" t="s">
        <v>5</v>
      </c>
    </row>
    <row r="15" spans="1:4">
      <c r="A15" t="s">
        <v>125</v>
      </c>
      <c r="B15">
        <v>1.99063364</v>
      </c>
      <c r="C15" t="s">
        <v>192</v>
      </c>
      <c r="D15" t="s">
        <v>5</v>
      </c>
    </row>
    <row r="16" spans="1:4">
      <c r="A16" t="s">
        <v>126</v>
      </c>
      <c r="B16">
        <v>1.0773571070000001</v>
      </c>
      <c r="C16" t="s">
        <v>192</v>
      </c>
      <c r="D16" t="s">
        <v>5</v>
      </c>
    </row>
    <row r="17" spans="1:4">
      <c r="A17" t="s">
        <v>127</v>
      </c>
      <c r="B17">
        <v>1.121706257</v>
      </c>
      <c r="C17" t="s">
        <v>192</v>
      </c>
      <c r="D17" t="s">
        <v>5</v>
      </c>
    </row>
    <row r="18" spans="1:4">
      <c r="A18" t="s">
        <v>124</v>
      </c>
      <c r="B18">
        <v>1</v>
      </c>
      <c r="C18" t="s">
        <v>239</v>
      </c>
      <c r="D18" t="s">
        <v>6</v>
      </c>
    </row>
    <row r="19" spans="1:4">
      <c r="A19" t="s">
        <v>125</v>
      </c>
      <c r="B19">
        <v>5.5563646169999998</v>
      </c>
      <c r="C19" t="s">
        <v>239</v>
      </c>
      <c r="D19" t="s">
        <v>6</v>
      </c>
    </row>
    <row r="20" spans="1:4">
      <c r="A20" t="s">
        <v>126</v>
      </c>
      <c r="B20">
        <v>4.9619741099999999</v>
      </c>
      <c r="C20" t="s">
        <v>239</v>
      </c>
      <c r="D20" t="s">
        <v>6</v>
      </c>
    </row>
    <row r="21" spans="1:4">
      <c r="A21" t="s">
        <v>127</v>
      </c>
      <c r="B21">
        <v>1.9743797199999999</v>
      </c>
      <c r="C21" t="s">
        <v>239</v>
      </c>
      <c r="D21" t="s">
        <v>6</v>
      </c>
    </row>
    <row r="22" spans="1:4">
      <c r="A22" t="s">
        <v>124</v>
      </c>
      <c r="B22">
        <v>1</v>
      </c>
      <c r="C22" t="s">
        <v>192</v>
      </c>
      <c r="D22" t="s">
        <v>6</v>
      </c>
    </row>
    <row r="23" spans="1:4">
      <c r="A23" t="s">
        <v>125</v>
      </c>
      <c r="B23">
        <v>1.7857893629999999</v>
      </c>
      <c r="C23" t="s">
        <v>192</v>
      </c>
      <c r="D23" t="s">
        <v>6</v>
      </c>
    </row>
    <row r="24" spans="1:4">
      <c r="A24" t="s">
        <v>126</v>
      </c>
      <c r="B24">
        <v>1.006989699</v>
      </c>
      <c r="C24" t="s">
        <v>192</v>
      </c>
      <c r="D24" t="s">
        <v>6</v>
      </c>
    </row>
    <row r="25" spans="1:4">
      <c r="A25" t="s">
        <v>127</v>
      </c>
      <c r="B25">
        <v>1.08103847</v>
      </c>
      <c r="C25" t="s">
        <v>192</v>
      </c>
      <c r="D25" t="s">
        <v>6</v>
      </c>
    </row>
  </sheetData>
  <phoneticPr fontId="1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DB72-0925-2346-BA5A-E4A76B69959C}">
  <dimension ref="A1:D13"/>
  <sheetViews>
    <sheetView workbookViewId="0">
      <selection activeCell="D16" sqref="D16"/>
    </sheetView>
  </sheetViews>
  <sheetFormatPr baseColWidth="10" defaultRowHeight="20"/>
  <sheetData>
    <row r="1" spans="1:4">
      <c r="A1" t="s">
        <v>431</v>
      </c>
      <c r="B1" t="s">
        <v>233</v>
      </c>
      <c r="C1" t="s">
        <v>432</v>
      </c>
      <c r="D1" t="s">
        <v>433</v>
      </c>
    </row>
    <row r="2" spans="1:4">
      <c r="A2" t="s">
        <v>7</v>
      </c>
      <c r="B2" t="s">
        <v>269</v>
      </c>
      <c r="C2">
        <v>13629</v>
      </c>
      <c r="D2" t="s">
        <v>434</v>
      </c>
    </row>
    <row r="3" spans="1:4">
      <c r="A3" t="s">
        <v>3</v>
      </c>
      <c r="B3" t="s">
        <v>269</v>
      </c>
      <c r="C3">
        <v>35541</v>
      </c>
      <c r="D3" t="s">
        <v>434</v>
      </c>
    </row>
    <row r="4" spans="1:4">
      <c r="A4" t="s">
        <v>7</v>
      </c>
      <c r="B4" t="s">
        <v>156</v>
      </c>
      <c r="C4">
        <v>1746</v>
      </c>
      <c r="D4" t="s">
        <v>434</v>
      </c>
    </row>
    <row r="5" spans="1:4">
      <c r="A5" t="s">
        <v>3</v>
      </c>
      <c r="B5" t="s">
        <v>156</v>
      </c>
      <c r="C5">
        <v>28774</v>
      </c>
      <c r="D5" t="s">
        <v>434</v>
      </c>
    </row>
    <row r="6" spans="1:4">
      <c r="A6" t="s">
        <v>7</v>
      </c>
      <c r="B6" t="s">
        <v>269</v>
      </c>
      <c r="C6">
        <v>8754</v>
      </c>
      <c r="D6" t="s">
        <v>435</v>
      </c>
    </row>
    <row r="7" spans="1:4">
      <c r="A7" t="s">
        <v>3</v>
      </c>
      <c r="B7" t="s">
        <v>269</v>
      </c>
      <c r="C7">
        <v>16697</v>
      </c>
      <c r="D7" t="s">
        <v>435</v>
      </c>
    </row>
    <row r="8" spans="1:4">
      <c r="A8" t="s">
        <v>7</v>
      </c>
      <c r="B8" t="s">
        <v>156</v>
      </c>
      <c r="C8">
        <v>1623</v>
      </c>
      <c r="D8" t="s">
        <v>435</v>
      </c>
    </row>
    <row r="9" spans="1:4">
      <c r="A9" t="s">
        <v>3</v>
      </c>
      <c r="B9" t="s">
        <v>156</v>
      </c>
      <c r="C9">
        <v>14194</v>
      </c>
      <c r="D9" t="s">
        <v>435</v>
      </c>
    </row>
    <row r="10" spans="1:4">
      <c r="A10" t="s">
        <v>7</v>
      </c>
      <c r="B10" t="s">
        <v>269</v>
      </c>
      <c r="C10">
        <v>11399</v>
      </c>
      <c r="D10" t="s">
        <v>436</v>
      </c>
    </row>
    <row r="11" spans="1:4">
      <c r="A11" t="s">
        <v>3</v>
      </c>
      <c r="B11" t="s">
        <v>269</v>
      </c>
      <c r="C11">
        <v>24361</v>
      </c>
      <c r="D11" t="s">
        <v>436</v>
      </c>
    </row>
    <row r="12" spans="1:4">
      <c r="A12" t="s">
        <v>7</v>
      </c>
      <c r="B12" t="s">
        <v>156</v>
      </c>
      <c r="C12">
        <v>1298</v>
      </c>
      <c r="D12" t="s">
        <v>436</v>
      </c>
    </row>
    <row r="13" spans="1:4">
      <c r="A13" t="s">
        <v>3</v>
      </c>
      <c r="B13" t="s">
        <v>156</v>
      </c>
      <c r="C13">
        <v>24559</v>
      </c>
      <c r="D13" t="s">
        <v>436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5A20-7A24-A04F-A15D-D4762818451F}">
  <dimension ref="A1:D25"/>
  <sheetViews>
    <sheetView workbookViewId="0"/>
  </sheetViews>
  <sheetFormatPr baseColWidth="10" defaultRowHeight="20"/>
  <sheetData>
    <row r="1" spans="1:4">
      <c r="A1" t="s">
        <v>0</v>
      </c>
      <c r="B1" t="s">
        <v>1</v>
      </c>
      <c r="C1" t="s">
        <v>8</v>
      </c>
      <c r="D1" t="s">
        <v>9</v>
      </c>
    </row>
    <row r="2" spans="1:4">
      <c r="A2" t="s">
        <v>3</v>
      </c>
      <c r="B2">
        <v>1</v>
      </c>
      <c r="C2" t="s">
        <v>10</v>
      </c>
      <c r="D2">
        <v>1</v>
      </c>
    </row>
    <row r="3" spans="1:4">
      <c r="A3" t="s">
        <v>3</v>
      </c>
      <c r="B3">
        <v>1</v>
      </c>
      <c r="C3" t="s">
        <v>10</v>
      </c>
      <c r="D3">
        <v>2</v>
      </c>
    </row>
    <row r="4" spans="1:4">
      <c r="A4" t="s">
        <v>3</v>
      </c>
      <c r="B4">
        <v>1</v>
      </c>
      <c r="C4" t="s">
        <v>10</v>
      </c>
      <c r="D4">
        <v>3</v>
      </c>
    </row>
    <row r="5" spans="1:4">
      <c r="A5" t="s">
        <v>7</v>
      </c>
      <c r="B5">
        <v>0.31240329500000003</v>
      </c>
      <c r="C5" t="s">
        <v>10</v>
      </c>
      <c r="D5">
        <v>1</v>
      </c>
    </row>
    <row r="6" spans="1:4">
      <c r="A6" t="s">
        <v>7</v>
      </c>
      <c r="B6">
        <v>0.36823418400000002</v>
      </c>
      <c r="C6" t="s">
        <v>10</v>
      </c>
      <c r="D6">
        <v>2</v>
      </c>
    </row>
    <row r="7" spans="1:4">
      <c r="A7" t="s">
        <v>7</v>
      </c>
      <c r="B7">
        <v>0.30139447699999999</v>
      </c>
      <c r="C7" t="s">
        <v>10</v>
      </c>
      <c r="D7">
        <v>3</v>
      </c>
    </row>
    <row r="8" spans="1:4">
      <c r="A8" t="s">
        <v>3</v>
      </c>
      <c r="B8">
        <v>1</v>
      </c>
      <c r="C8" t="s">
        <v>11</v>
      </c>
      <c r="D8">
        <v>1</v>
      </c>
    </row>
    <row r="9" spans="1:4">
      <c r="A9" t="s">
        <v>3</v>
      </c>
      <c r="B9">
        <v>1</v>
      </c>
      <c r="C9" t="s">
        <v>11</v>
      </c>
      <c r="D9">
        <v>2</v>
      </c>
    </row>
    <row r="10" spans="1:4">
      <c r="A10" t="s">
        <v>3</v>
      </c>
      <c r="B10">
        <v>1</v>
      </c>
      <c r="C10" t="s">
        <v>11</v>
      </c>
      <c r="D10">
        <v>3</v>
      </c>
    </row>
    <row r="11" spans="1:4">
      <c r="A11" t="s">
        <v>7</v>
      </c>
      <c r="B11">
        <v>0.10834864499999999</v>
      </c>
      <c r="C11" t="s">
        <v>11</v>
      </c>
      <c r="D11">
        <v>1</v>
      </c>
    </row>
    <row r="12" spans="1:4">
      <c r="A12" t="s">
        <v>7</v>
      </c>
      <c r="B12">
        <v>9.963466E-2</v>
      </c>
      <c r="C12" t="s">
        <v>11</v>
      </c>
      <c r="D12">
        <v>2</v>
      </c>
    </row>
    <row r="13" spans="1:4">
      <c r="A13" t="s">
        <v>7</v>
      </c>
      <c r="B13">
        <v>0.12993439100000001</v>
      </c>
      <c r="C13" t="s">
        <v>11</v>
      </c>
      <c r="D13">
        <v>3</v>
      </c>
    </row>
    <row r="14" spans="1:4">
      <c r="A14" t="s">
        <v>3</v>
      </c>
      <c r="B14">
        <v>1</v>
      </c>
      <c r="C14" t="s">
        <v>12</v>
      </c>
      <c r="D14">
        <v>1</v>
      </c>
    </row>
    <row r="15" spans="1:4">
      <c r="A15" t="s">
        <v>3</v>
      </c>
      <c r="B15">
        <v>1</v>
      </c>
      <c r="C15" t="s">
        <v>12</v>
      </c>
      <c r="D15">
        <v>2</v>
      </c>
    </row>
    <row r="16" spans="1:4">
      <c r="A16" t="s">
        <v>3</v>
      </c>
      <c r="B16">
        <v>1</v>
      </c>
      <c r="C16" t="s">
        <v>12</v>
      </c>
      <c r="D16">
        <v>3</v>
      </c>
    </row>
    <row r="17" spans="1:4">
      <c r="A17" t="s">
        <v>7</v>
      </c>
      <c r="B17">
        <v>0.24955811899999999</v>
      </c>
      <c r="C17" t="s">
        <v>12</v>
      </c>
      <c r="D17">
        <v>1</v>
      </c>
    </row>
    <row r="18" spans="1:4">
      <c r="A18" t="s">
        <v>7</v>
      </c>
      <c r="B18">
        <v>0.24680359599999999</v>
      </c>
      <c r="C18" t="s">
        <v>12</v>
      </c>
      <c r="D18">
        <v>2</v>
      </c>
    </row>
    <row r="19" spans="1:4">
      <c r="A19" t="s">
        <v>7</v>
      </c>
      <c r="B19">
        <v>0.22490899</v>
      </c>
      <c r="C19" t="s">
        <v>12</v>
      </c>
      <c r="D19">
        <v>3</v>
      </c>
    </row>
    <row r="20" spans="1:4">
      <c r="A20" t="s">
        <v>3</v>
      </c>
      <c r="B20">
        <v>1</v>
      </c>
      <c r="C20" t="s">
        <v>13</v>
      </c>
      <c r="D20">
        <v>1</v>
      </c>
    </row>
    <row r="21" spans="1:4">
      <c r="A21" t="s">
        <v>3</v>
      </c>
      <c r="B21">
        <v>1</v>
      </c>
      <c r="C21" t="s">
        <v>13</v>
      </c>
      <c r="D21">
        <v>2</v>
      </c>
    </row>
    <row r="22" spans="1:4">
      <c r="A22" t="s">
        <v>3</v>
      </c>
      <c r="B22">
        <v>1</v>
      </c>
      <c r="C22" t="s">
        <v>13</v>
      </c>
      <c r="D22">
        <v>3</v>
      </c>
    </row>
    <row r="23" spans="1:4">
      <c r="A23" t="s">
        <v>7</v>
      </c>
      <c r="B23">
        <v>0.46714405799999997</v>
      </c>
      <c r="C23" t="s">
        <v>13</v>
      </c>
      <c r="D23">
        <v>1</v>
      </c>
    </row>
    <row r="24" spans="1:4">
      <c r="A24" t="s">
        <v>7</v>
      </c>
      <c r="B24">
        <v>0.54567462700000002</v>
      </c>
      <c r="C24" t="s">
        <v>13</v>
      </c>
      <c r="D24">
        <v>2</v>
      </c>
    </row>
    <row r="25" spans="1:4">
      <c r="A25" t="s">
        <v>7</v>
      </c>
      <c r="B25">
        <v>0.50884507899999998</v>
      </c>
      <c r="C25" t="s">
        <v>13</v>
      </c>
      <c r="D25">
        <v>3</v>
      </c>
    </row>
  </sheetData>
  <phoneticPr fontId="1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4558-AD51-E34C-A4BA-F9A7514CD7AC}">
  <dimension ref="A1:F397"/>
  <sheetViews>
    <sheetView workbookViewId="0"/>
  </sheetViews>
  <sheetFormatPr baseColWidth="10" defaultRowHeight="20"/>
  <sheetData>
    <row r="1" spans="1:6">
      <c r="A1" t="s">
        <v>0</v>
      </c>
      <c r="B1" t="s">
        <v>217</v>
      </c>
      <c r="C1" t="s">
        <v>218</v>
      </c>
      <c r="D1" t="s">
        <v>240</v>
      </c>
      <c r="E1" t="s">
        <v>233</v>
      </c>
      <c r="F1" t="s">
        <v>2</v>
      </c>
    </row>
    <row r="2" spans="1:6">
      <c r="A2" t="s">
        <v>3</v>
      </c>
      <c r="B2" t="s">
        <v>241</v>
      </c>
      <c r="C2">
        <v>1</v>
      </c>
      <c r="D2" t="s">
        <v>242</v>
      </c>
      <c r="E2" t="s">
        <v>156</v>
      </c>
      <c r="F2" t="s">
        <v>4</v>
      </c>
    </row>
    <row r="3" spans="1:6">
      <c r="A3" t="s">
        <v>3</v>
      </c>
      <c r="B3" t="s">
        <v>241</v>
      </c>
      <c r="C3">
        <v>1</v>
      </c>
      <c r="D3" t="s">
        <v>242</v>
      </c>
      <c r="E3" t="s">
        <v>156</v>
      </c>
      <c r="F3" t="s">
        <v>5</v>
      </c>
    </row>
    <row r="4" spans="1:6">
      <c r="A4" t="s">
        <v>3</v>
      </c>
      <c r="B4" t="s">
        <v>241</v>
      </c>
      <c r="C4">
        <v>1</v>
      </c>
      <c r="D4" t="s">
        <v>242</v>
      </c>
      <c r="E4" t="s">
        <v>156</v>
      </c>
      <c r="F4" t="s">
        <v>6</v>
      </c>
    </row>
    <row r="5" spans="1:6">
      <c r="A5" t="s">
        <v>3</v>
      </c>
      <c r="B5" t="s">
        <v>243</v>
      </c>
      <c r="C5">
        <v>0.82111436999999998</v>
      </c>
      <c r="D5" t="s">
        <v>242</v>
      </c>
      <c r="E5" t="s">
        <v>156</v>
      </c>
      <c r="F5" t="s">
        <v>4</v>
      </c>
    </row>
    <row r="6" spans="1:6">
      <c r="A6" t="s">
        <v>3</v>
      </c>
      <c r="B6" t="s">
        <v>243</v>
      </c>
      <c r="C6">
        <v>0.84261036499999997</v>
      </c>
      <c r="D6" t="s">
        <v>242</v>
      </c>
      <c r="E6" t="s">
        <v>156</v>
      </c>
      <c r="F6" t="s">
        <v>5</v>
      </c>
    </row>
    <row r="7" spans="1:6">
      <c r="A7" t="s">
        <v>3</v>
      </c>
      <c r="B7" t="s">
        <v>243</v>
      </c>
      <c r="C7">
        <v>1.124006359</v>
      </c>
      <c r="D7" t="s">
        <v>242</v>
      </c>
      <c r="E7" t="s">
        <v>156</v>
      </c>
      <c r="F7" t="s">
        <v>6</v>
      </c>
    </row>
    <row r="8" spans="1:6">
      <c r="A8" t="s">
        <v>20</v>
      </c>
      <c r="B8" t="s">
        <v>241</v>
      </c>
      <c r="C8">
        <v>0.39589442800000002</v>
      </c>
      <c r="D8" t="s">
        <v>242</v>
      </c>
      <c r="E8" t="s">
        <v>156</v>
      </c>
      <c r="F8" t="s">
        <v>4</v>
      </c>
    </row>
    <row r="9" spans="1:6">
      <c r="A9" t="s">
        <v>20</v>
      </c>
      <c r="B9" t="s">
        <v>241</v>
      </c>
      <c r="C9">
        <v>0.50671785000000003</v>
      </c>
      <c r="D9" t="s">
        <v>242</v>
      </c>
      <c r="E9" t="s">
        <v>156</v>
      </c>
      <c r="F9" t="s">
        <v>5</v>
      </c>
    </row>
    <row r="10" spans="1:6">
      <c r="A10" t="s">
        <v>20</v>
      </c>
      <c r="B10" t="s">
        <v>241</v>
      </c>
      <c r="C10">
        <v>0.46899840999999998</v>
      </c>
      <c r="D10" t="s">
        <v>242</v>
      </c>
      <c r="E10" t="s">
        <v>156</v>
      </c>
      <c r="F10" t="s">
        <v>6</v>
      </c>
    </row>
    <row r="11" spans="1:6">
      <c r="A11" t="s">
        <v>20</v>
      </c>
      <c r="B11" t="s">
        <v>243</v>
      </c>
      <c r="C11">
        <v>5.0293255000000002E-2</v>
      </c>
      <c r="D11" t="s">
        <v>242</v>
      </c>
      <c r="E11" t="s">
        <v>156</v>
      </c>
      <c r="F11" t="s">
        <v>4</v>
      </c>
    </row>
    <row r="12" spans="1:6">
      <c r="A12" t="s">
        <v>20</v>
      </c>
      <c r="B12" t="s">
        <v>243</v>
      </c>
      <c r="C12">
        <v>8.5220728999999995E-2</v>
      </c>
      <c r="D12" t="s">
        <v>242</v>
      </c>
      <c r="E12" t="s">
        <v>156</v>
      </c>
      <c r="F12" t="s">
        <v>5</v>
      </c>
    </row>
    <row r="13" spans="1:6">
      <c r="A13" t="s">
        <v>20</v>
      </c>
      <c r="B13" t="s">
        <v>243</v>
      </c>
      <c r="C13">
        <v>5.2146263999999998E-2</v>
      </c>
      <c r="D13" t="s">
        <v>242</v>
      </c>
      <c r="E13" t="s">
        <v>156</v>
      </c>
      <c r="F13" t="s">
        <v>6</v>
      </c>
    </row>
    <row r="14" spans="1:6">
      <c r="A14" t="s">
        <v>3</v>
      </c>
      <c r="B14" t="s">
        <v>241</v>
      </c>
      <c r="C14">
        <v>1</v>
      </c>
      <c r="D14" t="s">
        <v>244</v>
      </c>
      <c r="E14" t="s">
        <v>157</v>
      </c>
      <c r="F14" t="s">
        <v>4</v>
      </c>
    </row>
    <row r="15" spans="1:6">
      <c r="A15" t="s">
        <v>3</v>
      </c>
      <c r="B15" t="s">
        <v>241</v>
      </c>
      <c r="C15">
        <v>1</v>
      </c>
      <c r="D15" t="s">
        <v>244</v>
      </c>
      <c r="E15" t="s">
        <v>157</v>
      </c>
      <c r="F15" t="s">
        <v>5</v>
      </c>
    </row>
    <row r="16" spans="1:6">
      <c r="A16" t="s">
        <v>3</v>
      </c>
      <c r="B16" t="s">
        <v>241</v>
      </c>
      <c r="C16">
        <v>1</v>
      </c>
      <c r="D16" t="s">
        <v>244</v>
      </c>
      <c r="E16" t="s">
        <v>157</v>
      </c>
      <c r="F16" t="s">
        <v>6</v>
      </c>
    </row>
    <row r="17" spans="1:6">
      <c r="A17" t="s">
        <v>3</v>
      </c>
      <c r="B17" t="s">
        <v>243</v>
      </c>
      <c r="C17">
        <v>1.1526717559999999</v>
      </c>
      <c r="D17" t="s">
        <v>244</v>
      </c>
      <c r="E17" t="s">
        <v>157</v>
      </c>
      <c r="F17" t="s">
        <v>4</v>
      </c>
    </row>
    <row r="18" spans="1:6">
      <c r="A18" t="s">
        <v>3</v>
      </c>
      <c r="B18" t="s">
        <v>243</v>
      </c>
      <c r="C18">
        <v>1.2171052630000001</v>
      </c>
      <c r="D18" t="s">
        <v>244</v>
      </c>
      <c r="E18" t="s">
        <v>157</v>
      </c>
      <c r="F18" t="s">
        <v>5</v>
      </c>
    </row>
    <row r="19" spans="1:6">
      <c r="A19" t="s">
        <v>3</v>
      </c>
      <c r="B19" t="s">
        <v>243</v>
      </c>
      <c r="C19">
        <v>1.184210526</v>
      </c>
      <c r="D19" t="s">
        <v>244</v>
      </c>
      <c r="E19" t="s">
        <v>157</v>
      </c>
      <c r="F19" t="s">
        <v>6</v>
      </c>
    </row>
    <row r="20" spans="1:6">
      <c r="A20" t="s">
        <v>21</v>
      </c>
      <c r="B20" t="s">
        <v>241</v>
      </c>
      <c r="C20">
        <v>0.28753180699999997</v>
      </c>
      <c r="D20" t="s">
        <v>244</v>
      </c>
      <c r="E20" t="s">
        <v>157</v>
      </c>
      <c r="F20" t="s">
        <v>4</v>
      </c>
    </row>
    <row r="21" spans="1:6">
      <c r="A21" t="s">
        <v>21</v>
      </c>
      <c r="B21" t="s">
        <v>241</v>
      </c>
      <c r="C21">
        <v>0.30789473699999997</v>
      </c>
      <c r="D21" t="s">
        <v>244</v>
      </c>
      <c r="E21" t="s">
        <v>157</v>
      </c>
      <c r="F21" t="s">
        <v>5</v>
      </c>
    </row>
    <row r="22" spans="1:6">
      <c r="A22" t="s">
        <v>21</v>
      </c>
      <c r="B22" t="s">
        <v>241</v>
      </c>
      <c r="C22">
        <v>0.28670360099999997</v>
      </c>
      <c r="D22" t="s">
        <v>244</v>
      </c>
      <c r="E22" t="s">
        <v>157</v>
      </c>
      <c r="F22" t="s">
        <v>6</v>
      </c>
    </row>
    <row r="23" spans="1:6">
      <c r="A23" t="s">
        <v>21</v>
      </c>
      <c r="B23" t="s">
        <v>243</v>
      </c>
      <c r="C23">
        <v>1.5903308000000001E-2</v>
      </c>
      <c r="D23" t="s">
        <v>244</v>
      </c>
      <c r="E23" t="s">
        <v>157</v>
      </c>
      <c r="F23" t="s">
        <v>4</v>
      </c>
    </row>
    <row r="24" spans="1:6">
      <c r="A24" t="s">
        <v>21</v>
      </c>
      <c r="B24" t="s">
        <v>243</v>
      </c>
      <c r="C24">
        <v>4.3552632000000001E-2</v>
      </c>
      <c r="D24" t="s">
        <v>244</v>
      </c>
      <c r="E24" t="s">
        <v>157</v>
      </c>
      <c r="F24" t="s">
        <v>5</v>
      </c>
    </row>
    <row r="25" spans="1:6">
      <c r="A25" t="s">
        <v>21</v>
      </c>
      <c r="B25" t="s">
        <v>243</v>
      </c>
      <c r="C25">
        <v>2.0360111E-2</v>
      </c>
      <c r="D25" t="s">
        <v>244</v>
      </c>
      <c r="E25" t="s">
        <v>157</v>
      </c>
      <c r="F25" t="s">
        <v>6</v>
      </c>
    </row>
    <row r="26" spans="1:6">
      <c r="A26" t="s">
        <v>3</v>
      </c>
      <c r="B26" t="s">
        <v>241</v>
      </c>
      <c r="C26">
        <v>1</v>
      </c>
      <c r="D26" t="s">
        <v>245</v>
      </c>
      <c r="E26" t="s">
        <v>158</v>
      </c>
      <c r="F26" t="s">
        <v>4</v>
      </c>
    </row>
    <row r="27" spans="1:6">
      <c r="A27" t="s">
        <v>3</v>
      </c>
      <c r="B27" t="s">
        <v>241</v>
      </c>
      <c r="C27">
        <v>1</v>
      </c>
      <c r="D27" t="s">
        <v>245</v>
      </c>
      <c r="E27" t="s">
        <v>158</v>
      </c>
      <c r="F27" t="s">
        <v>5</v>
      </c>
    </row>
    <row r="28" spans="1:6">
      <c r="A28" t="s">
        <v>3</v>
      </c>
      <c r="B28" t="s">
        <v>241</v>
      </c>
      <c r="C28">
        <v>1</v>
      </c>
      <c r="D28" t="s">
        <v>245</v>
      </c>
      <c r="E28" t="s">
        <v>158</v>
      </c>
      <c r="F28" t="s">
        <v>6</v>
      </c>
    </row>
    <row r="29" spans="1:6">
      <c r="A29" t="s">
        <v>3</v>
      </c>
      <c r="B29" t="s">
        <v>243</v>
      </c>
      <c r="C29">
        <v>0.94147582699999999</v>
      </c>
      <c r="D29" t="s">
        <v>245</v>
      </c>
      <c r="E29" t="s">
        <v>158</v>
      </c>
      <c r="F29" t="s">
        <v>4</v>
      </c>
    </row>
    <row r="30" spans="1:6">
      <c r="A30" t="s">
        <v>3</v>
      </c>
      <c r="B30" t="s">
        <v>243</v>
      </c>
      <c r="C30">
        <v>1.0171052629999999</v>
      </c>
      <c r="D30" t="s">
        <v>245</v>
      </c>
      <c r="E30" t="s">
        <v>158</v>
      </c>
      <c r="F30" t="s">
        <v>5</v>
      </c>
    </row>
    <row r="31" spans="1:6">
      <c r="A31" t="s">
        <v>3</v>
      </c>
      <c r="B31" t="s">
        <v>243</v>
      </c>
      <c r="C31">
        <v>1.1301939059999999</v>
      </c>
      <c r="D31" t="s">
        <v>245</v>
      </c>
      <c r="E31" t="s">
        <v>158</v>
      </c>
      <c r="F31" t="s">
        <v>6</v>
      </c>
    </row>
    <row r="32" spans="1:6">
      <c r="A32" t="s">
        <v>22</v>
      </c>
      <c r="B32" t="s">
        <v>241</v>
      </c>
      <c r="C32">
        <v>0.829516539</v>
      </c>
      <c r="D32" t="s">
        <v>245</v>
      </c>
      <c r="E32" t="s">
        <v>158</v>
      </c>
      <c r="F32" t="s">
        <v>4</v>
      </c>
    </row>
    <row r="33" spans="1:6">
      <c r="A33" t="s">
        <v>22</v>
      </c>
      <c r="B33" t="s">
        <v>241</v>
      </c>
      <c r="C33">
        <v>0.74868421100000004</v>
      </c>
      <c r="D33" t="s">
        <v>245</v>
      </c>
      <c r="E33" t="s">
        <v>158</v>
      </c>
      <c r="F33" t="s">
        <v>5</v>
      </c>
    </row>
    <row r="34" spans="1:6">
      <c r="A34" t="s">
        <v>22</v>
      </c>
      <c r="B34" t="s">
        <v>241</v>
      </c>
      <c r="C34">
        <v>0.77146814399999997</v>
      </c>
      <c r="D34" t="s">
        <v>245</v>
      </c>
      <c r="E34" t="s">
        <v>158</v>
      </c>
      <c r="F34" t="s">
        <v>6</v>
      </c>
    </row>
    <row r="35" spans="1:6">
      <c r="A35" t="s">
        <v>22</v>
      </c>
      <c r="B35" t="s">
        <v>243</v>
      </c>
      <c r="C35">
        <v>0.14122137400000001</v>
      </c>
      <c r="D35" t="s">
        <v>245</v>
      </c>
      <c r="E35" t="s">
        <v>158</v>
      </c>
      <c r="F35" t="s">
        <v>4</v>
      </c>
    </row>
    <row r="36" spans="1:6">
      <c r="A36" t="s">
        <v>22</v>
      </c>
      <c r="B36" t="s">
        <v>243</v>
      </c>
      <c r="C36">
        <v>0.17763157900000001</v>
      </c>
      <c r="D36" t="s">
        <v>245</v>
      </c>
      <c r="E36" t="s">
        <v>158</v>
      </c>
      <c r="F36" t="s">
        <v>5</v>
      </c>
    </row>
    <row r="37" spans="1:6">
      <c r="A37" t="s">
        <v>22</v>
      </c>
      <c r="B37" t="s">
        <v>243</v>
      </c>
      <c r="C37">
        <v>0.128254848</v>
      </c>
      <c r="D37" t="s">
        <v>245</v>
      </c>
      <c r="E37" t="s">
        <v>158</v>
      </c>
      <c r="F37" t="s">
        <v>6</v>
      </c>
    </row>
    <row r="38" spans="1:6">
      <c r="A38" t="s">
        <v>3</v>
      </c>
      <c r="B38" t="s">
        <v>241</v>
      </c>
      <c r="C38">
        <v>1</v>
      </c>
      <c r="D38" t="s">
        <v>246</v>
      </c>
      <c r="E38" t="s">
        <v>159</v>
      </c>
      <c r="F38" t="s">
        <v>4</v>
      </c>
    </row>
    <row r="39" spans="1:6">
      <c r="A39" t="s">
        <v>3</v>
      </c>
      <c r="B39" t="s">
        <v>241</v>
      </c>
      <c r="C39">
        <v>1</v>
      </c>
      <c r="D39" t="s">
        <v>246</v>
      </c>
      <c r="E39" t="s">
        <v>159</v>
      </c>
      <c r="F39" t="s">
        <v>5</v>
      </c>
    </row>
    <row r="40" spans="1:6">
      <c r="A40" t="s">
        <v>3</v>
      </c>
      <c r="B40" t="s">
        <v>241</v>
      </c>
      <c r="C40">
        <v>1</v>
      </c>
      <c r="D40" t="s">
        <v>246</v>
      </c>
      <c r="E40" t="s">
        <v>159</v>
      </c>
      <c r="F40" t="s">
        <v>6</v>
      </c>
    </row>
    <row r="41" spans="1:6">
      <c r="A41" t="s">
        <v>3</v>
      </c>
      <c r="B41" t="s">
        <v>243</v>
      </c>
      <c r="C41">
        <v>1.007751938</v>
      </c>
      <c r="D41" t="s">
        <v>246</v>
      </c>
      <c r="E41" t="s">
        <v>159</v>
      </c>
      <c r="F41" t="s">
        <v>4</v>
      </c>
    </row>
    <row r="42" spans="1:6">
      <c r="A42" t="s">
        <v>3</v>
      </c>
      <c r="B42" t="s">
        <v>243</v>
      </c>
      <c r="C42">
        <v>1.2382495950000001</v>
      </c>
      <c r="D42" t="s">
        <v>246</v>
      </c>
      <c r="E42" t="s">
        <v>159</v>
      </c>
      <c r="F42" t="s">
        <v>5</v>
      </c>
    </row>
    <row r="43" spans="1:6">
      <c r="A43" t="s">
        <v>3</v>
      </c>
      <c r="B43" t="s">
        <v>243</v>
      </c>
      <c r="C43">
        <v>1.0523489930000001</v>
      </c>
      <c r="D43" t="s">
        <v>246</v>
      </c>
      <c r="E43" t="s">
        <v>159</v>
      </c>
      <c r="F43" t="s">
        <v>6</v>
      </c>
    </row>
    <row r="44" spans="1:6">
      <c r="A44" t="s">
        <v>247</v>
      </c>
      <c r="B44" t="s">
        <v>241</v>
      </c>
      <c r="C44">
        <v>5.9689921999999999E-2</v>
      </c>
      <c r="D44" t="s">
        <v>246</v>
      </c>
      <c r="E44" t="s">
        <v>159</v>
      </c>
      <c r="F44" t="s">
        <v>4</v>
      </c>
    </row>
    <row r="45" spans="1:6">
      <c r="A45" t="s">
        <v>247</v>
      </c>
      <c r="B45" t="s">
        <v>241</v>
      </c>
      <c r="C45">
        <v>8.6223663000000006E-2</v>
      </c>
      <c r="D45" t="s">
        <v>246</v>
      </c>
      <c r="E45" t="s">
        <v>159</v>
      </c>
      <c r="F45" t="s">
        <v>5</v>
      </c>
    </row>
    <row r="46" spans="1:6">
      <c r="A46" t="s">
        <v>247</v>
      </c>
      <c r="B46" t="s">
        <v>241</v>
      </c>
      <c r="C46">
        <v>6.5906039999999999E-2</v>
      </c>
      <c r="D46" t="s">
        <v>246</v>
      </c>
      <c r="E46" t="s">
        <v>159</v>
      </c>
      <c r="F46" t="s">
        <v>6</v>
      </c>
    </row>
    <row r="47" spans="1:6">
      <c r="A47" t="s">
        <v>247</v>
      </c>
      <c r="B47" t="s">
        <v>243</v>
      </c>
      <c r="C47">
        <v>6.3255813999999994E-2</v>
      </c>
      <c r="D47" t="s">
        <v>246</v>
      </c>
      <c r="E47" t="s">
        <v>159</v>
      </c>
      <c r="F47" t="s">
        <v>4</v>
      </c>
    </row>
    <row r="48" spans="1:6">
      <c r="A48" t="s">
        <v>247</v>
      </c>
      <c r="B48" t="s">
        <v>243</v>
      </c>
      <c r="C48">
        <v>9.8703403999999995E-2</v>
      </c>
      <c r="D48" t="s">
        <v>246</v>
      </c>
      <c r="E48" t="s">
        <v>159</v>
      </c>
      <c r="F48" t="s">
        <v>5</v>
      </c>
    </row>
    <row r="49" spans="1:6">
      <c r="A49" t="s">
        <v>247</v>
      </c>
      <c r="B49" t="s">
        <v>243</v>
      </c>
      <c r="C49">
        <v>6.9798658E-2</v>
      </c>
      <c r="D49" t="s">
        <v>246</v>
      </c>
      <c r="E49" t="s">
        <v>159</v>
      </c>
      <c r="F49" t="s">
        <v>6</v>
      </c>
    </row>
    <row r="50" spans="1:6">
      <c r="A50" t="s">
        <v>248</v>
      </c>
      <c r="B50" t="s">
        <v>241</v>
      </c>
      <c r="C50">
        <v>0.11627907</v>
      </c>
      <c r="D50" t="s">
        <v>246</v>
      </c>
      <c r="E50" t="s">
        <v>159</v>
      </c>
      <c r="F50" t="s">
        <v>4</v>
      </c>
    </row>
    <row r="51" spans="1:6">
      <c r="A51" t="s">
        <v>248</v>
      </c>
      <c r="B51" t="s">
        <v>241</v>
      </c>
      <c r="C51">
        <v>0.127552674</v>
      </c>
      <c r="D51" t="s">
        <v>246</v>
      </c>
      <c r="E51" t="s">
        <v>159</v>
      </c>
      <c r="F51" t="s">
        <v>5</v>
      </c>
    </row>
    <row r="52" spans="1:6">
      <c r="A52" t="s">
        <v>248</v>
      </c>
      <c r="B52" t="s">
        <v>241</v>
      </c>
      <c r="C52">
        <v>0.11852349</v>
      </c>
      <c r="D52" t="s">
        <v>246</v>
      </c>
      <c r="E52" t="s">
        <v>159</v>
      </c>
      <c r="F52" t="s">
        <v>6</v>
      </c>
    </row>
    <row r="53" spans="1:6">
      <c r="A53" t="s">
        <v>248</v>
      </c>
      <c r="B53" t="s">
        <v>243</v>
      </c>
      <c r="C53">
        <v>0.119379845</v>
      </c>
      <c r="D53" t="s">
        <v>246</v>
      </c>
      <c r="E53" t="s">
        <v>159</v>
      </c>
      <c r="F53" t="s">
        <v>4</v>
      </c>
    </row>
    <row r="54" spans="1:6">
      <c r="A54" t="s">
        <v>248</v>
      </c>
      <c r="B54" t="s">
        <v>243</v>
      </c>
      <c r="C54">
        <v>0.13922204199999999</v>
      </c>
      <c r="D54" t="s">
        <v>246</v>
      </c>
      <c r="E54" t="s">
        <v>159</v>
      </c>
      <c r="F54" t="s">
        <v>5</v>
      </c>
    </row>
    <row r="55" spans="1:6">
      <c r="A55" t="s">
        <v>248</v>
      </c>
      <c r="B55" t="s">
        <v>243</v>
      </c>
      <c r="C55">
        <v>0.11704697999999999</v>
      </c>
      <c r="D55" t="s">
        <v>246</v>
      </c>
      <c r="E55" t="s">
        <v>159</v>
      </c>
      <c r="F55" t="s">
        <v>6</v>
      </c>
    </row>
    <row r="56" spans="1:6">
      <c r="A56" t="s">
        <v>70</v>
      </c>
      <c r="B56" t="s">
        <v>241</v>
      </c>
      <c r="C56">
        <v>0.16589147300000001</v>
      </c>
      <c r="D56" t="s">
        <v>246</v>
      </c>
      <c r="E56" t="s">
        <v>159</v>
      </c>
      <c r="F56" t="s">
        <v>4</v>
      </c>
    </row>
    <row r="57" spans="1:6">
      <c r="A57" t="s">
        <v>70</v>
      </c>
      <c r="B57" t="s">
        <v>241</v>
      </c>
      <c r="C57">
        <v>0.15105348499999999</v>
      </c>
      <c r="D57" t="s">
        <v>246</v>
      </c>
      <c r="E57" t="s">
        <v>159</v>
      </c>
      <c r="F57" t="s">
        <v>5</v>
      </c>
    </row>
    <row r="58" spans="1:6">
      <c r="A58" t="s">
        <v>70</v>
      </c>
      <c r="B58" t="s">
        <v>241</v>
      </c>
      <c r="C58">
        <v>0.13087248300000001</v>
      </c>
      <c r="D58" t="s">
        <v>246</v>
      </c>
      <c r="E58" t="s">
        <v>159</v>
      </c>
      <c r="F58" t="s">
        <v>6</v>
      </c>
    </row>
    <row r="59" spans="1:6">
      <c r="A59" t="s">
        <v>70</v>
      </c>
      <c r="B59" t="s">
        <v>243</v>
      </c>
      <c r="C59">
        <v>0.174418605</v>
      </c>
      <c r="D59" t="s">
        <v>246</v>
      </c>
      <c r="E59" t="s">
        <v>159</v>
      </c>
      <c r="F59" t="s">
        <v>4</v>
      </c>
    </row>
    <row r="60" spans="1:6">
      <c r="A60" t="s">
        <v>70</v>
      </c>
      <c r="B60" t="s">
        <v>243</v>
      </c>
      <c r="C60">
        <v>0.18314424600000001</v>
      </c>
      <c r="D60" t="s">
        <v>246</v>
      </c>
      <c r="E60" t="s">
        <v>159</v>
      </c>
      <c r="F60" t="s">
        <v>5</v>
      </c>
    </row>
    <row r="61" spans="1:6">
      <c r="A61" t="s">
        <v>70</v>
      </c>
      <c r="B61" t="s">
        <v>243</v>
      </c>
      <c r="C61">
        <v>0.143624161</v>
      </c>
      <c r="D61" t="s">
        <v>246</v>
      </c>
      <c r="E61" t="s">
        <v>159</v>
      </c>
      <c r="F61" t="s">
        <v>6</v>
      </c>
    </row>
    <row r="62" spans="1:6">
      <c r="A62" t="s">
        <v>72</v>
      </c>
      <c r="B62" t="s">
        <v>241</v>
      </c>
      <c r="C62">
        <v>0.1</v>
      </c>
      <c r="D62" t="s">
        <v>246</v>
      </c>
      <c r="E62" t="s">
        <v>159</v>
      </c>
      <c r="F62" t="s">
        <v>4</v>
      </c>
    </row>
    <row r="63" spans="1:6">
      <c r="A63" t="s">
        <v>72</v>
      </c>
      <c r="B63" t="s">
        <v>241</v>
      </c>
      <c r="C63">
        <v>7.8282009999999999E-2</v>
      </c>
      <c r="D63" t="s">
        <v>246</v>
      </c>
      <c r="E63" t="s">
        <v>159</v>
      </c>
      <c r="F63" t="s">
        <v>5</v>
      </c>
    </row>
    <row r="64" spans="1:6">
      <c r="A64" t="s">
        <v>72</v>
      </c>
      <c r="B64" t="s">
        <v>241</v>
      </c>
      <c r="C64">
        <v>0.12147651</v>
      </c>
      <c r="D64" t="s">
        <v>246</v>
      </c>
      <c r="E64" t="s">
        <v>159</v>
      </c>
      <c r="F64" t="s">
        <v>6</v>
      </c>
    </row>
    <row r="65" spans="1:6">
      <c r="A65" t="s">
        <v>72</v>
      </c>
      <c r="B65" t="s">
        <v>243</v>
      </c>
      <c r="C65">
        <v>5.2170543E-2</v>
      </c>
      <c r="D65" t="s">
        <v>246</v>
      </c>
      <c r="E65" t="s">
        <v>159</v>
      </c>
      <c r="F65" t="s">
        <v>4</v>
      </c>
    </row>
    <row r="66" spans="1:6">
      <c r="A66" t="s">
        <v>72</v>
      </c>
      <c r="B66" t="s">
        <v>243</v>
      </c>
      <c r="C66">
        <v>3.7763370999999997E-2</v>
      </c>
      <c r="D66" t="s">
        <v>246</v>
      </c>
      <c r="E66" t="s">
        <v>159</v>
      </c>
      <c r="F66" t="s">
        <v>5</v>
      </c>
    </row>
    <row r="67" spans="1:6">
      <c r="A67" t="s">
        <v>72</v>
      </c>
      <c r="B67" t="s">
        <v>243</v>
      </c>
      <c r="C67">
        <v>4.6711409000000002E-2</v>
      </c>
      <c r="D67" t="s">
        <v>246</v>
      </c>
      <c r="E67" t="s">
        <v>159</v>
      </c>
      <c r="F67" t="s">
        <v>6</v>
      </c>
    </row>
    <row r="68" spans="1:6">
      <c r="A68" t="s">
        <v>74</v>
      </c>
      <c r="B68" t="s">
        <v>241</v>
      </c>
      <c r="C68">
        <v>7.6899225000000002E-2</v>
      </c>
      <c r="D68" t="s">
        <v>246</v>
      </c>
      <c r="E68" t="s">
        <v>159</v>
      </c>
      <c r="F68" t="s">
        <v>4</v>
      </c>
    </row>
    <row r="69" spans="1:6">
      <c r="A69" t="s">
        <v>74</v>
      </c>
      <c r="B69" t="s">
        <v>241</v>
      </c>
      <c r="C69">
        <v>6.8395462000000004E-2</v>
      </c>
      <c r="D69" t="s">
        <v>246</v>
      </c>
      <c r="E69" t="s">
        <v>159</v>
      </c>
      <c r="F69" t="s">
        <v>5</v>
      </c>
    </row>
    <row r="70" spans="1:6">
      <c r="A70" t="s">
        <v>74</v>
      </c>
      <c r="B70" t="s">
        <v>241</v>
      </c>
      <c r="C70">
        <v>7.8120805000000001E-2</v>
      </c>
      <c r="D70" t="s">
        <v>246</v>
      </c>
      <c r="E70" t="s">
        <v>159</v>
      </c>
      <c r="F70" t="s">
        <v>6</v>
      </c>
    </row>
    <row r="71" spans="1:6">
      <c r="A71" t="s">
        <v>74</v>
      </c>
      <c r="B71" t="s">
        <v>243</v>
      </c>
      <c r="C71">
        <v>4.1007752000000001E-2</v>
      </c>
      <c r="D71" t="s">
        <v>246</v>
      </c>
      <c r="E71" t="s">
        <v>159</v>
      </c>
      <c r="F71" t="s">
        <v>4</v>
      </c>
    </row>
    <row r="72" spans="1:6">
      <c r="A72" t="s">
        <v>74</v>
      </c>
      <c r="B72" t="s">
        <v>243</v>
      </c>
      <c r="C72">
        <v>3.1766612999999999E-2</v>
      </c>
      <c r="D72" t="s">
        <v>246</v>
      </c>
      <c r="E72" t="s">
        <v>159</v>
      </c>
      <c r="F72" t="s">
        <v>5</v>
      </c>
    </row>
    <row r="73" spans="1:6">
      <c r="A73" t="s">
        <v>74</v>
      </c>
      <c r="B73" t="s">
        <v>243</v>
      </c>
      <c r="C73">
        <v>3.2885905999999999E-2</v>
      </c>
      <c r="D73" t="s">
        <v>246</v>
      </c>
      <c r="E73" t="s">
        <v>159</v>
      </c>
      <c r="F73" t="s">
        <v>6</v>
      </c>
    </row>
    <row r="74" spans="1:6">
      <c r="A74" t="s">
        <v>76</v>
      </c>
      <c r="B74" t="s">
        <v>241</v>
      </c>
      <c r="C74">
        <v>0.110077519</v>
      </c>
      <c r="D74" t="s">
        <v>246</v>
      </c>
      <c r="E74" t="s">
        <v>159</v>
      </c>
      <c r="F74" t="s">
        <v>4</v>
      </c>
    </row>
    <row r="75" spans="1:6">
      <c r="A75" t="s">
        <v>76</v>
      </c>
      <c r="B75" t="s">
        <v>241</v>
      </c>
      <c r="C75">
        <v>5.5753647000000003E-2</v>
      </c>
      <c r="D75" t="s">
        <v>246</v>
      </c>
      <c r="E75" t="s">
        <v>159</v>
      </c>
      <c r="F75" t="s">
        <v>5</v>
      </c>
    </row>
    <row r="76" spans="1:6">
      <c r="A76" t="s">
        <v>76</v>
      </c>
      <c r="B76" t="s">
        <v>241</v>
      </c>
      <c r="C76">
        <v>9.5436242000000004E-2</v>
      </c>
      <c r="D76" t="s">
        <v>246</v>
      </c>
      <c r="E76" t="s">
        <v>159</v>
      </c>
      <c r="F76" t="s">
        <v>6</v>
      </c>
    </row>
    <row r="77" spans="1:6">
      <c r="A77" t="s">
        <v>76</v>
      </c>
      <c r="B77" t="s">
        <v>243</v>
      </c>
      <c r="C77">
        <v>8.8372092999999999E-2</v>
      </c>
      <c r="D77" t="s">
        <v>246</v>
      </c>
      <c r="E77" t="s">
        <v>159</v>
      </c>
      <c r="F77" t="s">
        <v>4</v>
      </c>
    </row>
    <row r="78" spans="1:6">
      <c r="A78" t="s">
        <v>76</v>
      </c>
      <c r="B78" t="s">
        <v>243</v>
      </c>
      <c r="C78">
        <v>4.3598054999999997E-2</v>
      </c>
      <c r="D78" t="s">
        <v>246</v>
      </c>
      <c r="E78" t="s">
        <v>159</v>
      </c>
      <c r="F78" t="s">
        <v>5</v>
      </c>
    </row>
    <row r="79" spans="1:6">
      <c r="A79" t="s">
        <v>76</v>
      </c>
      <c r="B79" t="s">
        <v>243</v>
      </c>
      <c r="C79">
        <v>7.2885906E-2</v>
      </c>
      <c r="D79" t="s">
        <v>246</v>
      </c>
      <c r="E79" t="s">
        <v>159</v>
      </c>
      <c r="F79" t="s">
        <v>6</v>
      </c>
    </row>
    <row r="80" spans="1:6">
      <c r="A80" t="s">
        <v>78</v>
      </c>
      <c r="B80" t="s">
        <v>241</v>
      </c>
      <c r="C80">
        <v>3.0775193999999999E-2</v>
      </c>
      <c r="D80" t="s">
        <v>246</v>
      </c>
      <c r="E80" t="s">
        <v>159</v>
      </c>
      <c r="F80" t="s">
        <v>4</v>
      </c>
    </row>
    <row r="81" spans="1:6">
      <c r="A81" t="s">
        <v>78</v>
      </c>
      <c r="B81" t="s">
        <v>241</v>
      </c>
      <c r="C81">
        <v>2.560778E-2</v>
      </c>
      <c r="D81" t="s">
        <v>246</v>
      </c>
      <c r="E81" t="s">
        <v>159</v>
      </c>
      <c r="F81" t="s">
        <v>5</v>
      </c>
    </row>
    <row r="82" spans="1:6">
      <c r="A82" t="s">
        <v>78</v>
      </c>
      <c r="B82" t="s">
        <v>241</v>
      </c>
      <c r="C82">
        <v>2.9932885999999999E-2</v>
      </c>
      <c r="D82" t="s">
        <v>246</v>
      </c>
      <c r="E82" t="s">
        <v>159</v>
      </c>
      <c r="F82" t="s">
        <v>6</v>
      </c>
    </row>
    <row r="83" spans="1:6">
      <c r="A83" t="s">
        <v>78</v>
      </c>
      <c r="B83" t="s">
        <v>243</v>
      </c>
      <c r="C83">
        <v>1.9302326000000002E-2</v>
      </c>
      <c r="D83" t="s">
        <v>246</v>
      </c>
      <c r="E83" t="s">
        <v>159</v>
      </c>
      <c r="F83" t="s">
        <v>4</v>
      </c>
    </row>
    <row r="84" spans="1:6">
      <c r="A84" t="s">
        <v>78</v>
      </c>
      <c r="B84" t="s">
        <v>243</v>
      </c>
      <c r="C84">
        <v>1.6855754000000001E-2</v>
      </c>
      <c r="D84" t="s">
        <v>246</v>
      </c>
      <c r="E84" t="s">
        <v>159</v>
      </c>
      <c r="F84" t="s">
        <v>5</v>
      </c>
    </row>
    <row r="85" spans="1:6">
      <c r="A85" t="s">
        <v>78</v>
      </c>
      <c r="B85" t="s">
        <v>243</v>
      </c>
      <c r="C85">
        <v>1.5436241999999999E-2</v>
      </c>
      <c r="D85" t="s">
        <v>246</v>
      </c>
      <c r="E85" t="s">
        <v>159</v>
      </c>
      <c r="F85" t="s">
        <v>6</v>
      </c>
    </row>
    <row r="86" spans="1:6">
      <c r="A86" t="s">
        <v>80</v>
      </c>
      <c r="B86" t="s">
        <v>241</v>
      </c>
      <c r="C86">
        <v>9.6124030999999999E-2</v>
      </c>
      <c r="D86" t="s">
        <v>246</v>
      </c>
      <c r="E86" t="s">
        <v>159</v>
      </c>
      <c r="F86" t="s">
        <v>4</v>
      </c>
    </row>
    <row r="87" spans="1:6">
      <c r="A87" t="s">
        <v>80</v>
      </c>
      <c r="B87" t="s">
        <v>241</v>
      </c>
      <c r="C87">
        <v>0.114262561</v>
      </c>
      <c r="D87" t="s">
        <v>246</v>
      </c>
      <c r="E87" t="s">
        <v>159</v>
      </c>
      <c r="F87" t="s">
        <v>5</v>
      </c>
    </row>
    <row r="88" spans="1:6">
      <c r="A88" t="s">
        <v>80</v>
      </c>
      <c r="B88" t="s">
        <v>241</v>
      </c>
      <c r="C88">
        <v>0.11154362399999999</v>
      </c>
      <c r="D88" t="s">
        <v>246</v>
      </c>
      <c r="E88" t="s">
        <v>159</v>
      </c>
      <c r="F88" t="s">
        <v>6</v>
      </c>
    </row>
    <row r="89" spans="1:6">
      <c r="A89" t="s">
        <v>80</v>
      </c>
      <c r="B89" t="s">
        <v>243</v>
      </c>
      <c r="C89">
        <v>4.5581394999999997E-2</v>
      </c>
      <c r="D89" t="s">
        <v>246</v>
      </c>
      <c r="E89" t="s">
        <v>159</v>
      </c>
      <c r="F89" t="s">
        <v>4</v>
      </c>
    </row>
    <row r="90" spans="1:6">
      <c r="A90" t="s">
        <v>80</v>
      </c>
      <c r="B90" t="s">
        <v>243</v>
      </c>
      <c r="C90">
        <v>4.8946515000000003E-2</v>
      </c>
      <c r="D90" t="s">
        <v>246</v>
      </c>
      <c r="E90" t="s">
        <v>159</v>
      </c>
      <c r="F90" t="s">
        <v>5</v>
      </c>
    </row>
    <row r="91" spans="1:6">
      <c r="A91" t="s">
        <v>80</v>
      </c>
      <c r="B91" t="s">
        <v>243</v>
      </c>
      <c r="C91">
        <v>3.7852349E-2</v>
      </c>
      <c r="D91" t="s">
        <v>246</v>
      </c>
      <c r="E91" t="s">
        <v>159</v>
      </c>
      <c r="F91" t="s">
        <v>6</v>
      </c>
    </row>
    <row r="92" spans="1:6">
      <c r="A92" t="s">
        <v>3</v>
      </c>
      <c r="B92" t="s">
        <v>241</v>
      </c>
      <c r="C92">
        <v>1</v>
      </c>
      <c r="D92" t="s">
        <v>249</v>
      </c>
      <c r="E92" t="s">
        <v>160</v>
      </c>
      <c r="F92" t="s">
        <v>4</v>
      </c>
    </row>
    <row r="93" spans="1:6">
      <c r="A93" t="s">
        <v>3</v>
      </c>
      <c r="B93" t="s">
        <v>241</v>
      </c>
      <c r="C93">
        <v>1</v>
      </c>
      <c r="D93" t="s">
        <v>249</v>
      </c>
      <c r="E93" t="s">
        <v>160</v>
      </c>
      <c r="F93" t="s">
        <v>5</v>
      </c>
    </row>
    <row r="94" spans="1:6">
      <c r="A94" t="s">
        <v>3</v>
      </c>
      <c r="B94" t="s">
        <v>241</v>
      </c>
      <c r="C94">
        <v>1</v>
      </c>
      <c r="D94" t="s">
        <v>249</v>
      </c>
      <c r="E94" t="s">
        <v>160</v>
      </c>
      <c r="F94" t="s">
        <v>6</v>
      </c>
    </row>
    <row r="95" spans="1:6">
      <c r="A95" t="s">
        <v>3</v>
      </c>
      <c r="B95" t="s">
        <v>243</v>
      </c>
      <c r="C95">
        <v>1.1641221369999999</v>
      </c>
      <c r="D95" t="s">
        <v>249</v>
      </c>
      <c r="E95" t="s">
        <v>160</v>
      </c>
      <c r="F95" t="s">
        <v>4</v>
      </c>
    </row>
    <row r="96" spans="1:6">
      <c r="A96" t="s">
        <v>3</v>
      </c>
      <c r="B96" t="s">
        <v>243</v>
      </c>
      <c r="C96">
        <v>1.2236842109999999</v>
      </c>
      <c r="D96" t="s">
        <v>249</v>
      </c>
      <c r="E96" t="s">
        <v>160</v>
      </c>
      <c r="F96" t="s">
        <v>5</v>
      </c>
    </row>
    <row r="97" spans="1:6">
      <c r="A97" t="s">
        <v>3</v>
      </c>
      <c r="B97" t="s">
        <v>243</v>
      </c>
      <c r="C97">
        <v>1.364265928</v>
      </c>
      <c r="D97" t="s">
        <v>249</v>
      </c>
      <c r="E97" t="s">
        <v>160</v>
      </c>
      <c r="F97" t="s">
        <v>6</v>
      </c>
    </row>
    <row r="98" spans="1:6">
      <c r="A98" t="s">
        <v>31</v>
      </c>
      <c r="B98" t="s">
        <v>241</v>
      </c>
      <c r="C98">
        <v>0.25063613200000001</v>
      </c>
      <c r="D98" t="s">
        <v>249</v>
      </c>
      <c r="E98" t="s">
        <v>160</v>
      </c>
      <c r="F98" t="s">
        <v>4</v>
      </c>
    </row>
    <row r="99" spans="1:6">
      <c r="A99" t="s">
        <v>31</v>
      </c>
      <c r="B99" t="s">
        <v>241</v>
      </c>
      <c r="C99">
        <v>0.26052631599999998</v>
      </c>
      <c r="D99" t="s">
        <v>249</v>
      </c>
      <c r="E99" t="s">
        <v>160</v>
      </c>
      <c r="F99" t="s">
        <v>5</v>
      </c>
    </row>
    <row r="100" spans="1:6">
      <c r="A100" t="s">
        <v>31</v>
      </c>
      <c r="B100" t="s">
        <v>241</v>
      </c>
      <c r="C100">
        <v>0.29501385000000002</v>
      </c>
      <c r="D100" t="s">
        <v>249</v>
      </c>
      <c r="E100" t="s">
        <v>160</v>
      </c>
      <c r="F100" t="s">
        <v>6</v>
      </c>
    </row>
    <row r="101" spans="1:6">
      <c r="A101" t="s">
        <v>31</v>
      </c>
      <c r="B101" t="s">
        <v>243</v>
      </c>
      <c r="C101">
        <v>5.1017812000000003E-2</v>
      </c>
      <c r="D101" t="s">
        <v>249</v>
      </c>
      <c r="E101" t="s">
        <v>160</v>
      </c>
      <c r="F101" t="s">
        <v>4</v>
      </c>
    </row>
    <row r="102" spans="1:6">
      <c r="A102" t="s">
        <v>31</v>
      </c>
      <c r="B102" t="s">
        <v>243</v>
      </c>
      <c r="C102">
        <v>7.5526315999999996E-2</v>
      </c>
      <c r="D102" t="s">
        <v>249</v>
      </c>
      <c r="E102" t="s">
        <v>160</v>
      </c>
      <c r="F102" t="s">
        <v>5</v>
      </c>
    </row>
    <row r="103" spans="1:6">
      <c r="A103" t="s">
        <v>31</v>
      </c>
      <c r="B103" t="s">
        <v>243</v>
      </c>
      <c r="C103">
        <v>6.3157895000000006E-2</v>
      </c>
      <c r="D103" t="s">
        <v>249</v>
      </c>
      <c r="E103" t="s">
        <v>160</v>
      </c>
      <c r="F103" t="s">
        <v>6</v>
      </c>
    </row>
    <row r="104" spans="1:6">
      <c r="A104" t="s">
        <v>3</v>
      </c>
      <c r="B104" t="s">
        <v>241</v>
      </c>
      <c r="C104">
        <v>1</v>
      </c>
      <c r="D104" t="s">
        <v>250</v>
      </c>
      <c r="E104" t="s">
        <v>161</v>
      </c>
      <c r="F104" t="s">
        <v>4</v>
      </c>
    </row>
    <row r="105" spans="1:6">
      <c r="A105" t="s">
        <v>3</v>
      </c>
      <c r="B105" t="s">
        <v>241</v>
      </c>
      <c r="C105">
        <v>1</v>
      </c>
      <c r="D105" t="s">
        <v>250</v>
      </c>
      <c r="E105" t="s">
        <v>161</v>
      </c>
      <c r="F105" t="s">
        <v>5</v>
      </c>
    </row>
    <row r="106" spans="1:6">
      <c r="A106" t="s">
        <v>3</v>
      </c>
      <c r="B106" t="s">
        <v>241</v>
      </c>
      <c r="C106">
        <v>1</v>
      </c>
      <c r="D106" t="s">
        <v>250</v>
      </c>
      <c r="E106" t="s">
        <v>161</v>
      </c>
      <c r="F106" t="s">
        <v>6</v>
      </c>
    </row>
    <row r="107" spans="1:6">
      <c r="A107" t="s">
        <v>3</v>
      </c>
      <c r="B107" t="s">
        <v>243</v>
      </c>
      <c r="C107">
        <v>1.3213728549999999</v>
      </c>
      <c r="D107" t="s">
        <v>250</v>
      </c>
      <c r="E107" t="s">
        <v>161</v>
      </c>
      <c r="F107" t="s">
        <v>4</v>
      </c>
    </row>
    <row r="108" spans="1:6">
      <c r="A108" t="s">
        <v>3</v>
      </c>
      <c r="B108" t="s">
        <v>243</v>
      </c>
      <c r="C108">
        <v>1.280632411</v>
      </c>
      <c r="D108" t="s">
        <v>250</v>
      </c>
      <c r="E108" t="s">
        <v>161</v>
      </c>
      <c r="F108" t="s">
        <v>5</v>
      </c>
    </row>
    <row r="109" spans="1:6">
      <c r="A109" t="s">
        <v>3</v>
      </c>
      <c r="B109" t="s">
        <v>243</v>
      </c>
      <c r="C109">
        <v>2.0641711229999999</v>
      </c>
      <c r="D109" t="s">
        <v>250</v>
      </c>
      <c r="E109" t="s">
        <v>161</v>
      </c>
      <c r="F109" t="s">
        <v>6</v>
      </c>
    </row>
    <row r="110" spans="1:6">
      <c r="A110" t="s">
        <v>32</v>
      </c>
      <c r="B110" t="s">
        <v>241</v>
      </c>
      <c r="C110">
        <v>0.54914196599999998</v>
      </c>
      <c r="D110" t="s">
        <v>250</v>
      </c>
      <c r="E110" t="s">
        <v>161</v>
      </c>
      <c r="F110" t="s">
        <v>4</v>
      </c>
    </row>
    <row r="111" spans="1:6">
      <c r="A111" t="s">
        <v>32</v>
      </c>
      <c r="B111" t="s">
        <v>241</v>
      </c>
      <c r="C111">
        <v>0.59288537500000005</v>
      </c>
      <c r="D111" t="s">
        <v>250</v>
      </c>
      <c r="E111" t="s">
        <v>161</v>
      </c>
      <c r="F111" t="s">
        <v>5</v>
      </c>
    </row>
    <row r="112" spans="1:6">
      <c r="A112" t="s">
        <v>32</v>
      </c>
      <c r="B112" t="s">
        <v>241</v>
      </c>
      <c r="C112">
        <v>0.87967914400000002</v>
      </c>
      <c r="D112" t="s">
        <v>250</v>
      </c>
      <c r="E112" t="s">
        <v>161</v>
      </c>
      <c r="F112" t="s">
        <v>6</v>
      </c>
    </row>
    <row r="113" spans="1:6">
      <c r="A113" t="s">
        <v>32</v>
      </c>
      <c r="B113" t="s">
        <v>243</v>
      </c>
      <c r="C113">
        <v>0.40093603700000002</v>
      </c>
      <c r="D113" t="s">
        <v>250</v>
      </c>
      <c r="E113" t="s">
        <v>161</v>
      </c>
      <c r="F113" t="s">
        <v>4</v>
      </c>
    </row>
    <row r="114" spans="1:6">
      <c r="A114" t="s">
        <v>32</v>
      </c>
      <c r="B114" t="s">
        <v>243</v>
      </c>
      <c r="C114">
        <v>0.45586297799999997</v>
      </c>
      <c r="D114" t="s">
        <v>250</v>
      </c>
      <c r="E114" t="s">
        <v>161</v>
      </c>
      <c r="F114" t="s">
        <v>5</v>
      </c>
    </row>
    <row r="115" spans="1:6">
      <c r="A115" t="s">
        <v>32</v>
      </c>
      <c r="B115" t="s">
        <v>243</v>
      </c>
      <c r="C115">
        <v>1.131016043</v>
      </c>
      <c r="D115" t="s">
        <v>250</v>
      </c>
      <c r="E115" t="s">
        <v>161</v>
      </c>
      <c r="F115" t="s">
        <v>6</v>
      </c>
    </row>
    <row r="116" spans="1:6">
      <c r="A116" t="s">
        <v>33</v>
      </c>
      <c r="B116" t="s">
        <v>241</v>
      </c>
      <c r="C116">
        <v>0.59282371300000003</v>
      </c>
      <c r="D116" t="s">
        <v>250</v>
      </c>
      <c r="E116" t="s">
        <v>161</v>
      </c>
      <c r="F116" t="s">
        <v>4</v>
      </c>
    </row>
    <row r="117" spans="1:6">
      <c r="A117" t="s">
        <v>33</v>
      </c>
      <c r="B117" t="s">
        <v>241</v>
      </c>
      <c r="C117">
        <v>0.57312253000000002</v>
      </c>
      <c r="D117" t="s">
        <v>250</v>
      </c>
      <c r="E117" t="s">
        <v>161</v>
      </c>
      <c r="F117" t="s">
        <v>5</v>
      </c>
    </row>
    <row r="118" spans="1:6">
      <c r="A118" t="s">
        <v>33</v>
      </c>
      <c r="B118" t="s">
        <v>241</v>
      </c>
      <c r="C118">
        <v>1.157754011</v>
      </c>
      <c r="D118" t="s">
        <v>250</v>
      </c>
      <c r="E118" t="s">
        <v>161</v>
      </c>
      <c r="F118" t="s">
        <v>6</v>
      </c>
    </row>
    <row r="119" spans="1:6">
      <c r="A119" t="s">
        <v>33</v>
      </c>
      <c r="B119" t="s">
        <v>243</v>
      </c>
      <c r="C119">
        <v>9.7659906000000005E-2</v>
      </c>
      <c r="D119" t="s">
        <v>250</v>
      </c>
      <c r="E119" t="s">
        <v>161</v>
      </c>
      <c r="F119" t="s">
        <v>4</v>
      </c>
    </row>
    <row r="120" spans="1:6">
      <c r="A120" t="s">
        <v>33</v>
      </c>
      <c r="B120" t="s">
        <v>243</v>
      </c>
      <c r="C120">
        <v>8.4321476000000006E-2</v>
      </c>
      <c r="D120" t="s">
        <v>250</v>
      </c>
      <c r="E120" t="s">
        <v>161</v>
      </c>
      <c r="F120" t="s">
        <v>5</v>
      </c>
    </row>
    <row r="121" spans="1:6">
      <c r="A121" t="s">
        <v>33</v>
      </c>
      <c r="B121" t="s">
        <v>243</v>
      </c>
      <c r="C121">
        <v>0.15989304800000001</v>
      </c>
      <c r="D121" t="s">
        <v>250</v>
      </c>
      <c r="E121" t="s">
        <v>161</v>
      </c>
      <c r="F121" t="s">
        <v>6</v>
      </c>
    </row>
    <row r="122" spans="1:6">
      <c r="A122" t="s">
        <v>3</v>
      </c>
      <c r="B122" t="s">
        <v>241</v>
      </c>
      <c r="C122">
        <v>1</v>
      </c>
      <c r="D122" t="s">
        <v>251</v>
      </c>
      <c r="E122" t="s">
        <v>162</v>
      </c>
      <c r="F122" t="s">
        <v>4</v>
      </c>
    </row>
    <row r="123" spans="1:6">
      <c r="A123" t="s">
        <v>3</v>
      </c>
      <c r="B123" t="s">
        <v>241</v>
      </c>
      <c r="C123">
        <v>1</v>
      </c>
      <c r="D123" t="s">
        <v>251</v>
      </c>
      <c r="E123" t="s">
        <v>162</v>
      </c>
      <c r="F123" t="s">
        <v>5</v>
      </c>
    </row>
    <row r="124" spans="1:6">
      <c r="A124" t="s">
        <v>3</v>
      </c>
      <c r="B124" t="s">
        <v>241</v>
      </c>
      <c r="C124">
        <v>1</v>
      </c>
      <c r="D124" t="s">
        <v>251</v>
      </c>
      <c r="E124" t="s">
        <v>162</v>
      </c>
      <c r="F124" t="s">
        <v>6</v>
      </c>
    </row>
    <row r="125" spans="1:6">
      <c r="A125" t="s">
        <v>3</v>
      </c>
      <c r="B125" t="s">
        <v>243</v>
      </c>
      <c r="C125">
        <v>1.2464898600000001</v>
      </c>
      <c r="D125" t="s">
        <v>251</v>
      </c>
      <c r="E125" t="s">
        <v>162</v>
      </c>
      <c r="F125" t="s">
        <v>4</v>
      </c>
    </row>
    <row r="126" spans="1:6">
      <c r="A126" t="s">
        <v>3</v>
      </c>
      <c r="B126" t="s">
        <v>243</v>
      </c>
      <c r="C126">
        <v>1.1976284580000001</v>
      </c>
      <c r="D126" t="s">
        <v>251</v>
      </c>
      <c r="E126" t="s">
        <v>162</v>
      </c>
      <c r="F126" t="s">
        <v>5</v>
      </c>
    </row>
    <row r="127" spans="1:6">
      <c r="A127" t="s">
        <v>3</v>
      </c>
      <c r="B127" t="s">
        <v>243</v>
      </c>
      <c r="C127">
        <v>1.705882353</v>
      </c>
      <c r="D127" t="s">
        <v>251</v>
      </c>
      <c r="E127" t="s">
        <v>162</v>
      </c>
      <c r="F127" t="s">
        <v>6</v>
      </c>
    </row>
    <row r="128" spans="1:6">
      <c r="A128" t="s">
        <v>34</v>
      </c>
      <c r="B128" t="s">
        <v>241</v>
      </c>
      <c r="C128">
        <v>0.33229329200000002</v>
      </c>
      <c r="D128" t="s">
        <v>251</v>
      </c>
      <c r="E128" t="s">
        <v>162</v>
      </c>
      <c r="F128" t="s">
        <v>4</v>
      </c>
    </row>
    <row r="129" spans="1:6">
      <c r="A129" t="s">
        <v>34</v>
      </c>
      <c r="B129" t="s">
        <v>241</v>
      </c>
      <c r="C129">
        <v>0.35573122499999998</v>
      </c>
      <c r="D129" t="s">
        <v>251</v>
      </c>
      <c r="E129" t="s">
        <v>162</v>
      </c>
      <c r="F129" t="s">
        <v>5</v>
      </c>
    </row>
    <row r="130" spans="1:6">
      <c r="A130" t="s">
        <v>34</v>
      </c>
      <c r="B130" t="s">
        <v>241</v>
      </c>
      <c r="C130">
        <v>0.644385027</v>
      </c>
      <c r="D130" t="s">
        <v>251</v>
      </c>
      <c r="E130" t="s">
        <v>162</v>
      </c>
      <c r="F130" t="s">
        <v>6</v>
      </c>
    </row>
    <row r="131" spans="1:6">
      <c r="A131" t="s">
        <v>34</v>
      </c>
      <c r="B131" t="s">
        <v>243</v>
      </c>
      <c r="C131">
        <v>0.33697347900000002</v>
      </c>
      <c r="D131" t="s">
        <v>251</v>
      </c>
      <c r="E131" t="s">
        <v>162</v>
      </c>
      <c r="F131" t="s">
        <v>4</v>
      </c>
    </row>
    <row r="132" spans="1:6">
      <c r="A132" t="s">
        <v>34</v>
      </c>
      <c r="B132" t="s">
        <v>243</v>
      </c>
      <c r="C132">
        <v>0.322793149</v>
      </c>
      <c r="D132" t="s">
        <v>251</v>
      </c>
      <c r="E132" t="s">
        <v>162</v>
      </c>
      <c r="F132" t="s">
        <v>5</v>
      </c>
    </row>
    <row r="133" spans="1:6">
      <c r="A133" t="s">
        <v>34</v>
      </c>
      <c r="B133" t="s">
        <v>243</v>
      </c>
      <c r="C133">
        <v>0.70588235300000002</v>
      </c>
      <c r="D133" t="s">
        <v>251</v>
      </c>
      <c r="E133" t="s">
        <v>162</v>
      </c>
      <c r="F133" t="s">
        <v>6</v>
      </c>
    </row>
    <row r="134" spans="1:6">
      <c r="A134" t="s">
        <v>35</v>
      </c>
      <c r="B134" t="s">
        <v>241</v>
      </c>
      <c r="C134">
        <v>0.34009360399999999</v>
      </c>
      <c r="D134" t="s">
        <v>251</v>
      </c>
      <c r="E134" t="s">
        <v>162</v>
      </c>
      <c r="F134" t="s">
        <v>4</v>
      </c>
    </row>
    <row r="135" spans="1:6">
      <c r="A135" t="s">
        <v>35</v>
      </c>
      <c r="B135" t="s">
        <v>241</v>
      </c>
      <c r="C135">
        <v>0.30698287200000002</v>
      </c>
      <c r="D135" t="s">
        <v>251</v>
      </c>
      <c r="E135" t="s">
        <v>162</v>
      </c>
      <c r="F135" t="s">
        <v>5</v>
      </c>
    </row>
    <row r="136" spans="1:6">
      <c r="A136" t="s">
        <v>35</v>
      </c>
      <c r="B136" t="s">
        <v>241</v>
      </c>
      <c r="C136">
        <v>0.58556149700000004</v>
      </c>
      <c r="D136" t="s">
        <v>251</v>
      </c>
      <c r="E136" t="s">
        <v>162</v>
      </c>
      <c r="F136" t="s">
        <v>6</v>
      </c>
    </row>
    <row r="137" spans="1:6">
      <c r="A137" t="s">
        <v>35</v>
      </c>
      <c r="B137" t="s">
        <v>243</v>
      </c>
      <c r="C137">
        <v>0.37441497699999998</v>
      </c>
      <c r="D137" t="s">
        <v>251</v>
      </c>
      <c r="E137" t="s">
        <v>162</v>
      </c>
      <c r="F137" t="s">
        <v>4</v>
      </c>
    </row>
    <row r="138" spans="1:6">
      <c r="A138" t="s">
        <v>35</v>
      </c>
      <c r="B138" t="s">
        <v>243</v>
      </c>
      <c r="C138">
        <v>0.32806324100000001</v>
      </c>
      <c r="D138" t="s">
        <v>251</v>
      </c>
      <c r="E138" t="s">
        <v>162</v>
      </c>
      <c r="F138" t="s">
        <v>5</v>
      </c>
    </row>
    <row r="139" spans="1:6">
      <c r="A139" t="s">
        <v>35</v>
      </c>
      <c r="B139" t="s">
        <v>243</v>
      </c>
      <c r="C139">
        <v>0.64973261999999998</v>
      </c>
      <c r="D139" t="s">
        <v>251</v>
      </c>
      <c r="E139" t="s">
        <v>162</v>
      </c>
      <c r="F139" t="s">
        <v>6</v>
      </c>
    </row>
    <row r="140" spans="1:6">
      <c r="A140" t="s">
        <v>3</v>
      </c>
      <c r="B140" t="s">
        <v>241</v>
      </c>
      <c r="C140">
        <v>1</v>
      </c>
      <c r="D140" t="s">
        <v>252</v>
      </c>
      <c r="E140" t="s">
        <v>163</v>
      </c>
      <c r="F140" t="s">
        <v>4</v>
      </c>
    </row>
    <row r="141" spans="1:6">
      <c r="A141" t="s">
        <v>3</v>
      </c>
      <c r="B141" t="s">
        <v>241</v>
      </c>
      <c r="C141">
        <v>1</v>
      </c>
      <c r="D141" t="s">
        <v>252</v>
      </c>
      <c r="E141" t="s">
        <v>163</v>
      </c>
      <c r="F141" t="s">
        <v>5</v>
      </c>
    </row>
    <row r="142" spans="1:6">
      <c r="A142" t="s">
        <v>3</v>
      </c>
      <c r="B142" t="s">
        <v>241</v>
      </c>
      <c r="C142">
        <v>1</v>
      </c>
      <c r="D142" t="s">
        <v>252</v>
      </c>
      <c r="E142" t="s">
        <v>163</v>
      </c>
      <c r="F142" t="s">
        <v>6</v>
      </c>
    </row>
    <row r="143" spans="1:6">
      <c r="A143" t="s">
        <v>3</v>
      </c>
      <c r="B143" t="s">
        <v>243</v>
      </c>
      <c r="C143">
        <v>1.2464898600000001</v>
      </c>
      <c r="D143" t="s">
        <v>252</v>
      </c>
      <c r="E143" t="s">
        <v>163</v>
      </c>
      <c r="F143" t="s">
        <v>4</v>
      </c>
    </row>
    <row r="144" spans="1:6">
      <c r="A144" t="s">
        <v>3</v>
      </c>
      <c r="B144" t="s">
        <v>243</v>
      </c>
      <c r="C144">
        <v>1.1976284580000001</v>
      </c>
      <c r="D144" t="s">
        <v>252</v>
      </c>
      <c r="E144" t="s">
        <v>163</v>
      </c>
      <c r="F144" t="s">
        <v>5</v>
      </c>
    </row>
    <row r="145" spans="1:6">
      <c r="A145" t="s">
        <v>3</v>
      </c>
      <c r="B145" t="s">
        <v>243</v>
      </c>
      <c r="C145">
        <v>1.705882353</v>
      </c>
      <c r="D145" t="s">
        <v>252</v>
      </c>
      <c r="E145" t="s">
        <v>163</v>
      </c>
      <c r="F145" t="s">
        <v>6</v>
      </c>
    </row>
    <row r="146" spans="1:6">
      <c r="A146" t="s">
        <v>36</v>
      </c>
      <c r="B146" t="s">
        <v>241</v>
      </c>
      <c r="C146">
        <v>0.61154446200000001</v>
      </c>
      <c r="D146" t="s">
        <v>252</v>
      </c>
      <c r="E146" t="s">
        <v>163</v>
      </c>
      <c r="F146" t="s">
        <v>4</v>
      </c>
    </row>
    <row r="147" spans="1:6">
      <c r="A147" t="s">
        <v>36</v>
      </c>
      <c r="B147" t="s">
        <v>241</v>
      </c>
      <c r="C147">
        <v>0.62714097499999999</v>
      </c>
      <c r="D147" t="s">
        <v>252</v>
      </c>
      <c r="E147" t="s">
        <v>163</v>
      </c>
      <c r="F147" t="s">
        <v>5</v>
      </c>
    </row>
    <row r="148" spans="1:6">
      <c r="A148" t="s">
        <v>36</v>
      </c>
      <c r="B148" t="s">
        <v>241</v>
      </c>
      <c r="C148">
        <v>1.2165775400000001</v>
      </c>
      <c r="D148" t="s">
        <v>252</v>
      </c>
      <c r="E148" t="s">
        <v>163</v>
      </c>
      <c r="F148" t="s">
        <v>6</v>
      </c>
    </row>
    <row r="149" spans="1:6">
      <c r="A149" t="s">
        <v>36</v>
      </c>
      <c r="B149" t="s">
        <v>243</v>
      </c>
      <c r="C149">
        <v>0.475819033</v>
      </c>
      <c r="D149" t="s">
        <v>252</v>
      </c>
      <c r="E149" t="s">
        <v>163</v>
      </c>
      <c r="F149" t="s">
        <v>4</v>
      </c>
    </row>
    <row r="150" spans="1:6">
      <c r="A150" t="s">
        <v>36</v>
      </c>
      <c r="B150" t="s">
        <v>243</v>
      </c>
      <c r="C150">
        <v>0.40447957800000001</v>
      </c>
      <c r="D150" t="s">
        <v>252</v>
      </c>
      <c r="E150" t="s">
        <v>163</v>
      </c>
      <c r="F150" t="s">
        <v>5</v>
      </c>
    </row>
    <row r="151" spans="1:6">
      <c r="A151" t="s">
        <v>36</v>
      </c>
      <c r="B151" t="s">
        <v>243</v>
      </c>
      <c r="C151">
        <v>1.1898395719999999</v>
      </c>
      <c r="D151" t="s">
        <v>252</v>
      </c>
      <c r="E151" t="s">
        <v>163</v>
      </c>
      <c r="F151" t="s">
        <v>6</v>
      </c>
    </row>
    <row r="152" spans="1:6">
      <c r="A152" t="s">
        <v>3</v>
      </c>
      <c r="B152" t="s">
        <v>241</v>
      </c>
      <c r="C152">
        <v>1</v>
      </c>
      <c r="D152" t="s">
        <v>253</v>
      </c>
      <c r="E152" t="s">
        <v>165</v>
      </c>
      <c r="F152" t="s">
        <v>4</v>
      </c>
    </row>
    <row r="153" spans="1:6">
      <c r="A153" t="s">
        <v>3</v>
      </c>
      <c r="B153" t="s">
        <v>241</v>
      </c>
      <c r="C153">
        <v>1</v>
      </c>
      <c r="D153" t="s">
        <v>253</v>
      </c>
      <c r="E153" t="s">
        <v>165</v>
      </c>
      <c r="F153" t="s">
        <v>5</v>
      </c>
    </row>
    <row r="154" spans="1:6">
      <c r="A154" t="s">
        <v>3</v>
      </c>
      <c r="B154" t="s">
        <v>241</v>
      </c>
      <c r="C154">
        <v>1</v>
      </c>
      <c r="D154" t="s">
        <v>253</v>
      </c>
      <c r="E154" t="s">
        <v>165</v>
      </c>
      <c r="F154" t="s">
        <v>6</v>
      </c>
    </row>
    <row r="155" spans="1:6">
      <c r="A155" t="s">
        <v>3</v>
      </c>
      <c r="B155" t="s">
        <v>243</v>
      </c>
      <c r="C155">
        <v>0.820592824</v>
      </c>
      <c r="D155" t="s">
        <v>253</v>
      </c>
      <c r="E155" t="s">
        <v>165</v>
      </c>
      <c r="F155" t="s">
        <v>4</v>
      </c>
    </row>
    <row r="156" spans="1:6">
      <c r="A156" t="s">
        <v>3</v>
      </c>
      <c r="B156" t="s">
        <v>243</v>
      </c>
      <c r="C156">
        <v>0.83530961800000003</v>
      </c>
      <c r="D156" t="s">
        <v>253</v>
      </c>
      <c r="E156" t="s">
        <v>165</v>
      </c>
      <c r="F156" t="s">
        <v>5</v>
      </c>
    </row>
    <row r="157" spans="1:6">
      <c r="A157" t="s">
        <v>3</v>
      </c>
      <c r="B157" t="s">
        <v>243</v>
      </c>
      <c r="C157">
        <v>1.4893048129999999</v>
      </c>
      <c r="D157" t="s">
        <v>253</v>
      </c>
      <c r="E157" t="s">
        <v>165</v>
      </c>
      <c r="F157" t="s">
        <v>6</v>
      </c>
    </row>
    <row r="158" spans="1:6">
      <c r="A158" t="s">
        <v>37</v>
      </c>
      <c r="B158" t="s">
        <v>241</v>
      </c>
      <c r="C158">
        <v>0.16224648999999999</v>
      </c>
      <c r="D158" t="s">
        <v>253</v>
      </c>
      <c r="E158" t="s">
        <v>165</v>
      </c>
      <c r="F158" t="s">
        <v>4</v>
      </c>
    </row>
    <row r="159" spans="1:6">
      <c r="A159" t="s">
        <v>37</v>
      </c>
      <c r="B159" t="s">
        <v>241</v>
      </c>
      <c r="C159">
        <v>0.14888010500000001</v>
      </c>
      <c r="D159" t="s">
        <v>253</v>
      </c>
      <c r="E159" t="s">
        <v>165</v>
      </c>
      <c r="F159" t="s">
        <v>5</v>
      </c>
    </row>
    <row r="160" spans="1:6">
      <c r="A160" t="s">
        <v>37</v>
      </c>
      <c r="B160" t="s">
        <v>241</v>
      </c>
      <c r="C160">
        <v>0.32352941200000002</v>
      </c>
      <c r="D160" t="s">
        <v>253</v>
      </c>
      <c r="E160" t="s">
        <v>165</v>
      </c>
      <c r="F160" t="s">
        <v>6</v>
      </c>
    </row>
    <row r="161" spans="1:6">
      <c r="A161" t="s">
        <v>37</v>
      </c>
      <c r="B161" t="s">
        <v>243</v>
      </c>
      <c r="C161">
        <v>1.6692668000000001E-2</v>
      </c>
      <c r="D161" t="s">
        <v>253</v>
      </c>
      <c r="E161" t="s">
        <v>165</v>
      </c>
      <c r="F161" t="s">
        <v>4</v>
      </c>
    </row>
    <row r="162" spans="1:6">
      <c r="A162" t="s">
        <v>37</v>
      </c>
      <c r="B162" t="s">
        <v>243</v>
      </c>
      <c r="C162">
        <v>1.4756258E-2</v>
      </c>
      <c r="D162" t="s">
        <v>253</v>
      </c>
      <c r="E162" t="s">
        <v>165</v>
      </c>
      <c r="F162" t="s">
        <v>5</v>
      </c>
    </row>
    <row r="163" spans="1:6">
      <c r="A163" t="s">
        <v>37</v>
      </c>
      <c r="B163" t="s">
        <v>243</v>
      </c>
      <c r="C163">
        <v>4.8663102E-2</v>
      </c>
      <c r="D163" t="s">
        <v>253</v>
      </c>
      <c r="E163" t="s">
        <v>165</v>
      </c>
      <c r="F163" t="s">
        <v>6</v>
      </c>
    </row>
    <row r="164" spans="1:6">
      <c r="A164" t="s">
        <v>38</v>
      </c>
      <c r="B164" t="s">
        <v>241</v>
      </c>
      <c r="C164">
        <v>5.6786270999999999E-2</v>
      </c>
      <c r="D164" t="s">
        <v>253</v>
      </c>
      <c r="E164" t="s">
        <v>165</v>
      </c>
      <c r="F164" t="s">
        <v>4</v>
      </c>
    </row>
    <row r="165" spans="1:6">
      <c r="A165" t="s">
        <v>38</v>
      </c>
      <c r="B165" t="s">
        <v>241</v>
      </c>
      <c r="C165">
        <v>5.1646904E-2</v>
      </c>
      <c r="D165" t="s">
        <v>253</v>
      </c>
      <c r="E165" t="s">
        <v>165</v>
      </c>
      <c r="F165" t="s">
        <v>5</v>
      </c>
    </row>
    <row r="166" spans="1:6">
      <c r="A166" t="s">
        <v>38</v>
      </c>
      <c r="B166" t="s">
        <v>241</v>
      </c>
      <c r="C166">
        <v>0.10133689799999999</v>
      </c>
      <c r="D166" t="s">
        <v>253</v>
      </c>
      <c r="E166" t="s">
        <v>165</v>
      </c>
      <c r="F166" t="s">
        <v>6</v>
      </c>
    </row>
    <row r="167" spans="1:6">
      <c r="A167" t="s">
        <v>38</v>
      </c>
      <c r="B167" t="s">
        <v>243</v>
      </c>
      <c r="C167">
        <v>9.3603739999999994E-3</v>
      </c>
      <c r="D167" t="s">
        <v>253</v>
      </c>
      <c r="E167" t="s">
        <v>165</v>
      </c>
      <c r="F167" t="s">
        <v>4</v>
      </c>
    </row>
    <row r="168" spans="1:6">
      <c r="A168" t="s">
        <v>38</v>
      </c>
      <c r="B168" t="s">
        <v>243</v>
      </c>
      <c r="C168">
        <v>8.3003950000000003E-3</v>
      </c>
      <c r="D168" t="s">
        <v>253</v>
      </c>
      <c r="E168" t="s">
        <v>165</v>
      </c>
      <c r="F168" t="s">
        <v>5</v>
      </c>
    </row>
    <row r="169" spans="1:6">
      <c r="A169" t="s">
        <v>38</v>
      </c>
      <c r="B169" t="s">
        <v>243</v>
      </c>
      <c r="C169">
        <v>1.8181817999999999E-2</v>
      </c>
      <c r="D169" t="s">
        <v>253</v>
      </c>
      <c r="E169" t="s">
        <v>165</v>
      </c>
      <c r="F169" t="s">
        <v>6</v>
      </c>
    </row>
    <row r="170" spans="1:6">
      <c r="A170" t="s">
        <v>3</v>
      </c>
      <c r="B170" t="s">
        <v>241</v>
      </c>
      <c r="C170">
        <v>1</v>
      </c>
      <c r="D170" t="s">
        <v>254</v>
      </c>
      <c r="E170" t="s">
        <v>164</v>
      </c>
      <c r="F170" t="s">
        <v>4</v>
      </c>
    </row>
    <row r="171" spans="1:6">
      <c r="A171" t="s">
        <v>3</v>
      </c>
      <c r="B171" t="s">
        <v>241</v>
      </c>
      <c r="C171">
        <v>1</v>
      </c>
      <c r="D171" t="s">
        <v>254</v>
      </c>
      <c r="E171" t="s">
        <v>164</v>
      </c>
      <c r="F171" t="s">
        <v>5</v>
      </c>
    </row>
    <row r="172" spans="1:6">
      <c r="A172" t="s">
        <v>3</v>
      </c>
      <c r="B172" t="s">
        <v>241</v>
      </c>
      <c r="C172">
        <v>1</v>
      </c>
      <c r="D172" t="s">
        <v>254</v>
      </c>
      <c r="E172" t="s">
        <v>164</v>
      </c>
      <c r="F172" t="s">
        <v>6</v>
      </c>
    </row>
    <row r="173" spans="1:6">
      <c r="A173" t="s">
        <v>3</v>
      </c>
      <c r="B173" t="s">
        <v>243</v>
      </c>
      <c r="C173">
        <v>0.86895475799999999</v>
      </c>
      <c r="D173" t="s">
        <v>254</v>
      </c>
      <c r="E173" t="s">
        <v>164</v>
      </c>
      <c r="F173" t="s">
        <v>4</v>
      </c>
    </row>
    <row r="174" spans="1:6">
      <c r="A174" t="s">
        <v>3</v>
      </c>
      <c r="B174" t="s">
        <v>243</v>
      </c>
      <c r="C174">
        <v>0.869565217</v>
      </c>
      <c r="D174" t="s">
        <v>254</v>
      </c>
      <c r="E174" t="s">
        <v>164</v>
      </c>
      <c r="F174" t="s">
        <v>5</v>
      </c>
    </row>
    <row r="175" spans="1:6">
      <c r="A175" t="s">
        <v>3</v>
      </c>
      <c r="B175" t="s">
        <v>243</v>
      </c>
      <c r="C175">
        <v>1.6764705879999999</v>
      </c>
      <c r="D175" t="s">
        <v>254</v>
      </c>
      <c r="E175" t="s">
        <v>164</v>
      </c>
      <c r="F175" t="s">
        <v>6</v>
      </c>
    </row>
    <row r="176" spans="1:6">
      <c r="A176" t="s">
        <v>39</v>
      </c>
      <c r="B176" t="s">
        <v>241</v>
      </c>
      <c r="C176">
        <v>0.81591263700000005</v>
      </c>
      <c r="D176" t="s">
        <v>254</v>
      </c>
      <c r="E176" t="s">
        <v>164</v>
      </c>
      <c r="F176" t="s">
        <v>4</v>
      </c>
    </row>
    <row r="177" spans="1:6">
      <c r="A177" t="s">
        <v>39</v>
      </c>
      <c r="B177" t="s">
        <v>241</v>
      </c>
      <c r="C177">
        <v>0.72200263499999995</v>
      </c>
      <c r="D177" t="s">
        <v>254</v>
      </c>
      <c r="E177" t="s">
        <v>164</v>
      </c>
      <c r="F177" t="s">
        <v>5</v>
      </c>
    </row>
    <row r="178" spans="1:6">
      <c r="A178" t="s">
        <v>39</v>
      </c>
      <c r="B178" t="s">
        <v>241</v>
      </c>
      <c r="C178">
        <v>1.7540106950000001</v>
      </c>
      <c r="D178" t="s">
        <v>254</v>
      </c>
      <c r="E178" t="s">
        <v>164</v>
      </c>
      <c r="F178" t="s">
        <v>6</v>
      </c>
    </row>
    <row r="179" spans="1:6">
      <c r="A179" t="s">
        <v>39</v>
      </c>
      <c r="B179" t="s">
        <v>243</v>
      </c>
      <c r="C179">
        <v>0.72230889200000004</v>
      </c>
      <c r="D179" t="s">
        <v>254</v>
      </c>
      <c r="E179" t="s">
        <v>164</v>
      </c>
      <c r="F179" t="s">
        <v>4</v>
      </c>
    </row>
    <row r="180" spans="1:6">
      <c r="A180" t="s">
        <v>39</v>
      </c>
      <c r="B180" t="s">
        <v>243</v>
      </c>
      <c r="C180">
        <v>0.637681159</v>
      </c>
      <c r="D180" t="s">
        <v>254</v>
      </c>
      <c r="E180" t="s">
        <v>164</v>
      </c>
      <c r="F180" t="s">
        <v>5</v>
      </c>
    </row>
    <row r="181" spans="1:6">
      <c r="A181" t="s">
        <v>39</v>
      </c>
      <c r="B181" t="s">
        <v>243</v>
      </c>
      <c r="C181">
        <v>1.695187166</v>
      </c>
      <c r="D181" t="s">
        <v>254</v>
      </c>
      <c r="E181" t="s">
        <v>164</v>
      </c>
      <c r="F181" t="s">
        <v>6</v>
      </c>
    </row>
    <row r="182" spans="1:6">
      <c r="A182" t="s">
        <v>40</v>
      </c>
      <c r="B182" t="s">
        <v>241</v>
      </c>
      <c r="C182">
        <v>0.79095163800000001</v>
      </c>
      <c r="D182" t="s">
        <v>254</v>
      </c>
      <c r="E182" t="s">
        <v>164</v>
      </c>
      <c r="F182" t="s">
        <v>4</v>
      </c>
    </row>
    <row r="183" spans="1:6">
      <c r="A183" t="s">
        <v>40</v>
      </c>
      <c r="B183" t="s">
        <v>241</v>
      </c>
      <c r="C183">
        <v>0.68247694299999995</v>
      </c>
      <c r="D183" t="s">
        <v>254</v>
      </c>
      <c r="E183" t="s">
        <v>164</v>
      </c>
      <c r="F183" t="s">
        <v>5</v>
      </c>
    </row>
    <row r="184" spans="1:6">
      <c r="A184" t="s">
        <v>40</v>
      </c>
      <c r="B184" t="s">
        <v>241</v>
      </c>
      <c r="C184">
        <v>1.4331550799999999</v>
      </c>
      <c r="D184" t="s">
        <v>254</v>
      </c>
      <c r="E184" t="s">
        <v>164</v>
      </c>
      <c r="F184" t="s">
        <v>6</v>
      </c>
    </row>
    <row r="185" spans="1:6">
      <c r="A185" t="s">
        <v>40</v>
      </c>
      <c r="B185" t="s">
        <v>243</v>
      </c>
      <c r="C185">
        <v>0.56162246500000002</v>
      </c>
      <c r="D185" t="s">
        <v>254</v>
      </c>
      <c r="E185" t="s">
        <v>164</v>
      </c>
      <c r="F185" t="s">
        <v>4</v>
      </c>
    </row>
    <row r="186" spans="1:6">
      <c r="A186" t="s">
        <v>40</v>
      </c>
      <c r="B186" t="s">
        <v>243</v>
      </c>
      <c r="C186">
        <v>0.45322793099999997</v>
      </c>
      <c r="D186" t="s">
        <v>254</v>
      </c>
      <c r="E186" t="s">
        <v>164</v>
      </c>
      <c r="F186" t="s">
        <v>5</v>
      </c>
    </row>
    <row r="187" spans="1:6">
      <c r="A187" t="s">
        <v>40</v>
      </c>
      <c r="B187" t="s">
        <v>243</v>
      </c>
      <c r="C187">
        <v>1.3101604280000001</v>
      </c>
      <c r="D187" t="s">
        <v>254</v>
      </c>
      <c r="E187" t="s">
        <v>164</v>
      </c>
      <c r="F187" t="s">
        <v>6</v>
      </c>
    </row>
    <row r="188" spans="1:6">
      <c r="A188" t="s">
        <v>3</v>
      </c>
      <c r="B188" t="s">
        <v>241</v>
      </c>
      <c r="C188">
        <v>1</v>
      </c>
      <c r="D188" t="s">
        <v>255</v>
      </c>
      <c r="E188" t="s">
        <v>166</v>
      </c>
      <c r="F188" t="s">
        <v>4</v>
      </c>
    </row>
    <row r="189" spans="1:6">
      <c r="A189" t="s">
        <v>3</v>
      </c>
      <c r="B189" t="s">
        <v>241</v>
      </c>
      <c r="C189">
        <v>1</v>
      </c>
      <c r="D189" t="s">
        <v>255</v>
      </c>
      <c r="E189" t="s">
        <v>166</v>
      </c>
      <c r="F189" t="s">
        <v>5</v>
      </c>
    </row>
    <row r="190" spans="1:6">
      <c r="A190" t="s">
        <v>3</v>
      </c>
      <c r="B190" t="s">
        <v>241</v>
      </c>
      <c r="C190">
        <v>1</v>
      </c>
      <c r="D190" t="s">
        <v>255</v>
      </c>
      <c r="E190" t="s">
        <v>166</v>
      </c>
      <c r="F190" t="s">
        <v>6</v>
      </c>
    </row>
    <row r="191" spans="1:6">
      <c r="A191" t="s">
        <v>3</v>
      </c>
      <c r="B191" t="s">
        <v>243</v>
      </c>
      <c r="C191">
        <v>1.291731669</v>
      </c>
      <c r="D191" t="s">
        <v>255</v>
      </c>
      <c r="E191" t="s">
        <v>166</v>
      </c>
      <c r="F191" t="s">
        <v>4</v>
      </c>
    </row>
    <row r="192" spans="1:6">
      <c r="A192" t="s">
        <v>3</v>
      </c>
      <c r="B192" t="s">
        <v>243</v>
      </c>
      <c r="C192">
        <v>1.2661396570000001</v>
      </c>
      <c r="D192" t="s">
        <v>255</v>
      </c>
      <c r="E192" t="s">
        <v>166</v>
      </c>
      <c r="F192" t="s">
        <v>5</v>
      </c>
    </row>
    <row r="193" spans="1:6">
      <c r="A193" t="s">
        <v>3</v>
      </c>
      <c r="B193" t="s">
        <v>243</v>
      </c>
      <c r="C193">
        <v>2.2834224600000002</v>
      </c>
      <c r="D193" t="s">
        <v>255</v>
      </c>
      <c r="E193" t="s">
        <v>166</v>
      </c>
      <c r="F193" t="s">
        <v>6</v>
      </c>
    </row>
    <row r="194" spans="1:6">
      <c r="A194" t="s">
        <v>41</v>
      </c>
      <c r="B194" t="s">
        <v>241</v>
      </c>
      <c r="C194">
        <v>0.349453978</v>
      </c>
      <c r="D194" t="s">
        <v>255</v>
      </c>
      <c r="E194" t="s">
        <v>166</v>
      </c>
      <c r="F194" t="s">
        <v>4</v>
      </c>
    </row>
    <row r="195" spans="1:6">
      <c r="A195" t="s">
        <v>41</v>
      </c>
      <c r="B195" t="s">
        <v>241</v>
      </c>
      <c r="C195">
        <v>0.30171278000000001</v>
      </c>
      <c r="D195" t="s">
        <v>255</v>
      </c>
      <c r="E195" t="s">
        <v>166</v>
      </c>
      <c r="F195" t="s">
        <v>5</v>
      </c>
    </row>
    <row r="196" spans="1:6">
      <c r="A196" t="s">
        <v>41</v>
      </c>
      <c r="B196" t="s">
        <v>241</v>
      </c>
      <c r="C196">
        <v>0.85828877000000003</v>
      </c>
      <c r="D196" t="s">
        <v>255</v>
      </c>
      <c r="E196" t="s">
        <v>166</v>
      </c>
      <c r="F196" t="s">
        <v>6</v>
      </c>
    </row>
    <row r="197" spans="1:6">
      <c r="A197" t="s">
        <v>41</v>
      </c>
      <c r="B197" t="s">
        <v>243</v>
      </c>
      <c r="C197">
        <v>0.120124805</v>
      </c>
      <c r="D197" t="s">
        <v>255</v>
      </c>
      <c r="E197" t="s">
        <v>166</v>
      </c>
      <c r="F197" t="s">
        <v>4</v>
      </c>
    </row>
    <row r="198" spans="1:6">
      <c r="A198" t="s">
        <v>41</v>
      </c>
      <c r="B198" t="s">
        <v>243</v>
      </c>
      <c r="C198">
        <v>9.1699605000000003E-2</v>
      </c>
      <c r="D198" t="s">
        <v>255</v>
      </c>
      <c r="E198" t="s">
        <v>166</v>
      </c>
      <c r="F198" t="s">
        <v>5</v>
      </c>
    </row>
    <row r="199" spans="1:6">
      <c r="A199" t="s">
        <v>41</v>
      </c>
      <c r="B199" t="s">
        <v>243</v>
      </c>
      <c r="C199">
        <v>0.33422459900000001</v>
      </c>
      <c r="D199" t="s">
        <v>255</v>
      </c>
      <c r="E199" t="s">
        <v>166</v>
      </c>
      <c r="F199" t="s">
        <v>6</v>
      </c>
    </row>
    <row r="200" spans="1:6">
      <c r="A200" t="s">
        <v>42</v>
      </c>
      <c r="B200" t="s">
        <v>241</v>
      </c>
      <c r="C200">
        <v>0.32605304200000002</v>
      </c>
      <c r="D200" t="s">
        <v>255</v>
      </c>
      <c r="E200" t="s">
        <v>166</v>
      </c>
      <c r="F200" t="s">
        <v>4</v>
      </c>
    </row>
    <row r="201" spans="1:6">
      <c r="A201" t="s">
        <v>42</v>
      </c>
      <c r="B201" t="s">
        <v>241</v>
      </c>
      <c r="C201">
        <v>0.32015810300000003</v>
      </c>
      <c r="D201" t="s">
        <v>255</v>
      </c>
      <c r="E201" t="s">
        <v>166</v>
      </c>
      <c r="F201" t="s">
        <v>5</v>
      </c>
    </row>
    <row r="202" spans="1:6">
      <c r="A202" t="s">
        <v>42</v>
      </c>
      <c r="B202" t="s">
        <v>241</v>
      </c>
      <c r="C202">
        <v>0.79411764699999998</v>
      </c>
      <c r="D202" t="s">
        <v>255</v>
      </c>
      <c r="E202" t="s">
        <v>166</v>
      </c>
      <c r="F202" t="s">
        <v>6</v>
      </c>
    </row>
    <row r="203" spans="1:6">
      <c r="A203" t="s">
        <v>42</v>
      </c>
      <c r="B203" t="s">
        <v>243</v>
      </c>
      <c r="C203">
        <v>7.8783150999999996E-2</v>
      </c>
      <c r="D203" t="s">
        <v>255</v>
      </c>
      <c r="E203" t="s">
        <v>166</v>
      </c>
      <c r="F203" t="s">
        <v>4</v>
      </c>
    </row>
    <row r="204" spans="1:6">
      <c r="A204" t="s">
        <v>42</v>
      </c>
      <c r="B204" t="s">
        <v>243</v>
      </c>
      <c r="C204">
        <v>7.0092226999999993E-2</v>
      </c>
      <c r="D204" t="s">
        <v>255</v>
      </c>
      <c r="E204" t="s">
        <v>166</v>
      </c>
      <c r="F204" t="s">
        <v>5</v>
      </c>
    </row>
    <row r="205" spans="1:6">
      <c r="A205" t="s">
        <v>42</v>
      </c>
      <c r="B205" t="s">
        <v>243</v>
      </c>
      <c r="C205">
        <v>0.21417112299999999</v>
      </c>
      <c r="D205" t="s">
        <v>255</v>
      </c>
      <c r="E205" t="s">
        <v>166</v>
      </c>
      <c r="F205" t="s">
        <v>6</v>
      </c>
    </row>
    <row r="206" spans="1:6">
      <c r="A206" t="s">
        <v>3</v>
      </c>
      <c r="B206" t="s">
        <v>241</v>
      </c>
      <c r="C206">
        <v>1</v>
      </c>
      <c r="D206" t="s">
        <v>256</v>
      </c>
      <c r="E206" t="s">
        <v>167</v>
      </c>
      <c r="F206" t="s">
        <v>4</v>
      </c>
    </row>
    <row r="207" spans="1:6">
      <c r="A207" t="s">
        <v>3</v>
      </c>
      <c r="B207" t="s">
        <v>241</v>
      </c>
      <c r="C207">
        <v>1</v>
      </c>
      <c r="D207" t="s">
        <v>256</v>
      </c>
      <c r="E207" t="s">
        <v>167</v>
      </c>
      <c r="F207" t="s">
        <v>5</v>
      </c>
    </row>
    <row r="208" spans="1:6">
      <c r="A208" t="s">
        <v>3</v>
      </c>
      <c r="B208" t="s">
        <v>241</v>
      </c>
      <c r="C208">
        <v>1</v>
      </c>
      <c r="D208" t="s">
        <v>256</v>
      </c>
      <c r="E208" t="s">
        <v>167</v>
      </c>
      <c r="F208" t="s">
        <v>6</v>
      </c>
    </row>
    <row r="209" spans="1:6">
      <c r="A209" t="s">
        <v>3</v>
      </c>
      <c r="B209" t="s">
        <v>243</v>
      </c>
      <c r="C209">
        <v>1.1029641189999999</v>
      </c>
      <c r="D209" t="s">
        <v>256</v>
      </c>
      <c r="E209" t="s">
        <v>167</v>
      </c>
      <c r="F209" t="s">
        <v>4</v>
      </c>
    </row>
    <row r="210" spans="1:6">
      <c r="A210" t="s">
        <v>3</v>
      </c>
      <c r="B210" t="s">
        <v>243</v>
      </c>
      <c r="C210">
        <v>1.0645586300000001</v>
      </c>
      <c r="D210" t="s">
        <v>256</v>
      </c>
      <c r="E210" t="s">
        <v>167</v>
      </c>
      <c r="F210" t="s">
        <v>5</v>
      </c>
    </row>
    <row r="211" spans="1:6">
      <c r="A211" t="s">
        <v>3</v>
      </c>
      <c r="B211" t="s">
        <v>243</v>
      </c>
      <c r="C211">
        <v>1.9973262030000001</v>
      </c>
      <c r="D211" t="s">
        <v>256</v>
      </c>
      <c r="E211" t="s">
        <v>167</v>
      </c>
      <c r="F211" t="s">
        <v>6</v>
      </c>
    </row>
    <row r="212" spans="1:6">
      <c r="A212" t="s">
        <v>43</v>
      </c>
      <c r="B212" t="s">
        <v>241</v>
      </c>
      <c r="C212">
        <v>0.38221528900000001</v>
      </c>
      <c r="D212" t="s">
        <v>256</v>
      </c>
      <c r="E212" t="s">
        <v>167</v>
      </c>
      <c r="F212" t="s">
        <v>4</v>
      </c>
    </row>
    <row r="213" spans="1:6">
      <c r="A213" t="s">
        <v>43</v>
      </c>
      <c r="B213" t="s">
        <v>241</v>
      </c>
      <c r="C213">
        <v>0.32674571800000002</v>
      </c>
      <c r="D213" t="s">
        <v>256</v>
      </c>
      <c r="E213" t="s">
        <v>167</v>
      </c>
      <c r="F213" t="s">
        <v>5</v>
      </c>
    </row>
    <row r="214" spans="1:6">
      <c r="A214" t="s">
        <v>43</v>
      </c>
      <c r="B214" t="s">
        <v>241</v>
      </c>
      <c r="C214">
        <v>0.48663101600000003</v>
      </c>
      <c r="D214" t="s">
        <v>256</v>
      </c>
      <c r="E214" t="s">
        <v>167</v>
      </c>
      <c r="F214" t="s">
        <v>6</v>
      </c>
    </row>
    <row r="215" spans="1:6">
      <c r="A215" t="s">
        <v>43</v>
      </c>
      <c r="B215" t="s">
        <v>243</v>
      </c>
      <c r="C215">
        <v>6.0374415000000001E-2</v>
      </c>
      <c r="D215" t="s">
        <v>256</v>
      </c>
      <c r="E215" t="s">
        <v>167</v>
      </c>
      <c r="F215" t="s">
        <v>4</v>
      </c>
    </row>
    <row r="216" spans="1:6">
      <c r="A216" t="s">
        <v>43</v>
      </c>
      <c r="B216" t="s">
        <v>243</v>
      </c>
      <c r="C216">
        <v>4.9407115000000001E-2</v>
      </c>
      <c r="D216" t="s">
        <v>256</v>
      </c>
      <c r="E216" t="s">
        <v>167</v>
      </c>
      <c r="F216" t="s">
        <v>5</v>
      </c>
    </row>
    <row r="217" spans="1:6">
      <c r="A217" t="s">
        <v>43</v>
      </c>
      <c r="B217" t="s">
        <v>243</v>
      </c>
      <c r="C217">
        <v>0.115508021</v>
      </c>
      <c r="D217" t="s">
        <v>256</v>
      </c>
      <c r="E217" t="s">
        <v>167</v>
      </c>
      <c r="F217" t="s">
        <v>6</v>
      </c>
    </row>
    <row r="218" spans="1:6">
      <c r="A218" t="s">
        <v>44</v>
      </c>
      <c r="B218" t="s">
        <v>241</v>
      </c>
      <c r="C218">
        <v>0.30421216800000001</v>
      </c>
      <c r="D218" t="s">
        <v>256</v>
      </c>
      <c r="E218" t="s">
        <v>167</v>
      </c>
      <c r="F218" t="s">
        <v>4</v>
      </c>
    </row>
    <row r="219" spans="1:6">
      <c r="A219" t="s">
        <v>44</v>
      </c>
      <c r="B219" t="s">
        <v>241</v>
      </c>
      <c r="C219">
        <v>0.27009222700000002</v>
      </c>
      <c r="D219" t="s">
        <v>256</v>
      </c>
      <c r="E219" t="s">
        <v>167</v>
      </c>
      <c r="F219" t="s">
        <v>5</v>
      </c>
    </row>
    <row r="220" spans="1:6">
      <c r="A220" t="s">
        <v>44</v>
      </c>
      <c r="B220" t="s">
        <v>241</v>
      </c>
      <c r="C220">
        <v>0.30481283399999998</v>
      </c>
      <c r="D220" t="s">
        <v>256</v>
      </c>
      <c r="E220" t="s">
        <v>167</v>
      </c>
      <c r="F220" t="s">
        <v>6</v>
      </c>
    </row>
    <row r="221" spans="1:6">
      <c r="A221" t="s">
        <v>44</v>
      </c>
      <c r="B221" t="s">
        <v>243</v>
      </c>
      <c r="C221">
        <v>4.4305772E-2</v>
      </c>
      <c r="D221" t="s">
        <v>256</v>
      </c>
      <c r="E221" t="s">
        <v>167</v>
      </c>
      <c r="F221" t="s">
        <v>4</v>
      </c>
    </row>
    <row r="222" spans="1:6">
      <c r="A222" t="s">
        <v>44</v>
      </c>
      <c r="B222" t="s">
        <v>243</v>
      </c>
      <c r="C222">
        <v>3.6495389000000003E-2</v>
      </c>
      <c r="D222" t="s">
        <v>256</v>
      </c>
      <c r="E222" t="s">
        <v>167</v>
      </c>
      <c r="F222" t="s">
        <v>5</v>
      </c>
    </row>
    <row r="223" spans="1:6">
      <c r="A223" t="s">
        <v>44</v>
      </c>
      <c r="B223" t="s">
        <v>243</v>
      </c>
      <c r="C223">
        <v>8.8235294000000006E-2</v>
      </c>
      <c r="D223" t="s">
        <v>256</v>
      </c>
      <c r="E223" t="s">
        <v>167</v>
      </c>
      <c r="F223" t="s">
        <v>6</v>
      </c>
    </row>
    <row r="224" spans="1:6">
      <c r="A224" t="s">
        <v>3</v>
      </c>
      <c r="B224" t="s">
        <v>241</v>
      </c>
      <c r="C224">
        <v>1</v>
      </c>
      <c r="D224" t="s">
        <v>257</v>
      </c>
      <c r="E224" t="s">
        <v>168</v>
      </c>
      <c r="F224" t="s">
        <v>4</v>
      </c>
    </row>
    <row r="225" spans="1:6">
      <c r="A225" t="s">
        <v>3</v>
      </c>
      <c r="B225" t="s">
        <v>241</v>
      </c>
      <c r="C225">
        <v>1</v>
      </c>
      <c r="D225" t="s">
        <v>257</v>
      </c>
      <c r="E225" t="s">
        <v>168</v>
      </c>
      <c r="F225" t="s">
        <v>5</v>
      </c>
    </row>
    <row r="226" spans="1:6">
      <c r="A226" t="s">
        <v>3</v>
      </c>
      <c r="B226" t="s">
        <v>241</v>
      </c>
      <c r="C226">
        <v>1</v>
      </c>
      <c r="D226" t="s">
        <v>257</v>
      </c>
      <c r="E226" t="s">
        <v>168</v>
      </c>
      <c r="F226" t="s">
        <v>6</v>
      </c>
    </row>
    <row r="227" spans="1:6">
      <c r="A227" t="s">
        <v>3</v>
      </c>
      <c r="B227" t="s">
        <v>243</v>
      </c>
      <c r="C227">
        <v>1.1412213739999999</v>
      </c>
      <c r="D227" t="s">
        <v>257</v>
      </c>
      <c r="E227" t="s">
        <v>168</v>
      </c>
      <c r="F227" t="s">
        <v>4</v>
      </c>
    </row>
    <row r="228" spans="1:6">
      <c r="A228" t="s">
        <v>3</v>
      </c>
      <c r="B228" t="s">
        <v>243</v>
      </c>
      <c r="C228">
        <v>1.0921052630000001</v>
      </c>
      <c r="D228" t="s">
        <v>257</v>
      </c>
      <c r="E228" t="s">
        <v>168</v>
      </c>
      <c r="F228" t="s">
        <v>5</v>
      </c>
    </row>
    <row r="229" spans="1:6">
      <c r="A229" t="s">
        <v>3</v>
      </c>
      <c r="B229" t="s">
        <v>243</v>
      </c>
      <c r="C229">
        <v>1.120498615</v>
      </c>
      <c r="D229" t="s">
        <v>257</v>
      </c>
      <c r="E229" t="s">
        <v>168</v>
      </c>
      <c r="F229" t="s">
        <v>6</v>
      </c>
    </row>
    <row r="230" spans="1:6">
      <c r="A230" t="s">
        <v>45</v>
      </c>
      <c r="B230" t="s">
        <v>241</v>
      </c>
      <c r="C230">
        <v>0.90839694699999995</v>
      </c>
      <c r="D230" t="s">
        <v>257</v>
      </c>
      <c r="E230" t="s">
        <v>168</v>
      </c>
      <c r="F230" t="s">
        <v>4</v>
      </c>
    </row>
    <row r="231" spans="1:6">
      <c r="A231" t="s">
        <v>45</v>
      </c>
      <c r="B231" t="s">
        <v>241</v>
      </c>
      <c r="C231">
        <v>0.86184210500000002</v>
      </c>
      <c r="D231" t="s">
        <v>257</v>
      </c>
      <c r="E231" t="s">
        <v>168</v>
      </c>
      <c r="F231" t="s">
        <v>5</v>
      </c>
    </row>
    <row r="232" spans="1:6">
      <c r="A232" t="s">
        <v>45</v>
      </c>
      <c r="B232" t="s">
        <v>241</v>
      </c>
      <c r="C232">
        <v>0.86842105300000005</v>
      </c>
      <c r="D232" t="s">
        <v>257</v>
      </c>
      <c r="E232" t="s">
        <v>168</v>
      </c>
      <c r="F232" t="s">
        <v>6</v>
      </c>
    </row>
    <row r="233" spans="1:6">
      <c r="A233" t="s">
        <v>45</v>
      </c>
      <c r="B233" t="s">
        <v>243</v>
      </c>
      <c r="C233">
        <v>8.0916030999999999E-2</v>
      </c>
      <c r="D233" t="s">
        <v>257</v>
      </c>
      <c r="E233" t="s">
        <v>168</v>
      </c>
      <c r="F233" t="s">
        <v>4</v>
      </c>
    </row>
    <row r="234" spans="1:6">
      <c r="A234" t="s">
        <v>45</v>
      </c>
      <c r="B234" t="s">
        <v>243</v>
      </c>
      <c r="C234">
        <v>0.12539473700000001</v>
      </c>
      <c r="D234" t="s">
        <v>257</v>
      </c>
      <c r="E234" t="s">
        <v>168</v>
      </c>
      <c r="F234" t="s">
        <v>5</v>
      </c>
    </row>
    <row r="235" spans="1:6">
      <c r="A235" t="s">
        <v>45</v>
      </c>
      <c r="B235" t="s">
        <v>243</v>
      </c>
      <c r="C235">
        <v>7.9085873000000001E-2</v>
      </c>
      <c r="D235" t="s">
        <v>257</v>
      </c>
      <c r="E235" t="s">
        <v>168</v>
      </c>
      <c r="F235" t="s">
        <v>6</v>
      </c>
    </row>
    <row r="236" spans="1:6">
      <c r="A236" t="s">
        <v>3</v>
      </c>
      <c r="B236" t="s">
        <v>241</v>
      </c>
      <c r="C236">
        <v>1</v>
      </c>
      <c r="D236" t="s">
        <v>258</v>
      </c>
      <c r="E236" t="s">
        <v>170</v>
      </c>
      <c r="F236" t="s">
        <v>4</v>
      </c>
    </row>
    <row r="237" spans="1:6">
      <c r="A237" t="s">
        <v>3</v>
      </c>
      <c r="B237" t="s">
        <v>241</v>
      </c>
      <c r="C237">
        <v>1</v>
      </c>
      <c r="D237" t="s">
        <v>258</v>
      </c>
      <c r="E237" t="s">
        <v>170</v>
      </c>
      <c r="F237" t="s">
        <v>5</v>
      </c>
    </row>
    <row r="238" spans="1:6">
      <c r="A238" t="s">
        <v>3</v>
      </c>
      <c r="B238" t="s">
        <v>241</v>
      </c>
      <c r="C238">
        <v>1</v>
      </c>
      <c r="D238" t="s">
        <v>258</v>
      </c>
      <c r="E238" t="s">
        <v>170</v>
      </c>
      <c r="F238" t="s">
        <v>6</v>
      </c>
    </row>
    <row r="239" spans="1:6">
      <c r="A239" t="s">
        <v>3</v>
      </c>
      <c r="B239" t="s">
        <v>243</v>
      </c>
      <c r="C239">
        <v>1.088923557</v>
      </c>
      <c r="D239" t="s">
        <v>258</v>
      </c>
      <c r="E239" t="s">
        <v>170</v>
      </c>
      <c r="F239" t="s">
        <v>4</v>
      </c>
    </row>
    <row r="240" spans="1:6">
      <c r="A240" t="s">
        <v>3</v>
      </c>
      <c r="B240" t="s">
        <v>243</v>
      </c>
      <c r="C240">
        <v>1.08168643</v>
      </c>
      <c r="D240" t="s">
        <v>258</v>
      </c>
      <c r="E240" t="s">
        <v>170</v>
      </c>
      <c r="F240" t="s">
        <v>5</v>
      </c>
    </row>
    <row r="241" spans="1:6">
      <c r="A241" t="s">
        <v>3</v>
      </c>
      <c r="B241" t="s">
        <v>243</v>
      </c>
      <c r="C241">
        <v>1.9411764709999999</v>
      </c>
      <c r="D241" t="s">
        <v>258</v>
      </c>
      <c r="E241" t="s">
        <v>170</v>
      </c>
      <c r="F241" t="s">
        <v>6</v>
      </c>
    </row>
    <row r="242" spans="1:6">
      <c r="A242" t="s">
        <v>46</v>
      </c>
      <c r="B242" t="s">
        <v>241</v>
      </c>
      <c r="C242">
        <v>0.83931357299999998</v>
      </c>
      <c r="D242" t="s">
        <v>258</v>
      </c>
      <c r="E242" t="s">
        <v>170</v>
      </c>
      <c r="F242" t="s">
        <v>4</v>
      </c>
    </row>
    <row r="243" spans="1:6">
      <c r="A243" t="s">
        <v>46</v>
      </c>
      <c r="B243" t="s">
        <v>241</v>
      </c>
      <c r="C243">
        <v>0.79446640300000004</v>
      </c>
      <c r="D243" t="s">
        <v>258</v>
      </c>
      <c r="E243" t="s">
        <v>170</v>
      </c>
      <c r="F243" t="s">
        <v>5</v>
      </c>
    </row>
    <row r="244" spans="1:6">
      <c r="A244" t="s">
        <v>46</v>
      </c>
      <c r="B244" t="s">
        <v>241</v>
      </c>
      <c r="C244">
        <v>0.77272727299999999</v>
      </c>
      <c r="D244" t="s">
        <v>258</v>
      </c>
      <c r="E244" t="s">
        <v>170</v>
      </c>
      <c r="F244" t="s">
        <v>6</v>
      </c>
    </row>
    <row r="245" spans="1:6">
      <c r="A245" t="s">
        <v>46</v>
      </c>
      <c r="B245" t="s">
        <v>243</v>
      </c>
      <c r="C245">
        <v>0.10639625599999999</v>
      </c>
      <c r="D245" t="s">
        <v>258</v>
      </c>
      <c r="E245" t="s">
        <v>170</v>
      </c>
      <c r="F245" t="s">
        <v>4</v>
      </c>
    </row>
    <row r="246" spans="1:6">
      <c r="A246" t="s">
        <v>46</v>
      </c>
      <c r="B246" t="s">
        <v>243</v>
      </c>
      <c r="C246">
        <v>7.9710144999999996E-2</v>
      </c>
      <c r="D246" t="s">
        <v>258</v>
      </c>
      <c r="E246" t="s">
        <v>170</v>
      </c>
      <c r="F246" t="s">
        <v>5</v>
      </c>
    </row>
    <row r="247" spans="1:6">
      <c r="A247" t="s">
        <v>46</v>
      </c>
      <c r="B247" t="s">
        <v>243</v>
      </c>
      <c r="C247">
        <v>9.7593582999999998E-2</v>
      </c>
      <c r="D247" t="s">
        <v>258</v>
      </c>
      <c r="E247" t="s">
        <v>170</v>
      </c>
      <c r="F247" t="s">
        <v>6</v>
      </c>
    </row>
    <row r="248" spans="1:6">
      <c r="A248" t="s">
        <v>3</v>
      </c>
      <c r="B248" t="s">
        <v>241</v>
      </c>
      <c r="C248">
        <v>1</v>
      </c>
      <c r="D248" t="s">
        <v>250</v>
      </c>
      <c r="E248" t="s">
        <v>169</v>
      </c>
      <c r="F248" t="s">
        <v>4</v>
      </c>
    </row>
    <row r="249" spans="1:6">
      <c r="A249" t="s">
        <v>3</v>
      </c>
      <c r="B249" t="s">
        <v>241</v>
      </c>
      <c r="C249">
        <v>1</v>
      </c>
      <c r="D249" t="s">
        <v>250</v>
      </c>
      <c r="E249" t="s">
        <v>169</v>
      </c>
      <c r="F249" t="s">
        <v>5</v>
      </c>
    </row>
    <row r="250" spans="1:6">
      <c r="A250" t="s">
        <v>3</v>
      </c>
      <c r="B250" t="s">
        <v>241</v>
      </c>
      <c r="C250">
        <v>1</v>
      </c>
      <c r="D250" t="s">
        <v>250</v>
      </c>
      <c r="E250" t="s">
        <v>169</v>
      </c>
      <c r="F250" t="s">
        <v>6</v>
      </c>
    </row>
    <row r="251" spans="1:6">
      <c r="A251" t="s">
        <v>3</v>
      </c>
      <c r="B251" t="s">
        <v>243</v>
      </c>
      <c r="C251">
        <v>1.251170047</v>
      </c>
      <c r="D251" t="s">
        <v>250</v>
      </c>
      <c r="E251" t="s">
        <v>169</v>
      </c>
      <c r="F251" t="s">
        <v>4</v>
      </c>
    </row>
    <row r="252" spans="1:6">
      <c r="A252" t="s">
        <v>3</v>
      </c>
      <c r="B252" t="s">
        <v>243</v>
      </c>
      <c r="C252">
        <v>1.2318840579999999</v>
      </c>
      <c r="D252" t="s">
        <v>250</v>
      </c>
      <c r="E252" t="s">
        <v>169</v>
      </c>
      <c r="F252" t="s">
        <v>5</v>
      </c>
    </row>
    <row r="253" spans="1:6">
      <c r="A253" t="s">
        <v>3</v>
      </c>
      <c r="B253" t="s">
        <v>243</v>
      </c>
      <c r="C253">
        <v>2.0080213900000001</v>
      </c>
      <c r="D253" t="s">
        <v>250</v>
      </c>
      <c r="E253" t="s">
        <v>169</v>
      </c>
      <c r="F253" t="s">
        <v>6</v>
      </c>
    </row>
    <row r="254" spans="1:6">
      <c r="A254" t="s">
        <v>47</v>
      </c>
      <c r="B254" t="s">
        <v>241</v>
      </c>
      <c r="C254">
        <v>0.85023400900000001</v>
      </c>
      <c r="D254" t="s">
        <v>250</v>
      </c>
      <c r="E254" t="s">
        <v>169</v>
      </c>
      <c r="F254" t="s">
        <v>4</v>
      </c>
    </row>
    <row r="255" spans="1:6">
      <c r="A255" t="s">
        <v>47</v>
      </c>
      <c r="B255" t="s">
        <v>241</v>
      </c>
      <c r="C255">
        <v>0.940711462</v>
      </c>
      <c r="D255" t="s">
        <v>250</v>
      </c>
      <c r="E255" t="s">
        <v>169</v>
      </c>
      <c r="F255" t="s">
        <v>5</v>
      </c>
    </row>
    <row r="256" spans="1:6">
      <c r="A256" t="s">
        <v>47</v>
      </c>
      <c r="B256" t="s">
        <v>241</v>
      </c>
      <c r="C256">
        <v>1.106951872</v>
      </c>
      <c r="D256" t="s">
        <v>250</v>
      </c>
      <c r="E256" t="s">
        <v>169</v>
      </c>
      <c r="F256" t="s">
        <v>6</v>
      </c>
    </row>
    <row r="257" spans="1:6">
      <c r="A257" t="s">
        <v>47</v>
      </c>
      <c r="B257" t="s">
        <v>243</v>
      </c>
      <c r="C257">
        <v>0.174726989</v>
      </c>
      <c r="D257" t="s">
        <v>250</v>
      </c>
      <c r="E257" t="s">
        <v>169</v>
      </c>
      <c r="F257" t="s">
        <v>4</v>
      </c>
    </row>
    <row r="258" spans="1:6">
      <c r="A258" t="s">
        <v>47</v>
      </c>
      <c r="B258" t="s">
        <v>243</v>
      </c>
      <c r="C258">
        <v>0.16864295100000001</v>
      </c>
      <c r="D258" t="s">
        <v>250</v>
      </c>
      <c r="E258" t="s">
        <v>169</v>
      </c>
      <c r="F258" t="s">
        <v>5</v>
      </c>
    </row>
    <row r="259" spans="1:6">
      <c r="A259" t="s">
        <v>47</v>
      </c>
      <c r="B259" t="s">
        <v>243</v>
      </c>
      <c r="C259">
        <v>0.256417112</v>
      </c>
      <c r="D259" t="s">
        <v>250</v>
      </c>
      <c r="E259" t="s">
        <v>169</v>
      </c>
      <c r="F259" t="s">
        <v>6</v>
      </c>
    </row>
    <row r="260" spans="1:6">
      <c r="A260" t="s">
        <v>3</v>
      </c>
      <c r="B260" t="s">
        <v>241</v>
      </c>
      <c r="C260">
        <v>1</v>
      </c>
      <c r="D260" t="s">
        <v>259</v>
      </c>
      <c r="E260" t="s">
        <v>171</v>
      </c>
      <c r="F260" t="s">
        <v>4</v>
      </c>
    </row>
    <row r="261" spans="1:6">
      <c r="A261" t="s">
        <v>3</v>
      </c>
      <c r="B261" t="s">
        <v>241</v>
      </c>
      <c r="C261">
        <v>1</v>
      </c>
      <c r="D261" t="s">
        <v>259</v>
      </c>
      <c r="E261" t="s">
        <v>171</v>
      </c>
      <c r="F261" t="s">
        <v>5</v>
      </c>
    </row>
    <row r="262" spans="1:6">
      <c r="A262" t="s">
        <v>3</v>
      </c>
      <c r="B262" t="s">
        <v>241</v>
      </c>
      <c r="C262">
        <v>1</v>
      </c>
      <c r="D262" t="s">
        <v>259</v>
      </c>
      <c r="E262" t="s">
        <v>171</v>
      </c>
      <c r="F262" t="s">
        <v>6</v>
      </c>
    </row>
    <row r="263" spans="1:6">
      <c r="A263" t="s">
        <v>3</v>
      </c>
      <c r="B263" t="s">
        <v>243</v>
      </c>
      <c r="C263">
        <v>1.138845554</v>
      </c>
      <c r="D263" t="s">
        <v>259</v>
      </c>
      <c r="E263" t="s">
        <v>171</v>
      </c>
      <c r="F263" t="s">
        <v>4</v>
      </c>
    </row>
    <row r="264" spans="1:6">
      <c r="A264" t="s">
        <v>3</v>
      </c>
      <c r="B264" t="s">
        <v>243</v>
      </c>
      <c r="C264">
        <v>1.151515152</v>
      </c>
      <c r="D264" t="s">
        <v>259</v>
      </c>
      <c r="E264" t="s">
        <v>171</v>
      </c>
      <c r="F264" t="s">
        <v>5</v>
      </c>
    </row>
    <row r="265" spans="1:6">
      <c r="A265" t="s">
        <v>3</v>
      </c>
      <c r="B265" t="s">
        <v>243</v>
      </c>
      <c r="C265">
        <v>1.9973262030000001</v>
      </c>
      <c r="D265" t="s">
        <v>259</v>
      </c>
      <c r="E265" t="s">
        <v>171</v>
      </c>
      <c r="F265" t="s">
        <v>6</v>
      </c>
    </row>
    <row r="266" spans="1:6">
      <c r="A266" t="s">
        <v>48</v>
      </c>
      <c r="B266" t="s">
        <v>241</v>
      </c>
      <c r="C266">
        <v>0.92199688000000002</v>
      </c>
      <c r="D266" t="s">
        <v>259</v>
      </c>
      <c r="E266" t="s">
        <v>171</v>
      </c>
      <c r="F266" t="s">
        <v>4</v>
      </c>
    </row>
    <row r="267" spans="1:6">
      <c r="A267" t="s">
        <v>48</v>
      </c>
      <c r="B267" t="s">
        <v>241</v>
      </c>
      <c r="C267">
        <v>0.89328063199999996</v>
      </c>
      <c r="D267" t="s">
        <v>259</v>
      </c>
      <c r="E267" t="s">
        <v>171</v>
      </c>
      <c r="F267" t="s">
        <v>5</v>
      </c>
    </row>
    <row r="268" spans="1:6">
      <c r="A268" t="s">
        <v>48</v>
      </c>
      <c r="B268" t="s">
        <v>241</v>
      </c>
      <c r="C268">
        <v>1.695187166</v>
      </c>
      <c r="D268" t="s">
        <v>259</v>
      </c>
      <c r="E268" t="s">
        <v>171</v>
      </c>
      <c r="F268" t="s">
        <v>6</v>
      </c>
    </row>
    <row r="269" spans="1:6">
      <c r="A269" t="s">
        <v>48</v>
      </c>
      <c r="B269" t="s">
        <v>243</v>
      </c>
      <c r="C269">
        <v>8.1591263999999997E-2</v>
      </c>
      <c r="D269" t="s">
        <v>259</v>
      </c>
      <c r="E269" t="s">
        <v>171</v>
      </c>
      <c r="F269" t="s">
        <v>4</v>
      </c>
    </row>
    <row r="270" spans="1:6">
      <c r="A270" t="s">
        <v>48</v>
      </c>
      <c r="B270" t="s">
        <v>243</v>
      </c>
      <c r="C270">
        <v>7.7075098999999994E-2</v>
      </c>
      <c r="D270" t="s">
        <v>259</v>
      </c>
      <c r="E270" t="s">
        <v>171</v>
      </c>
      <c r="F270" t="s">
        <v>5</v>
      </c>
    </row>
    <row r="271" spans="1:6">
      <c r="A271" t="s">
        <v>48</v>
      </c>
      <c r="B271" t="s">
        <v>243</v>
      </c>
      <c r="C271">
        <v>0.19358288800000001</v>
      </c>
      <c r="D271" t="s">
        <v>259</v>
      </c>
      <c r="E271" t="s">
        <v>171</v>
      </c>
      <c r="F271" t="s">
        <v>6</v>
      </c>
    </row>
    <row r="272" spans="1:6">
      <c r="A272" t="s">
        <v>3</v>
      </c>
      <c r="B272" t="s">
        <v>241</v>
      </c>
      <c r="C272">
        <v>1</v>
      </c>
      <c r="D272" t="s">
        <v>260</v>
      </c>
      <c r="E272" t="s">
        <v>172</v>
      </c>
      <c r="F272" t="s">
        <v>4</v>
      </c>
    </row>
    <row r="273" spans="1:6">
      <c r="A273" t="s">
        <v>3</v>
      </c>
      <c r="B273" t="s">
        <v>241</v>
      </c>
      <c r="C273">
        <v>1</v>
      </c>
      <c r="D273" t="s">
        <v>260</v>
      </c>
      <c r="E273" t="s">
        <v>172</v>
      </c>
      <c r="F273" t="s">
        <v>5</v>
      </c>
    </row>
    <row r="274" spans="1:6">
      <c r="A274" t="s">
        <v>3</v>
      </c>
      <c r="B274" t="s">
        <v>241</v>
      </c>
      <c r="C274">
        <v>1</v>
      </c>
      <c r="D274" t="s">
        <v>260</v>
      </c>
      <c r="E274" t="s">
        <v>172</v>
      </c>
      <c r="F274" t="s">
        <v>6</v>
      </c>
    </row>
    <row r="275" spans="1:6">
      <c r="A275" t="s">
        <v>3</v>
      </c>
      <c r="B275" t="s">
        <v>243</v>
      </c>
      <c r="C275">
        <v>1.262090484</v>
      </c>
      <c r="D275" t="s">
        <v>260</v>
      </c>
      <c r="E275" t="s">
        <v>172</v>
      </c>
      <c r="F275" t="s">
        <v>4</v>
      </c>
    </row>
    <row r="276" spans="1:6">
      <c r="A276" t="s">
        <v>3</v>
      </c>
      <c r="B276" t="s">
        <v>243</v>
      </c>
      <c r="C276">
        <v>1.3306982869999999</v>
      </c>
      <c r="D276" t="s">
        <v>260</v>
      </c>
      <c r="E276" t="s">
        <v>172</v>
      </c>
      <c r="F276" t="s">
        <v>5</v>
      </c>
    </row>
    <row r="277" spans="1:6">
      <c r="A277" t="s">
        <v>3</v>
      </c>
      <c r="B277" t="s">
        <v>243</v>
      </c>
      <c r="C277">
        <v>2.07486631</v>
      </c>
      <c r="D277" t="s">
        <v>260</v>
      </c>
      <c r="E277" t="s">
        <v>172</v>
      </c>
      <c r="F277" t="s">
        <v>6</v>
      </c>
    </row>
    <row r="278" spans="1:6">
      <c r="A278" t="s">
        <v>49</v>
      </c>
      <c r="B278" t="s">
        <v>241</v>
      </c>
      <c r="C278">
        <v>0.410296412</v>
      </c>
      <c r="D278" t="s">
        <v>260</v>
      </c>
      <c r="E278" t="s">
        <v>172</v>
      </c>
      <c r="F278" t="s">
        <v>4</v>
      </c>
    </row>
    <row r="279" spans="1:6">
      <c r="A279" t="s">
        <v>49</v>
      </c>
      <c r="B279" t="s">
        <v>241</v>
      </c>
      <c r="C279">
        <v>0.38735177900000001</v>
      </c>
      <c r="D279" t="s">
        <v>260</v>
      </c>
      <c r="E279" t="s">
        <v>172</v>
      </c>
      <c r="F279" t="s">
        <v>5</v>
      </c>
    </row>
    <row r="280" spans="1:6">
      <c r="A280" t="s">
        <v>49</v>
      </c>
      <c r="B280" t="s">
        <v>241</v>
      </c>
      <c r="C280">
        <v>0.44385026700000002</v>
      </c>
      <c r="D280" t="s">
        <v>260</v>
      </c>
      <c r="E280" t="s">
        <v>172</v>
      </c>
      <c r="F280" t="s">
        <v>6</v>
      </c>
    </row>
    <row r="281" spans="1:6">
      <c r="A281" t="s">
        <v>49</v>
      </c>
      <c r="B281" t="s">
        <v>243</v>
      </c>
      <c r="C281">
        <v>4.9609984000000003E-2</v>
      </c>
      <c r="D281" t="s">
        <v>260</v>
      </c>
      <c r="E281" t="s">
        <v>172</v>
      </c>
      <c r="F281" t="s">
        <v>4</v>
      </c>
    </row>
    <row r="282" spans="1:6">
      <c r="A282" t="s">
        <v>49</v>
      </c>
      <c r="B282" t="s">
        <v>243</v>
      </c>
      <c r="C282">
        <v>4.4664031999999999E-2</v>
      </c>
      <c r="D282" t="s">
        <v>260</v>
      </c>
      <c r="E282" t="s">
        <v>172</v>
      </c>
      <c r="F282" t="s">
        <v>5</v>
      </c>
    </row>
    <row r="283" spans="1:6">
      <c r="A283" t="s">
        <v>49</v>
      </c>
      <c r="B283" t="s">
        <v>243</v>
      </c>
      <c r="C283">
        <v>8.5828876999999998E-2</v>
      </c>
      <c r="D283" t="s">
        <v>260</v>
      </c>
      <c r="E283" t="s">
        <v>172</v>
      </c>
      <c r="F283" t="s">
        <v>6</v>
      </c>
    </row>
    <row r="284" spans="1:6">
      <c r="A284" t="s">
        <v>50</v>
      </c>
      <c r="B284" t="s">
        <v>241</v>
      </c>
      <c r="C284">
        <v>5.850234E-2</v>
      </c>
      <c r="D284" t="s">
        <v>260</v>
      </c>
      <c r="E284" t="s">
        <v>172</v>
      </c>
      <c r="F284" t="s">
        <v>4</v>
      </c>
    </row>
    <row r="285" spans="1:6">
      <c r="A285" t="s">
        <v>50</v>
      </c>
      <c r="B285" t="s">
        <v>241</v>
      </c>
      <c r="C285">
        <v>5.7180501000000002E-2</v>
      </c>
      <c r="D285" t="s">
        <v>260</v>
      </c>
      <c r="E285" t="s">
        <v>172</v>
      </c>
      <c r="F285" t="s">
        <v>5</v>
      </c>
    </row>
    <row r="286" spans="1:6">
      <c r="A286" t="s">
        <v>50</v>
      </c>
      <c r="B286" t="s">
        <v>241</v>
      </c>
      <c r="C286">
        <v>0.119518717</v>
      </c>
      <c r="D286" t="s">
        <v>260</v>
      </c>
      <c r="E286" t="s">
        <v>172</v>
      </c>
      <c r="F286" t="s">
        <v>6</v>
      </c>
    </row>
    <row r="287" spans="1:6">
      <c r="A287" t="s">
        <v>50</v>
      </c>
      <c r="B287" t="s">
        <v>243</v>
      </c>
      <c r="C287">
        <v>1.8252730000000002E-2</v>
      </c>
      <c r="D287" t="s">
        <v>260</v>
      </c>
      <c r="E287" t="s">
        <v>172</v>
      </c>
      <c r="F287" t="s">
        <v>4</v>
      </c>
    </row>
    <row r="288" spans="1:6">
      <c r="A288" t="s">
        <v>50</v>
      </c>
      <c r="B288" t="s">
        <v>243</v>
      </c>
      <c r="C288">
        <v>1.6337285999999999E-2</v>
      </c>
      <c r="D288" t="s">
        <v>260</v>
      </c>
      <c r="E288" t="s">
        <v>172</v>
      </c>
      <c r="F288" t="s">
        <v>5</v>
      </c>
    </row>
    <row r="289" spans="1:6">
      <c r="A289" t="s">
        <v>50</v>
      </c>
      <c r="B289" t="s">
        <v>243</v>
      </c>
      <c r="C289">
        <v>5.1069519000000001E-2</v>
      </c>
      <c r="D289" t="s">
        <v>260</v>
      </c>
      <c r="E289" t="s">
        <v>172</v>
      </c>
      <c r="F289" t="s">
        <v>6</v>
      </c>
    </row>
    <row r="290" spans="1:6">
      <c r="A290" t="s">
        <v>3</v>
      </c>
      <c r="B290" t="s">
        <v>241</v>
      </c>
      <c r="C290">
        <v>1</v>
      </c>
      <c r="D290" t="s">
        <v>261</v>
      </c>
      <c r="E290" t="s">
        <v>173</v>
      </c>
      <c r="F290" t="s">
        <v>4</v>
      </c>
    </row>
    <row r="291" spans="1:6">
      <c r="A291" t="s">
        <v>3</v>
      </c>
      <c r="B291" t="s">
        <v>241</v>
      </c>
      <c r="C291">
        <v>1</v>
      </c>
      <c r="D291" t="s">
        <v>261</v>
      </c>
      <c r="E291" t="s">
        <v>173</v>
      </c>
      <c r="F291" t="s">
        <v>5</v>
      </c>
    </row>
    <row r="292" spans="1:6">
      <c r="A292" t="s">
        <v>3</v>
      </c>
      <c r="B292" t="s">
        <v>241</v>
      </c>
      <c r="C292">
        <v>1</v>
      </c>
      <c r="D292" t="s">
        <v>261</v>
      </c>
      <c r="E292" t="s">
        <v>173</v>
      </c>
      <c r="F292" t="s">
        <v>6</v>
      </c>
    </row>
    <row r="293" spans="1:6">
      <c r="A293" t="s">
        <v>3</v>
      </c>
      <c r="B293" t="s">
        <v>243</v>
      </c>
      <c r="C293">
        <v>1.1255411259999999</v>
      </c>
      <c r="D293" t="s">
        <v>261</v>
      </c>
      <c r="E293" t="s">
        <v>173</v>
      </c>
      <c r="F293" t="s">
        <v>4</v>
      </c>
    </row>
    <row r="294" spans="1:6">
      <c r="A294" t="s">
        <v>3</v>
      </c>
      <c r="B294" t="s">
        <v>243</v>
      </c>
      <c r="C294">
        <v>1.068119891</v>
      </c>
      <c r="D294" t="s">
        <v>261</v>
      </c>
      <c r="E294" t="s">
        <v>173</v>
      </c>
      <c r="F294" t="s">
        <v>5</v>
      </c>
    </row>
    <row r="295" spans="1:6">
      <c r="A295" t="s">
        <v>3</v>
      </c>
      <c r="B295" t="s">
        <v>243</v>
      </c>
      <c r="C295">
        <v>1.41</v>
      </c>
      <c r="D295" t="s">
        <v>261</v>
      </c>
      <c r="E295" t="s">
        <v>173</v>
      </c>
      <c r="F295" t="s">
        <v>6</v>
      </c>
    </row>
    <row r="296" spans="1:6">
      <c r="A296" t="s">
        <v>52</v>
      </c>
      <c r="B296" t="s">
        <v>241</v>
      </c>
      <c r="C296">
        <v>0.101298701</v>
      </c>
      <c r="D296" t="s">
        <v>261</v>
      </c>
      <c r="E296" t="s">
        <v>173</v>
      </c>
      <c r="F296" t="s">
        <v>4</v>
      </c>
    </row>
    <row r="297" spans="1:6">
      <c r="A297" t="s">
        <v>52</v>
      </c>
      <c r="B297" t="s">
        <v>241</v>
      </c>
      <c r="C297">
        <v>0.12942779300000001</v>
      </c>
      <c r="D297" t="s">
        <v>261</v>
      </c>
      <c r="E297" t="s">
        <v>173</v>
      </c>
      <c r="F297" t="s">
        <v>5</v>
      </c>
    </row>
    <row r="298" spans="1:6">
      <c r="A298" t="s">
        <v>52</v>
      </c>
      <c r="B298" t="s">
        <v>241</v>
      </c>
      <c r="C298">
        <v>9.2200000000000004E-2</v>
      </c>
      <c r="D298" t="s">
        <v>261</v>
      </c>
      <c r="E298" t="s">
        <v>173</v>
      </c>
      <c r="F298" t="s">
        <v>6</v>
      </c>
    </row>
    <row r="299" spans="1:6">
      <c r="A299" t="s">
        <v>52</v>
      </c>
      <c r="B299" t="s">
        <v>243</v>
      </c>
      <c r="C299">
        <v>1.7402596999999999E-2</v>
      </c>
      <c r="D299" t="s">
        <v>261</v>
      </c>
      <c r="E299" t="s">
        <v>173</v>
      </c>
      <c r="F299" t="s">
        <v>4</v>
      </c>
    </row>
    <row r="300" spans="1:6">
      <c r="A300" t="s">
        <v>52</v>
      </c>
      <c r="B300" t="s">
        <v>243</v>
      </c>
      <c r="C300">
        <v>3.0653950999999999E-2</v>
      </c>
      <c r="D300" t="s">
        <v>261</v>
      </c>
      <c r="E300" t="s">
        <v>173</v>
      </c>
      <c r="F300" t="s">
        <v>5</v>
      </c>
    </row>
    <row r="301" spans="1:6">
      <c r="A301" t="s">
        <v>52</v>
      </c>
      <c r="B301" t="s">
        <v>243</v>
      </c>
      <c r="C301">
        <v>1.72E-2</v>
      </c>
      <c r="D301" t="s">
        <v>261</v>
      </c>
      <c r="E301" t="s">
        <v>173</v>
      </c>
      <c r="F301" t="s">
        <v>6</v>
      </c>
    </row>
    <row r="302" spans="1:6">
      <c r="A302" t="s">
        <v>3</v>
      </c>
      <c r="B302" t="s">
        <v>241</v>
      </c>
      <c r="C302">
        <v>1</v>
      </c>
      <c r="D302" t="s">
        <v>262</v>
      </c>
      <c r="E302" t="s">
        <v>174</v>
      </c>
      <c r="F302" t="s">
        <v>4</v>
      </c>
    </row>
    <row r="303" spans="1:6">
      <c r="A303" t="s">
        <v>3</v>
      </c>
      <c r="B303" t="s">
        <v>241</v>
      </c>
      <c r="C303">
        <v>1</v>
      </c>
      <c r="D303" t="s">
        <v>262</v>
      </c>
      <c r="E303" t="s">
        <v>174</v>
      </c>
      <c r="F303" t="s">
        <v>5</v>
      </c>
    </row>
    <row r="304" spans="1:6">
      <c r="A304" t="s">
        <v>3</v>
      </c>
      <c r="B304" t="s">
        <v>241</v>
      </c>
      <c r="C304">
        <v>1</v>
      </c>
      <c r="D304" t="s">
        <v>262</v>
      </c>
      <c r="E304" t="s">
        <v>174</v>
      </c>
      <c r="F304" t="s">
        <v>6</v>
      </c>
    </row>
    <row r="305" spans="1:6">
      <c r="A305" t="s">
        <v>3</v>
      </c>
      <c r="B305" t="s">
        <v>243</v>
      </c>
      <c r="C305">
        <v>1.302652106</v>
      </c>
      <c r="D305" t="s">
        <v>262</v>
      </c>
      <c r="E305" t="s">
        <v>174</v>
      </c>
      <c r="F305" t="s">
        <v>4</v>
      </c>
    </row>
    <row r="306" spans="1:6">
      <c r="A306" t="s">
        <v>3</v>
      </c>
      <c r="B306" t="s">
        <v>243</v>
      </c>
      <c r="C306">
        <v>1.2740447960000001</v>
      </c>
      <c r="D306" t="s">
        <v>262</v>
      </c>
      <c r="E306" t="s">
        <v>174</v>
      </c>
      <c r="F306" t="s">
        <v>5</v>
      </c>
    </row>
    <row r="307" spans="1:6">
      <c r="A307" t="s">
        <v>3</v>
      </c>
      <c r="B307" t="s">
        <v>243</v>
      </c>
      <c r="C307">
        <v>2.0187165779999998</v>
      </c>
      <c r="D307" t="s">
        <v>262</v>
      </c>
      <c r="E307" t="s">
        <v>174</v>
      </c>
      <c r="F307" t="s">
        <v>6</v>
      </c>
    </row>
    <row r="308" spans="1:6">
      <c r="A308" t="s">
        <v>51</v>
      </c>
      <c r="B308" t="s">
        <v>241</v>
      </c>
      <c r="C308">
        <v>0.301092044</v>
      </c>
      <c r="D308" t="s">
        <v>262</v>
      </c>
      <c r="E308" t="s">
        <v>174</v>
      </c>
      <c r="F308" t="s">
        <v>4</v>
      </c>
    </row>
    <row r="309" spans="1:6">
      <c r="A309" t="s">
        <v>51</v>
      </c>
      <c r="B309" t="s">
        <v>241</v>
      </c>
      <c r="C309">
        <v>0.317523057</v>
      </c>
      <c r="D309" t="s">
        <v>262</v>
      </c>
      <c r="E309" t="s">
        <v>174</v>
      </c>
      <c r="F309" t="s">
        <v>5</v>
      </c>
    </row>
    <row r="310" spans="1:6">
      <c r="A310" t="s">
        <v>51</v>
      </c>
      <c r="B310" t="s">
        <v>241</v>
      </c>
      <c r="C310">
        <v>0.26229946500000001</v>
      </c>
      <c r="D310" t="s">
        <v>262</v>
      </c>
      <c r="E310" t="s">
        <v>174</v>
      </c>
      <c r="F310" t="s">
        <v>6</v>
      </c>
    </row>
    <row r="311" spans="1:6">
      <c r="A311" t="s">
        <v>51</v>
      </c>
      <c r="B311" t="s">
        <v>243</v>
      </c>
      <c r="C311">
        <v>5.6162245999999999E-2</v>
      </c>
      <c r="D311" t="s">
        <v>262</v>
      </c>
      <c r="E311" t="s">
        <v>174</v>
      </c>
      <c r="F311" t="s">
        <v>4</v>
      </c>
    </row>
    <row r="312" spans="1:6">
      <c r="A312" t="s">
        <v>51</v>
      </c>
      <c r="B312" t="s">
        <v>243</v>
      </c>
      <c r="C312">
        <v>5.8498024000000003E-2</v>
      </c>
      <c r="D312" t="s">
        <v>262</v>
      </c>
      <c r="E312" t="s">
        <v>174</v>
      </c>
      <c r="F312" t="s">
        <v>5</v>
      </c>
    </row>
    <row r="313" spans="1:6">
      <c r="A313" t="s">
        <v>51</v>
      </c>
      <c r="B313" t="s">
        <v>243</v>
      </c>
      <c r="C313">
        <v>7.9144384999999998E-2</v>
      </c>
      <c r="D313" t="s">
        <v>262</v>
      </c>
      <c r="E313" t="s">
        <v>174</v>
      </c>
      <c r="F313" t="s">
        <v>6</v>
      </c>
    </row>
    <row r="314" spans="1:6">
      <c r="A314" t="s">
        <v>3</v>
      </c>
      <c r="B314" t="s">
        <v>241</v>
      </c>
      <c r="C314">
        <v>1</v>
      </c>
      <c r="D314" t="s">
        <v>263</v>
      </c>
      <c r="E314" t="s">
        <v>175</v>
      </c>
      <c r="F314" t="s">
        <v>4</v>
      </c>
    </row>
    <row r="315" spans="1:6">
      <c r="A315" t="s">
        <v>3</v>
      </c>
      <c r="B315" t="s">
        <v>241</v>
      </c>
      <c r="C315">
        <v>1</v>
      </c>
      <c r="D315" t="s">
        <v>263</v>
      </c>
      <c r="E315" t="s">
        <v>175</v>
      </c>
      <c r="F315" t="s">
        <v>5</v>
      </c>
    </row>
    <row r="316" spans="1:6">
      <c r="A316" t="s">
        <v>3</v>
      </c>
      <c r="B316" t="s">
        <v>241</v>
      </c>
      <c r="C316">
        <v>1</v>
      </c>
      <c r="D316" t="s">
        <v>263</v>
      </c>
      <c r="E316" t="s">
        <v>175</v>
      </c>
      <c r="F316" t="s">
        <v>6</v>
      </c>
    </row>
    <row r="317" spans="1:6">
      <c r="A317" t="s">
        <v>3</v>
      </c>
      <c r="B317" t="s">
        <v>243</v>
      </c>
      <c r="C317">
        <v>1.2441651709999999</v>
      </c>
      <c r="D317" t="s">
        <v>263</v>
      </c>
      <c r="E317" t="s">
        <v>175</v>
      </c>
      <c r="F317" t="s">
        <v>4</v>
      </c>
    </row>
    <row r="318" spans="1:6">
      <c r="A318" t="s">
        <v>3</v>
      </c>
      <c r="B318" t="s">
        <v>243</v>
      </c>
      <c r="C318">
        <v>0.889312977</v>
      </c>
      <c r="D318" t="s">
        <v>263</v>
      </c>
      <c r="E318" t="s">
        <v>175</v>
      </c>
      <c r="F318" t="s">
        <v>5</v>
      </c>
    </row>
    <row r="319" spans="1:6">
      <c r="A319" t="s">
        <v>3</v>
      </c>
      <c r="B319" t="s">
        <v>243</v>
      </c>
      <c r="C319">
        <v>1.1006289309999999</v>
      </c>
      <c r="D319" t="s">
        <v>263</v>
      </c>
      <c r="E319" t="s">
        <v>175</v>
      </c>
      <c r="F319" t="s">
        <v>6</v>
      </c>
    </row>
    <row r="320" spans="1:6">
      <c r="A320" t="s">
        <v>53</v>
      </c>
      <c r="B320" t="s">
        <v>241</v>
      </c>
      <c r="C320">
        <v>1.3016157989999999</v>
      </c>
      <c r="D320" t="s">
        <v>263</v>
      </c>
      <c r="E320" t="s">
        <v>175</v>
      </c>
      <c r="F320" t="s">
        <v>4</v>
      </c>
    </row>
    <row r="321" spans="1:6">
      <c r="A321" t="s">
        <v>53</v>
      </c>
      <c r="B321" t="s">
        <v>241</v>
      </c>
      <c r="C321">
        <v>1.0782442750000001</v>
      </c>
      <c r="D321" t="s">
        <v>263</v>
      </c>
      <c r="E321" t="s">
        <v>175</v>
      </c>
      <c r="F321" t="s">
        <v>5</v>
      </c>
    </row>
    <row r="322" spans="1:6">
      <c r="A322" t="s">
        <v>53</v>
      </c>
      <c r="B322" t="s">
        <v>241</v>
      </c>
      <c r="C322">
        <v>1.014150943</v>
      </c>
      <c r="D322" t="s">
        <v>263</v>
      </c>
      <c r="E322" t="s">
        <v>175</v>
      </c>
      <c r="F322" t="s">
        <v>6</v>
      </c>
    </row>
    <row r="323" spans="1:6">
      <c r="A323" t="s">
        <v>53</v>
      </c>
      <c r="B323" t="s">
        <v>243</v>
      </c>
      <c r="C323">
        <v>4.3087971000000003E-2</v>
      </c>
      <c r="D323" t="s">
        <v>263</v>
      </c>
      <c r="E323" t="s">
        <v>175</v>
      </c>
      <c r="F323" t="s">
        <v>4</v>
      </c>
    </row>
    <row r="324" spans="1:6">
      <c r="A324" t="s">
        <v>53</v>
      </c>
      <c r="B324" t="s">
        <v>243</v>
      </c>
      <c r="C324">
        <v>3.2061068999999998E-2</v>
      </c>
      <c r="D324" t="s">
        <v>263</v>
      </c>
      <c r="E324" t="s">
        <v>175</v>
      </c>
      <c r="F324" t="s">
        <v>5</v>
      </c>
    </row>
    <row r="325" spans="1:6">
      <c r="A325" t="s">
        <v>53</v>
      </c>
      <c r="B325" t="s">
        <v>243</v>
      </c>
      <c r="C325">
        <v>3.4276729999999998E-2</v>
      </c>
      <c r="D325" t="s">
        <v>263</v>
      </c>
      <c r="E325" t="s">
        <v>175</v>
      </c>
      <c r="F325" t="s">
        <v>6</v>
      </c>
    </row>
    <row r="326" spans="1:6">
      <c r="A326" t="s">
        <v>3</v>
      </c>
      <c r="B326" t="s">
        <v>241</v>
      </c>
      <c r="C326">
        <v>1</v>
      </c>
      <c r="D326" t="s">
        <v>264</v>
      </c>
      <c r="E326" t="s">
        <v>176</v>
      </c>
      <c r="F326" t="s">
        <v>4</v>
      </c>
    </row>
    <row r="327" spans="1:6">
      <c r="A327" t="s">
        <v>3</v>
      </c>
      <c r="B327" t="s">
        <v>241</v>
      </c>
      <c r="C327">
        <v>1</v>
      </c>
      <c r="D327" t="s">
        <v>264</v>
      </c>
      <c r="E327" t="s">
        <v>176</v>
      </c>
      <c r="F327" t="s">
        <v>5</v>
      </c>
    </row>
    <row r="328" spans="1:6">
      <c r="A328" t="s">
        <v>3</v>
      </c>
      <c r="B328" t="s">
        <v>241</v>
      </c>
      <c r="C328">
        <v>1</v>
      </c>
      <c r="D328" t="s">
        <v>264</v>
      </c>
      <c r="E328" t="s">
        <v>176</v>
      </c>
      <c r="F328" t="s">
        <v>6</v>
      </c>
    </row>
    <row r="329" spans="1:6">
      <c r="A329" t="s">
        <v>3</v>
      </c>
      <c r="B329" t="s">
        <v>243</v>
      </c>
      <c r="C329">
        <v>1.057251908</v>
      </c>
      <c r="D329" t="s">
        <v>264</v>
      </c>
      <c r="E329" t="s">
        <v>176</v>
      </c>
      <c r="F329" t="s">
        <v>4</v>
      </c>
    </row>
    <row r="330" spans="1:6">
      <c r="A330" t="s">
        <v>3</v>
      </c>
      <c r="B330" t="s">
        <v>243</v>
      </c>
      <c r="C330">
        <v>1.0894736840000001</v>
      </c>
      <c r="D330" t="s">
        <v>264</v>
      </c>
      <c r="E330" t="s">
        <v>176</v>
      </c>
      <c r="F330" t="s">
        <v>5</v>
      </c>
    </row>
    <row r="331" spans="1:6">
      <c r="A331" t="s">
        <v>3</v>
      </c>
      <c r="B331" t="s">
        <v>243</v>
      </c>
      <c r="C331">
        <v>1.120498615</v>
      </c>
      <c r="D331" t="s">
        <v>264</v>
      </c>
      <c r="E331" t="s">
        <v>176</v>
      </c>
      <c r="F331" t="s">
        <v>6</v>
      </c>
    </row>
    <row r="332" spans="1:6">
      <c r="A332" t="s">
        <v>54</v>
      </c>
      <c r="B332" t="s">
        <v>241</v>
      </c>
      <c r="C332">
        <v>1.1755725189999999</v>
      </c>
      <c r="D332" t="s">
        <v>264</v>
      </c>
      <c r="E332" t="s">
        <v>176</v>
      </c>
      <c r="F332" t="s">
        <v>4</v>
      </c>
    </row>
    <row r="333" spans="1:6">
      <c r="A333" t="s">
        <v>54</v>
      </c>
      <c r="B333" t="s">
        <v>241</v>
      </c>
      <c r="C333">
        <v>0.96315789500000004</v>
      </c>
      <c r="D333" t="s">
        <v>264</v>
      </c>
      <c r="E333" t="s">
        <v>176</v>
      </c>
      <c r="F333" t="s">
        <v>5</v>
      </c>
    </row>
    <row r="334" spans="1:6">
      <c r="A334" t="s">
        <v>54</v>
      </c>
      <c r="B334" t="s">
        <v>241</v>
      </c>
      <c r="C334">
        <v>1.180055402</v>
      </c>
      <c r="D334" t="s">
        <v>264</v>
      </c>
      <c r="E334" t="s">
        <v>176</v>
      </c>
      <c r="F334" t="s">
        <v>6</v>
      </c>
    </row>
    <row r="335" spans="1:6">
      <c r="A335" t="s">
        <v>54</v>
      </c>
      <c r="B335" t="s">
        <v>243</v>
      </c>
      <c r="C335">
        <v>3.3842239000000003E-2</v>
      </c>
      <c r="D335" t="s">
        <v>264</v>
      </c>
      <c r="E335" t="s">
        <v>176</v>
      </c>
      <c r="F335" t="s">
        <v>4</v>
      </c>
    </row>
    <row r="336" spans="1:6">
      <c r="A336" t="s">
        <v>54</v>
      </c>
      <c r="B336" t="s">
        <v>243</v>
      </c>
      <c r="C336">
        <v>5.6315788999999998E-2</v>
      </c>
      <c r="D336" t="s">
        <v>264</v>
      </c>
      <c r="E336" t="s">
        <v>176</v>
      </c>
      <c r="F336" t="s">
        <v>5</v>
      </c>
    </row>
    <row r="337" spans="1:6">
      <c r="A337" t="s">
        <v>54</v>
      </c>
      <c r="B337" t="s">
        <v>243</v>
      </c>
      <c r="C337">
        <v>5.1662050000000001E-2</v>
      </c>
      <c r="D337" t="s">
        <v>264</v>
      </c>
      <c r="E337" t="s">
        <v>176</v>
      </c>
      <c r="F337" t="s">
        <v>6</v>
      </c>
    </row>
    <row r="338" spans="1:6">
      <c r="A338" t="s">
        <v>3</v>
      </c>
      <c r="B338" t="s">
        <v>241</v>
      </c>
      <c r="C338">
        <v>1</v>
      </c>
      <c r="D338" t="s">
        <v>265</v>
      </c>
      <c r="E338" t="s">
        <v>177</v>
      </c>
      <c r="F338" t="s">
        <v>4</v>
      </c>
    </row>
    <row r="339" spans="1:6">
      <c r="A339" t="s">
        <v>3</v>
      </c>
      <c r="B339" t="s">
        <v>241</v>
      </c>
      <c r="C339">
        <v>1</v>
      </c>
      <c r="D339" t="s">
        <v>265</v>
      </c>
      <c r="E339" t="s">
        <v>177</v>
      </c>
      <c r="F339" t="s">
        <v>5</v>
      </c>
    </row>
    <row r="340" spans="1:6">
      <c r="A340" t="s">
        <v>3</v>
      </c>
      <c r="B340" t="s">
        <v>241</v>
      </c>
      <c r="C340">
        <v>1</v>
      </c>
      <c r="D340" t="s">
        <v>265</v>
      </c>
      <c r="E340" t="s">
        <v>177</v>
      </c>
      <c r="F340" t="s">
        <v>6</v>
      </c>
    </row>
    <row r="341" spans="1:6">
      <c r="A341" t="s">
        <v>3</v>
      </c>
      <c r="B341" t="s">
        <v>243</v>
      </c>
      <c r="C341">
        <v>1.05216285</v>
      </c>
      <c r="D341" t="s">
        <v>265</v>
      </c>
      <c r="E341" t="s">
        <v>177</v>
      </c>
      <c r="F341" t="s">
        <v>4</v>
      </c>
    </row>
    <row r="342" spans="1:6">
      <c r="A342" t="s">
        <v>3</v>
      </c>
      <c r="B342" t="s">
        <v>243</v>
      </c>
      <c r="C342">
        <v>1.069736842</v>
      </c>
      <c r="D342" t="s">
        <v>265</v>
      </c>
      <c r="E342" t="s">
        <v>177</v>
      </c>
      <c r="F342" t="s">
        <v>5</v>
      </c>
    </row>
    <row r="343" spans="1:6">
      <c r="A343" t="s">
        <v>3</v>
      </c>
      <c r="B343" t="s">
        <v>243</v>
      </c>
      <c r="C343">
        <v>1.0692520780000001</v>
      </c>
      <c r="D343" t="s">
        <v>265</v>
      </c>
      <c r="E343" t="s">
        <v>177</v>
      </c>
      <c r="F343" t="s">
        <v>6</v>
      </c>
    </row>
    <row r="344" spans="1:6">
      <c r="A344" t="s">
        <v>55</v>
      </c>
      <c r="B344" t="s">
        <v>241</v>
      </c>
      <c r="C344">
        <v>1.2849872769999999</v>
      </c>
      <c r="D344" t="s">
        <v>265</v>
      </c>
      <c r="E344" t="s">
        <v>177</v>
      </c>
      <c r="F344" t="s">
        <v>4</v>
      </c>
    </row>
    <row r="345" spans="1:6">
      <c r="A345" t="s">
        <v>55</v>
      </c>
      <c r="B345" t="s">
        <v>241</v>
      </c>
      <c r="C345">
        <v>1.122368421</v>
      </c>
      <c r="D345" t="s">
        <v>265</v>
      </c>
      <c r="E345" t="s">
        <v>177</v>
      </c>
      <c r="F345" t="s">
        <v>5</v>
      </c>
    </row>
    <row r="346" spans="1:6">
      <c r="A346" t="s">
        <v>55</v>
      </c>
      <c r="B346" t="s">
        <v>241</v>
      </c>
      <c r="C346">
        <v>1.2423822710000001</v>
      </c>
      <c r="D346" t="s">
        <v>265</v>
      </c>
      <c r="E346" t="s">
        <v>177</v>
      </c>
      <c r="F346" t="s">
        <v>6</v>
      </c>
    </row>
    <row r="347" spans="1:6">
      <c r="A347" t="s">
        <v>55</v>
      </c>
      <c r="B347" t="s">
        <v>243</v>
      </c>
      <c r="C347">
        <v>0.15903307899999999</v>
      </c>
      <c r="D347" t="s">
        <v>265</v>
      </c>
      <c r="E347" t="s">
        <v>177</v>
      </c>
      <c r="F347" t="s">
        <v>4</v>
      </c>
    </row>
    <row r="348" spans="1:6">
      <c r="A348" t="s">
        <v>55</v>
      </c>
      <c r="B348" t="s">
        <v>243</v>
      </c>
      <c r="C348">
        <v>0.24605263199999999</v>
      </c>
      <c r="D348" t="s">
        <v>265</v>
      </c>
      <c r="E348" t="s">
        <v>177</v>
      </c>
      <c r="F348" t="s">
        <v>5</v>
      </c>
    </row>
    <row r="349" spans="1:6">
      <c r="A349" t="s">
        <v>55</v>
      </c>
      <c r="B349" t="s">
        <v>243</v>
      </c>
      <c r="C349">
        <v>0.22991689800000001</v>
      </c>
      <c r="D349" t="s">
        <v>265</v>
      </c>
      <c r="E349" t="s">
        <v>177</v>
      </c>
      <c r="F349" t="s">
        <v>6</v>
      </c>
    </row>
    <row r="350" spans="1:6">
      <c r="A350" t="s">
        <v>3</v>
      </c>
      <c r="B350" t="s">
        <v>241</v>
      </c>
      <c r="C350">
        <v>1</v>
      </c>
      <c r="D350" t="s">
        <v>266</v>
      </c>
      <c r="E350" t="s">
        <v>267</v>
      </c>
      <c r="F350" t="s">
        <v>4</v>
      </c>
    </row>
    <row r="351" spans="1:6">
      <c r="A351" t="s">
        <v>3</v>
      </c>
      <c r="B351" t="s">
        <v>241</v>
      </c>
      <c r="C351">
        <v>1</v>
      </c>
      <c r="D351" t="s">
        <v>266</v>
      </c>
      <c r="E351" t="s">
        <v>267</v>
      </c>
      <c r="F351" t="s">
        <v>5</v>
      </c>
    </row>
    <row r="352" spans="1:6">
      <c r="A352" t="s">
        <v>3</v>
      </c>
      <c r="B352" t="s">
        <v>241</v>
      </c>
      <c r="C352">
        <v>1</v>
      </c>
      <c r="D352" t="s">
        <v>266</v>
      </c>
      <c r="E352" t="s">
        <v>267</v>
      </c>
      <c r="F352" t="s">
        <v>6</v>
      </c>
    </row>
    <row r="353" spans="1:6">
      <c r="A353" t="s">
        <v>3</v>
      </c>
      <c r="B353" t="s">
        <v>243</v>
      </c>
      <c r="C353">
        <v>1.0050890589999999</v>
      </c>
      <c r="D353" t="s">
        <v>266</v>
      </c>
      <c r="E353" t="s">
        <v>267</v>
      </c>
      <c r="F353" t="s">
        <v>4</v>
      </c>
    </row>
    <row r="354" spans="1:6">
      <c r="A354" t="s">
        <v>3</v>
      </c>
      <c r="B354" t="s">
        <v>243</v>
      </c>
      <c r="C354">
        <v>1.0828947369999999</v>
      </c>
      <c r="D354" t="s">
        <v>266</v>
      </c>
      <c r="E354" t="s">
        <v>267</v>
      </c>
      <c r="F354" t="s">
        <v>5</v>
      </c>
    </row>
    <row r="355" spans="1:6">
      <c r="A355" t="s">
        <v>3</v>
      </c>
      <c r="B355" t="s">
        <v>243</v>
      </c>
      <c r="C355">
        <v>1.184210526</v>
      </c>
      <c r="D355" t="s">
        <v>266</v>
      </c>
      <c r="E355" t="s">
        <v>267</v>
      </c>
      <c r="F355" t="s">
        <v>6</v>
      </c>
    </row>
    <row r="356" spans="1:6">
      <c r="A356" t="s">
        <v>56</v>
      </c>
      <c r="B356" t="s">
        <v>241</v>
      </c>
      <c r="C356">
        <v>0.91348600499999999</v>
      </c>
      <c r="D356" t="s">
        <v>266</v>
      </c>
      <c r="E356" t="s">
        <v>267</v>
      </c>
      <c r="F356" t="s">
        <v>4</v>
      </c>
    </row>
    <row r="357" spans="1:6">
      <c r="A357" t="s">
        <v>56</v>
      </c>
      <c r="B357" t="s">
        <v>241</v>
      </c>
      <c r="C357">
        <v>0.73684210500000002</v>
      </c>
      <c r="D357" t="s">
        <v>266</v>
      </c>
      <c r="E357" t="s">
        <v>267</v>
      </c>
      <c r="F357" t="s">
        <v>5</v>
      </c>
    </row>
    <row r="358" spans="1:6">
      <c r="A358" t="s">
        <v>56</v>
      </c>
      <c r="B358" t="s">
        <v>241</v>
      </c>
      <c r="C358">
        <v>0.94598338000000004</v>
      </c>
      <c r="D358" t="s">
        <v>266</v>
      </c>
      <c r="E358" t="s">
        <v>267</v>
      </c>
      <c r="F358" t="s">
        <v>6</v>
      </c>
    </row>
    <row r="359" spans="1:6">
      <c r="A359" t="s">
        <v>56</v>
      </c>
      <c r="B359" t="s">
        <v>243</v>
      </c>
      <c r="C359">
        <v>8.6005089000000007E-2</v>
      </c>
      <c r="D359" t="s">
        <v>266</v>
      </c>
      <c r="E359" t="s">
        <v>267</v>
      </c>
      <c r="F359" t="s">
        <v>4</v>
      </c>
    </row>
    <row r="360" spans="1:6">
      <c r="A360" t="s">
        <v>56</v>
      </c>
      <c r="B360" t="s">
        <v>243</v>
      </c>
      <c r="C360">
        <v>0.124736842</v>
      </c>
      <c r="D360" t="s">
        <v>266</v>
      </c>
      <c r="E360" t="s">
        <v>267</v>
      </c>
      <c r="F360" t="s">
        <v>5</v>
      </c>
    </row>
    <row r="361" spans="1:6">
      <c r="A361" t="s">
        <v>56</v>
      </c>
      <c r="B361" t="s">
        <v>243</v>
      </c>
      <c r="C361">
        <v>0.14542936300000001</v>
      </c>
      <c r="D361" t="s">
        <v>266</v>
      </c>
      <c r="E361" t="s">
        <v>267</v>
      </c>
      <c r="F361" t="s">
        <v>6</v>
      </c>
    </row>
    <row r="362" spans="1:6">
      <c r="A362" t="s">
        <v>3</v>
      </c>
      <c r="B362" t="s">
        <v>241</v>
      </c>
      <c r="C362">
        <v>1</v>
      </c>
      <c r="D362" t="s">
        <v>268</v>
      </c>
      <c r="E362" t="s">
        <v>178</v>
      </c>
      <c r="F362" t="s">
        <v>4</v>
      </c>
    </row>
    <row r="363" spans="1:6">
      <c r="A363" t="s">
        <v>3</v>
      </c>
      <c r="B363" t="s">
        <v>241</v>
      </c>
      <c r="C363">
        <v>1</v>
      </c>
      <c r="D363" t="s">
        <v>268</v>
      </c>
      <c r="E363" t="s">
        <v>178</v>
      </c>
      <c r="F363" t="s">
        <v>5</v>
      </c>
    </row>
    <row r="364" spans="1:6">
      <c r="A364" t="s">
        <v>3</v>
      </c>
      <c r="B364" t="s">
        <v>241</v>
      </c>
      <c r="C364">
        <v>1</v>
      </c>
      <c r="D364" t="s">
        <v>268</v>
      </c>
      <c r="E364" t="s">
        <v>178</v>
      </c>
      <c r="F364" t="s">
        <v>6</v>
      </c>
    </row>
    <row r="365" spans="1:6">
      <c r="A365" t="s">
        <v>3</v>
      </c>
      <c r="B365" t="s">
        <v>243</v>
      </c>
      <c r="C365">
        <v>1.127925117</v>
      </c>
      <c r="D365" t="s">
        <v>268</v>
      </c>
      <c r="E365" t="s">
        <v>178</v>
      </c>
      <c r="F365" t="s">
        <v>4</v>
      </c>
    </row>
    <row r="366" spans="1:6">
      <c r="A366" t="s">
        <v>3</v>
      </c>
      <c r="B366" t="s">
        <v>243</v>
      </c>
      <c r="C366">
        <v>1.138339921</v>
      </c>
      <c r="D366" t="s">
        <v>268</v>
      </c>
      <c r="E366" t="s">
        <v>178</v>
      </c>
      <c r="F366" t="s">
        <v>5</v>
      </c>
    </row>
    <row r="367" spans="1:6">
      <c r="A367" t="s">
        <v>3</v>
      </c>
      <c r="B367" t="s">
        <v>243</v>
      </c>
      <c r="C367">
        <v>1.401069519</v>
      </c>
      <c r="D367" t="s">
        <v>268</v>
      </c>
      <c r="E367" t="s">
        <v>178</v>
      </c>
      <c r="F367" t="s">
        <v>6</v>
      </c>
    </row>
    <row r="368" spans="1:6">
      <c r="A368" t="s">
        <v>57</v>
      </c>
      <c r="B368" t="s">
        <v>241</v>
      </c>
      <c r="C368">
        <v>0.81591263700000005</v>
      </c>
      <c r="D368" t="s">
        <v>268</v>
      </c>
      <c r="E368" t="s">
        <v>178</v>
      </c>
      <c r="F368" t="s">
        <v>4</v>
      </c>
    </row>
    <row r="369" spans="1:6">
      <c r="A369" t="s">
        <v>57</v>
      </c>
      <c r="B369" t="s">
        <v>241</v>
      </c>
      <c r="C369">
        <v>0.69828721999999999</v>
      </c>
      <c r="D369" t="s">
        <v>268</v>
      </c>
      <c r="E369" t="s">
        <v>178</v>
      </c>
      <c r="F369" t="s">
        <v>5</v>
      </c>
    </row>
    <row r="370" spans="1:6">
      <c r="A370" t="s">
        <v>57</v>
      </c>
      <c r="B370" t="s">
        <v>241</v>
      </c>
      <c r="C370">
        <v>1.951871658</v>
      </c>
      <c r="D370" t="s">
        <v>268</v>
      </c>
      <c r="E370" t="s">
        <v>178</v>
      </c>
      <c r="F370" t="s">
        <v>6</v>
      </c>
    </row>
    <row r="371" spans="1:6">
      <c r="A371" t="s">
        <v>57</v>
      </c>
      <c r="B371" t="s">
        <v>243</v>
      </c>
      <c r="C371">
        <v>0.36505460200000001</v>
      </c>
      <c r="D371" t="s">
        <v>268</v>
      </c>
      <c r="E371" t="s">
        <v>178</v>
      </c>
      <c r="F371" t="s">
        <v>4</v>
      </c>
    </row>
    <row r="372" spans="1:6">
      <c r="A372" t="s">
        <v>57</v>
      </c>
      <c r="B372" t="s">
        <v>243</v>
      </c>
      <c r="C372">
        <v>0.26482213399999999</v>
      </c>
      <c r="D372" t="s">
        <v>268</v>
      </c>
      <c r="E372" t="s">
        <v>178</v>
      </c>
      <c r="F372" t="s">
        <v>5</v>
      </c>
    </row>
    <row r="373" spans="1:6">
      <c r="A373" t="s">
        <v>57</v>
      </c>
      <c r="B373" t="s">
        <v>243</v>
      </c>
      <c r="C373">
        <v>1.0454545449999999</v>
      </c>
      <c r="D373" t="s">
        <v>268</v>
      </c>
      <c r="E373" t="s">
        <v>178</v>
      </c>
      <c r="F373" t="s">
        <v>6</v>
      </c>
    </row>
    <row r="374" spans="1:6">
      <c r="A374" t="s">
        <v>58</v>
      </c>
      <c r="B374" t="s">
        <v>241</v>
      </c>
      <c r="C374">
        <v>0.55382215300000004</v>
      </c>
      <c r="D374" t="s">
        <v>268</v>
      </c>
      <c r="E374" t="s">
        <v>178</v>
      </c>
      <c r="F374" t="s">
        <v>4</v>
      </c>
    </row>
    <row r="375" spans="1:6">
      <c r="A375" t="s">
        <v>58</v>
      </c>
      <c r="B375" t="s">
        <v>241</v>
      </c>
      <c r="C375">
        <v>0.53623188399999999</v>
      </c>
      <c r="D375" t="s">
        <v>268</v>
      </c>
      <c r="E375" t="s">
        <v>178</v>
      </c>
      <c r="F375" t="s">
        <v>5</v>
      </c>
    </row>
    <row r="376" spans="1:6">
      <c r="A376" t="s">
        <v>58</v>
      </c>
      <c r="B376" t="s">
        <v>241</v>
      </c>
      <c r="C376">
        <v>1.3475935830000001</v>
      </c>
      <c r="D376" t="s">
        <v>268</v>
      </c>
      <c r="E376" t="s">
        <v>178</v>
      </c>
      <c r="F376" t="s">
        <v>6</v>
      </c>
    </row>
    <row r="377" spans="1:6">
      <c r="A377" t="s">
        <v>58</v>
      </c>
      <c r="B377" t="s">
        <v>243</v>
      </c>
      <c r="C377">
        <v>0.25429017199999998</v>
      </c>
      <c r="D377" t="s">
        <v>268</v>
      </c>
      <c r="E377" t="s">
        <v>178</v>
      </c>
      <c r="F377" t="s">
        <v>4</v>
      </c>
    </row>
    <row r="378" spans="1:6">
      <c r="A378" t="s">
        <v>58</v>
      </c>
      <c r="B378" t="s">
        <v>243</v>
      </c>
      <c r="C378">
        <v>0.19631093499999999</v>
      </c>
      <c r="D378" t="s">
        <v>268</v>
      </c>
      <c r="E378" t="s">
        <v>178</v>
      </c>
      <c r="F378" t="s">
        <v>5</v>
      </c>
    </row>
    <row r="379" spans="1:6">
      <c r="A379" t="s">
        <v>58</v>
      </c>
      <c r="B379" t="s">
        <v>243</v>
      </c>
      <c r="C379">
        <v>0.56417112300000005</v>
      </c>
      <c r="D379" t="s">
        <v>268</v>
      </c>
      <c r="E379" t="s">
        <v>178</v>
      </c>
      <c r="F379" t="s">
        <v>6</v>
      </c>
    </row>
    <row r="380" spans="1:6">
      <c r="A380" t="s">
        <v>3</v>
      </c>
      <c r="B380" t="s">
        <v>241</v>
      </c>
      <c r="C380">
        <v>1</v>
      </c>
      <c r="D380" t="s">
        <v>120</v>
      </c>
      <c r="E380" t="s">
        <v>120</v>
      </c>
      <c r="F380" t="s">
        <v>4</v>
      </c>
    </row>
    <row r="381" spans="1:6">
      <c r="A381" t="s">
        <v>3</v>
      </c>
      <c r="B381" t="s">
        <v>241</v>
      </c>
      <c r="C381">
        <v>1</v>
      </c>
      <c r="D381" t="s">
        <v>120</v>
      </c>
      <c r="E381" t="s">
        <v>120</v>
      </c>
      <c r="F381" t="s">
        <v>5</v>
      </c>
    </row>
    <row r="382" spans="1:6">
      <c r="A382" t="s">
        <v>3</v>
      </c>
      <c r="B382" t="s">
        <v>241</v>
      </c>
      <c r="C382">
        <v>1</v>
      </c>
      <c r="D382" t="s">
        <v>120</v>
      </c>
      <c r="E382" t="s">
        <v>120</v>
      </c>
      <c r="F382" t="s">
        <v>6</v>
      </c>
    </row>
    <row r="383" spans="1:6">
      <c r="A383" t="s">
        <v>3</v>
      </c>
      <c r="B383" t="s">
        <v>243</v>
      </c>
      <c r="C383">
        <v>1.0546021839999999</v>
      </c>
      <c r="D383" t="s">
        <v>120</v>
      </c>
      <c r="E383" t="s">
        <v>120</v>
      </c>
      <c r="F383" t="s">
        <v>4</v>
      </c>
    </row>
    <row r="384" spans="1:6">
      <c r="A384" t="s">
        <v>3</v>
      </c>
      <c r="B384" t="s">
        <v>243</v>
      </c>
      <c r="C384">
        <v>0.92490118600000004</v>
      </c>
      <c r="D384" t="s">
        <v>120</v>
      </c>
      <c r="E384" t="s">
        <v>120</v>
      </c>
      <c r="F384" t="s">
        <v>5</v>
      </c>
    </row>
    <row r="385" spans="1:6">
      <c r="A385" t="s">
        <v>3</v>
      </c>
      <c r="B385" t="s">
        <v>243</v>
      </c>
      <c r="C385">
        <v>2.088235294</v>
      </c>
      <c r="D385" t="s">
        <v>120</v>
      </c>
      <c r="E385" t="s">
        <v>120</v>
      </c>
      <c r="F385" t="s">
        <v>6</v>
      </c>
    </row>
    <row r="386" spans="1:6">
      <c r="A386" t="s">
        <v>59</v>
      </c>
      <c r="B386" t="s">
        <v>241</v>
      </c>
      <c r="C386">
        <v>0.53666146599999998</v>
      </c>
      <c r="D386" t="s">
        <v>120</v>
      </c>
      <c r="E386" t="s">
        <v>120</v>
      </c>
      <c r="F386" t="s">
        <v>4</v>
      </c>
    </row>
    <row r="387" spans="1:6">
      <c r="A387" t="s">
        <v>59</v>
      </c>
      <c r="B387" t="s">
        <v>241</v>
      </c>
      <c r="C387">
        <v>0.40184453199999998</v>
      </c>
      <c r="D387" t="s">
        <v>120</v>
      </c>
      <c r="E387" t="s">
        <v>120</v>
      </c>
      <c r="F387" t="s">
        <v>5</v>
      </c>
    </row>
    <row r="388" spans="1:6">
      <c r="A388" t="s">
        <v>59</v>
      </c>
      <c r="B388" t="s">
        <v>241</v>
      </c>
      <c r="C388">
        <v>0.48395721899999999</v>
      </c>
      <c r="D388" t="s">
        <v>120</v>
      </c>
      <c r="E388" t="s">
        <v>120</v>
      </c>
      <c r="F388" t="s">
        <v>6</v>
      </c>
    </row>
    <row r="389" spans="1:6">
      <c r="A389" t="s">
        <v>59</v>
      </c>
      <c r="B389" t="s">
        <v>243</v>
      </c>
      <c r="C389">
        <v>8.2059281999999997E-2</v>
      </c>
      <c r="D389" t="s">
        <v>120</v>
      </c>
      <c r="E389" t="s">
        <v>120</v>
      </c>
      <c r="F389" t="s">
        <v>4</v>
      </c>
    </row>
    <row r="390" spans="1:6">
      <c r="A390" t="s">
        <v>59</v>
      </c>
      <c r="B390" t="s">
        <v>243</v>
      </c>
      <c r="C390">
        <v>5.9815546999999997E-2</v>
      </c>
      <c r="D390" t="s">
        <v>120</v>
      </c>
      <c r="E390" t="s">
        <v>120</v>
      </c>
      <c r="F390" t="s">
        <v>5</v>
      </c>
    </row>
    <row r="391" spans="1:6">
      <c r="A391" t="s">
        <v>59</v>
      </c>
      <c r="B391" t="s">
        <v>243</v>
      </c>
      <c r="C391">
        <v>0.11684492</v>
      </c>
      <c r="D391" t="s">
        <v>120</v>
      </c>
      <c r="E391" t="s">
        <v>120</v>
      </c>
      <c r="F391" t="s">
        <v>6</v>
      </c>
    </row>
    <row r="392" spans="1:6">
      <c r="A392" t="s">
        <v>60</v>
      </c>
      <c r="B392" t="s">
        <v>241</v>
      </c>
      <c r="C392">
        <v>0.49141965700000001</v>
      </c>
      <c r="D392" t="s">
        <v>120</v>
      </c>
      <c r="E392" t="s">
        <v>120</v>
      </c>
      <c r="F392" t="s">
        <v>4</v>
      </c>
    </row>
    <row r="393" spans="1:6">
      <c r="A393" t="s">
        <v>60</v>
      </c>
      <c r="B393" t="s">
        <v>241</v>
      </c>
      <c r="C393">
        <v>0.43083004000000003</v>
      </c>
      <c r="D393" t="s">
        <v>120</v>
      </c>
      <c r="E393" t="s">
        <v>120</v>
      </c>
      <c r="F393" t="s">
        <v>5</v>
      </c>
    </row>
    <row r="394" spans="1:6">
      <c r="A394" t="s">
        <v>60</v>
      </c>
      <c r="B394" t="s">
        <v>241</v>
      </c>
      <c r="C394">
        <v>0.83422459900000001</v>
      </c>
      <c r="D394" t="s">
        <v>120</v>
      </c>
      <c r="E394" t="s">
        <v>120</v>
      </c>
      <c r="F394" t="s">
        <v>6</v>
      </c>
    </row>
    <row r="395" spans="1:6">
      <c r="A395" t="s">
        <v>60</v>
      </c>
      <c r="B395" t="s">
        <v>243</v>
      </c>
      <c r="C395">
        <v>0.13026521099999999</v>
      </c>
      <c r="D395" t="s">
        <v>120</v>
      </c>
      <c r="E395" t="s">
        <v>120</v>
      </c>
      <c r="F395" t="s">
        <v>4</v>
      </c>
    </row>
    <row r="396" spans="1:6">
      <c r="A396" t="s">
        <v>60</v>
      </c>
      <c r="B396" t="s">
        <v>243</v>
      </c>
      <c r="C396">
        <v>0.108036891</v>
      </c>
      <c r="D396" t="s">
        <v>120</v>
      </c>
      <c r="E396" t="s">
        <v>120</v>
      </c>
      <c r="F396" t="s">
        <v>5</v>
      </c>
    </row>
    <row r="397" spans="1:6">
      <c r="A397" t="s">
        <v>60</v>
      </c>
      <c r="B397" t="s">
        <v>243</v>
      </c>
      <c r="C397">
        <v>0.22032085600000001</v>
      </c>
      <c r="D397" t="s">
        <v>120</v>
      </c>
      <c r="E397" t="s">
        <v>120</v>
      </c>
      <c r="F397" t="s">
        <v>6</v>
      </c>
    </row>
  </sheetData>
  <phoneticPr fontId="1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A6AE-E940-E343-952A-97DD06477C81}">
  <dimension ref="A1:D31"/>
  <sheetViews>
    <sheetView workbookViewId="0"/>
  </sheetViews>
  <sheetFormatPr baseColWidth="10" defaultRowHeight="20"/>
  <sheetData>
    <row r="1" spans="1:4">
      <c r="A1" t="s">
        <v>0</v>
      </c>
      <c r="B1" t="s">
        <v>64</v>
      </c>
      <c r="C1" t="s">
        <v>1</v>
      </c>
      <c r="D1" t="s">
        <v>2</v>
      </c>
    </row>
    <row r="2" spans="1:4">
      <c r="A2" t="s">
        <v>3</v>
      </c>
      <c r="B2" t="s">
        <v>269</v>
      </c>
      <c r="C2">
        <v>1</v>
      </c>
      <c r="D2" t="s">
        <v>4</v>
      </c>
    </row>
    <row r="3" spans="1:4">
      <c r="A3" t="s">
        <v>3</v>
      </c>
      <c r="B3" t="s">
        <v>269</v>
      </c>
      <c r="C3">
        <v>1</v>
      </c>
      <c r="D3" t="s">
        <v>5</v>
      </c>
    </row>
    <row r="4" spans="1:4">
      <c r="A4" t="s">
        <v>3</v>
      </c>
      <c r="B4" t="s">
        <v>269</v>
      </c>
      <c r="C4">
        <v>1</v>
      </c>
      <c r="D4" t="s">
        <v>6</v>
      </c>
    </row>
    <row r="5" spans="1:4">
      <c r="A5" t="s">
        <v>7</v>
      </c>
      <c r="B5" t="s">
        <v>269</v>
      </c>
      <c r="C5">
        <v>1</v>
      </c>
      <c r="D5" t="s">
        <v>4</v>
      </c>
    </row>
    <row r="6" spans="1:4">
      <c r="A6" t="s">
        <v>7</v>
      </c>
      <c r="B6" t="s">
        <v>269</v>
      </c>
      <c r="C6">
        <v>1</v>
      </c>
      <c r="D6" t="s">
        <v>5</v>
      </c>
    </row>
    <row r="7" spans="1:4">
      <c r="A7" t="s">
        <v>7</v>
      </c>
      <c r="B7" t="s">
        <v>269</v>
      </c>
      <c r="C7">
        <v>1</v>
      </c>
      <c r="D7" t="s">
        <v>6</v>
      </c>
    </row>
    <row r="8" spans="1:4">
      <c r="A8" t="s">
        <v>3</v>
      </c>
      <c r="B8" t="s">
        <v>15</v>
      </c>
      <c r="C8">
        <v>1</v>
      </c>
      <c r="D8" t="s">
        <v>4</v>
      </c>
    </row>
    <row r="9" spans="1:4">
      <c r="A9" t="s">
        <v>3</v>
      </c>
      <c r="B9" t="s">
        <v>15</v>
      </c>
      <c r="C9">
        <v>1</v>
      </c>
      <c r="D9" t="s">
        <v>5</v>
      </c>
    </row>
    <row r="10" spans="1:4">
      <c r="A10" t="s">
        <v>3</v>
      </c>
      <c r="B10" t="s">
        <v>15</v>
      </c>
      <c r="C10">
        <v>1</v>
      </c>
      <c r="D10" t="s">
        <v>6</v>
      </c>
    </row>
    <row r="11" spans="1:4">
      <c r="A11" t="s">
        <v>7</v>
      </c>
      <c r="B11" t="s">
        <v>15</v>
      </c>
      <c r="C11">
        <v>0.10976090199999999</v>
      </c>
      <c r="D11" t="s">
        <v>4</v>
      </c>
    </row>
    <row r="12" spans="1:4">
      <c r="A12" t="s">
        <v>7</v>
      </c>
      <c r="B12" t="s">
        <v>15</v>
      </c>
      <c r="C12">
        <v>8.9775612000000005E-2</v>
      </c>
      <c r="D12" t="s">
        <v>5</v>
      </c>
    </row>
    <row r="13" spans="1:4">
      <c r="A13" t="s">
        <v>7</v>
      </c>
      <c r="B13" t="s">
        <v>15</v>
      </c>
      <c r="C13">
        <v>0.11336183699999999</v>
      </c>
      <c r="D13" t="s">
        <v>6</v>
      </c>
    </row>
    <row r="14" spans="1:4">
      <c r="A14" t="s">
        <v>3</v>
      </c>
      <c r="B14" t="s">
        <v>270</v>
      </c>
      <c r="C14">
        <v>1</v>
      </c>
      <c r="D14" t="s">
        <v>4</v>
      </c>
    </row>
    <row r="15" spans="1:4">
      <c r="A15" t="s">
        <v>3</v>
      </c>
      <c r="B15" t="s">
        <v>270</v>
      </c>
      <c r="C15">
        <v>1</v>
      </c>
      <c r="D15" t="s">
        <v>5</v>
      </c>
    </row>
    <row r="16" spans="1:4">
      <c r="A16" t="s">
        <v>3</v>
      </c>
      <c r="B16" t="s">
        <v>270</v>
      </c>
      <c r="C16">
        <v>1</v>
      </c>
      <c r="D16" t="s">
        <v>6</v>
      </c>
    </row>
    <row r="17" spans="1:4">
      <c r="A17" t="s">
        <v>7</v>
      </c>
      <c r="B17" t="s">
        <v>270</v>
      </c>
      <c r="C17">
        <v>9.5684478000000003E-2</v>
      </c>
      <c r="D17" t="s">
        <v>4</v>
      </c>
    </row>
    <row r="18" spans="1:4">
      <c r="A18" t="s">
        <v>7</v>
      </c>
      <c r="B18" t="s">
        <v>270</v>
      </c>
      <c r="C18">
        <v>7.6728345000000003E-2</v>
      </c>
      <c r="D18" t="s">
        <v>5</v>
      </c>
    </row>
    <row r="19" spans="1:4">
      <c r="A19" t="s">
        <v>7</v>
      </c>
      <c r="B19" t="s">
        <v>270</v>
      </c>
      <c r="C19">
        <v>9.4735600000000003E-2</v>
      </c>
      <c r="D19" t="s">
        <v>6</v>
      </c>
    </row>
    <row r="20" spans="1:4">
      <c r="A20" t="s">
        <v>3</v>
      </c>
      <c r="B20" t="s">
        <v>271</v>
      </c>
      <c r="C20">
        <v>1</v>
      </c>
      <c r="D20" t="s">
        <v>4</v>
      </c>
    </row>
    <row r="21" spans="1:4">
      <c r="A21" t="s">
        <v>3</v>
      </c>
      <c r="B21" t="s">
        <v>271</v>
      </c>
      <c r="C21">
        <v>1</v>
      </c>
      <c r="D21" t="s">
        <v>5</v>
      </c>
    </row>
    <row r="22" spans="1:4">
      <c r="A22" t="s">
        <v>3</v>
      </c>
      <c r="B22" t="s">
        <v>271</v>
      </c>
      <c r="C22">
        <v>1</v>
      </c>
      <c r="D22" t="s">
        <v>6</v>
      </c>
    </row>
    <row r="23" spans="1:4">
      <c r="A23" t="s">
        <v>7</v>
      </c>
      <c r="B23" t="s">
        <v>271</v>
      </c>
      <c r="C23">
        <v>0.107051251</v>
      </c>
      <c r="D23" t="s">
        <v>4</v>
      </c>
    </row>
    <row r="24" spans="1:4">
      <c r="A24" t="s">
        <v>7</v>
      </c>
      <c r="B24" t="s">
        <v>271</v>
      </c>
      <c r="C24">
        <v>9.0417651000000002E-2</v>
      </c>
      <c r="D24" t="s">
        <v>5</v>
      </c>
    </row>
    <row r="25" spans="1:4">
      <c r="A25" t="s">
        <v>7</v>
      </c>
      <c r="B25" t="s">
        <v>271</v>
      </c>
      <c r="C25">
        <v>0.10131585899999999</v>
      </c>
      <c r="D25" t="s">
        <v>6</v>
      </c>
    </row>
    <row r="26" spans="1:4">
      <c r="A26" t="s">
        <v>3</v>
      </c>
      <c r="B26" t="s">
        <v>272</v>
      </c>
      <c r="C26">
        <v>1</v>
      </c>
      <c r="D26" t="s">
        <v>4</v>
      </c>
    </row>
    <row r="27" spans="1:4">
      <c r="A27" t="s">
        <v>3</v>
      </c>
      <c r="B27" t="s">
        <v>272</v>
      </c>
      <c r="C27">
        <v>1</v>
      </c>
      <c r="D27" t="s">
        <v>5</v>
      </c>
    </row>
    <row r="28" spans="1:4">
      <c r="A28" t="s">
        <v>3</v>
      </c>
      <c r="B28" t="s">
        <v>272</v>
      </c>
      <c r="C28">
        <v>1</v>
      </c>
      <c r="D28" t="s">
        <v>6</v>
      </c>
    </row>
    <row r="29" spans="1:4">
      <c r="A29" t="s">
        <v>7</v>
      </c>
      <c r="B29" t="s">
        <v>272</v>
      </c>
      <c r="C29">
        <v>9.2346961000000005E-2</v>
      </c>
      <c r="D29" t="s">
        <v>4</v>
      </c>
    </row>
    <row r="30" spans="1:4">
      <c r="A30" t="s">
        <v>7</v>
      </c>
      <c r="B30" t="s">
        <v>272</v>
      </c>
      <c r="C30">
        <v>8.1426586999999995E-2</v>
      </c>
      <c r="D30" t="s">
        <v>5</v>
      </c>
    </row>
    <row r="31" spans="1:4">
      <c r="A31" t="s">
        <v>7</v>
      </c>
      <c r="B31" t="s">
        <v>272</v>
      </c>
      <c r="C31">
        <v>9.4652510999999995E-2</v>
      </c>
      <c r="D31" t="s">
        <v>6</v>
      </c>
    </row>
  </sheetData>
  <phoneticPr fontId="1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94A3-804F-4043-98EA-30306CD861CC}">
  <dimension ref="A1:D13"/>
  <sheetViews>
    <sheetView workbookViewId="0"/>
  </sheetViews>
  <sheetFormatPr baseColWidth="10" defaultRowHeight="20"/>
  <sheetData>
    <row r="1" spans="1:4">
      <c r="A1" t="s">
        <v>0</v>
      </c>
      <c r="B1" t="s">
        <v>273</v>
      </c>
      <c r="C1" t="s">
        <v>1</v>
      </c>
      <c r="D1" t="s">
        <v>2</v>
      </c>
    </row>
    <row r="2" spans="1:4">
      <c r="A2" t="s">
        <v>3</v>
      </c>
      <c r="B2" t="s">
        <v>274</v>
      </c>
      <c r="C2">
        <v>1</v>
      </c>
      <c r="D2" t="s">
        <v>4</v>
      </c>
    </row>
    <row r="3" spans="1:4">
      <c r="A3" t="s">
        <v>3</v>
      </c>
      <c r="B3" t="s">
        <v>274</v>
      </c>
      <c r="C3">
        <v>1</v>
      </c>
      <c r="D3" t="s">
        <v>5</v>
      </c>
    </row>
    <row r="4" spans="1:4">
      <c r="A4" t="s">
        <v>3</v>
      </c>
      <c r="B4" t="s">
        <v>274</v>
      </c>
      <c r="C4">
        <v>1</v>
      </c>
      <c r="D4" t="s">
        <v>6</v>
      </c>
    </row>
    <row r="5" spans="1:4">
      <c r="A5" t="s">
        <v>7</v>
      </c>
      <c r="B5" t="s">
        <v>274</v>
      </c>
      <c r="C5">
        <v>0.159612685</v>
      </c>
      <c r="D5" t="s">
        <v>4</v>
      </c>
    </row>
    <row r="6" spans="1:4">
      <c r="A6" t="s">
        <v>7</v>
      </c>
      <c r="B6" t="s">
        <v>274</v>
      </c>
      <c r="C6">
        <v>0.28659890399999999</v>
      </c>
      <c r="D6" t="s">
        <v>5</v>
      </c>
    </row>
    <row r="7" spans="1:4">
      <c r="A7" t="s">
        <v>7</v>
      </c>
      <c r="B7" t="s">
        <v>274</v>
      </c>
      <c r="C7">
        <v>0.22160525</v>
      </c>
      <c r="D7" t="s">
        <v>6</v>
      </c>
    </row>
    <row r="8" spans="1:4">
      <c r="A8" t="s">
        <v>3</v>
      </c>
      <c r="B8" t="s">
        <v>275</v>
      </c>
      <c r="C8">
        <v>0.86711347999999999</v>
      </c>
      <c r="D8" t="s">
        <v>4</v>
      </c>
    </row>
    <row r="9" spans="1:4">
      <c r="A9" t="s">
        <v>3</v>
      </c>
      <c r="B9" t="s">
        <v>275</v>
      </c>
      <c r="C9">
        <v>0.97151454500000001</v>
      </c>
      <c r="D9" t="s">
        <v>5</v>
      </c>
    </row>
    <row r="10" spans="1:4">
      <c r="A10" t="s">
        <v>3</v>
      </c>
      <c r="B10" t="s">
        <v>275</v>
      </c>
      <c r="C10">
        <v>0.70616001299999998</v>
      </c>
      <c r="D10" t="s">
        <v>6</v>
      </c>
    </row>
    <row r="11" spans="1:4">
      <c r="A11" t="s">
        <v>7</v>
      </c>
      <c r="B11" t="s">
        <v>275</v>
      </c>
      <c r="C11">
        <v>0.16468282200000001</v>
      </c>
      <c r="D11" t="s">
        <v>4</v>
      </c>
    </row>
    <row r="12" spans="1:4">
      <c r="A12" t="s">
        <v>7</v>
      </c>
      <c r="B12" t="s">
        <v>275</v>
      </c>
      <c r="C12">
        <v>0.21001023099999999</v>
      </c>
      <c r="D12" t="s">
        <v>5</v>
      </c>
    </row>
    <row r="13" spans="1:4">
      <c r="A13" t="s">
        <v>7</v>
      </c>
      <c r="B13" t="s">
        <v>275</v>
      </c>
      <c r="C13">
        <v>0.178754308</v>
      </c>
      <c r="D13" t="s">
        <v>6</v>
      </c>
    </row>
  </sheetData>
  <phoneticPr fontId="1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70C5-EBB9-7F41-B005-6B8AA333A5A9}">
  <dimension ref="A1:C10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9</v>
      </c>
    </row>
    <row r="2" spans="1:3">
      <c r="A2" t="s">
        <v>3</v>
      </c>
      <c r="B2">
        <v>1</v>
      </c>
      <c r="C2">
        <v>1</v>
      </c>
    </row>
    <row r="3" spans="1:3">
      <c r="A3" t="s">
        <v>276</v>
      </c>
      <c r="B3">
        <v>1.6919890999999999E-2</v>
      </c>
      <c r="C3">
        <v>1</v>
      </c>
    </row>
    <row r="4" spans="1:3">
      <c r="A4" t="s">
        <v>277</v>
      </c>
      <c r="B4">
        <v>1.376542E-2</v>
      </c>
      <c r="C4">
        <v>1</v>
      </c>
    </row>
    <row r="5" spans="1:3">
      <c r="A5" t="s">
        <v>3</v>
      </c>
      <c r="B5">
        <v>1</v>
      </c>
      <c r="C5">
        <v>2</v>
      </c>
    </row>
    <row r="6" spans="1:3">
      <c r="A6" t="s">
        <v>276</v>
      </c>
      <c r="B6">
        <v>2.1417322999999999E-2</v>
      </c>
      <c r="C6">
        <v>2</v>
      </c>
    </row>
    <row r="7" spans="1:3">
      <c r="A7" t="s">
        <v>277</v>
      </c>
      <c r="B7">
        <v>8.9993199999999999E-3</v>
      </c>
      <c r="C7">
        <v>2</v>
      </c>
    </row>
    <row r="8" spans="1:3">
      <c r="A8" t="s">
        <v>3</v>
      </c>
      <c r="B8">
        <v>1</v>
      </c>
      <c r="C8">
        <v>3</v>
      </c>
    </row>
    <row r="9" spans="1:3">
      <c r="A9" t="s">
        <v>276</v>
      </c>
      <c r="B9">
        <v>2.2475775E-2</v>
      </c>
      <c r="C9">
        <v>3</v>
      </c>
    </row>
    <row r="10" spans="1:3">
      <c r="A10" t="s">
        <v>277</v>
      </c>
      <c r="B10">
        <v>1.107239E-2</v>
      </c>
      <c r="C10">
        <v>3</v>
      </c>
    </row>
  </sheetData>
  <phoneticPr fontId="1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2B34-72B1-D54F-B701-5129B4EF5FA6}">
  <dimension ref="A1:C10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9</v>
      </c>
    </row>
    <row r="2" spans="1:3">
      <c r="A2" t="s">
        <v>3</v>
      </c>
      <c r="B2">
        <v>1</v>
      </c>
      <c r="C2">
        <v>1</v>
      </c>
    </row>
    <row r="3" spans="1:3">
      <c r="A3" t="s">
        <v>278</v>
      </c>
      <c r="B3">
        <v>3.8518359000000002E-2</v>
      </c>
      <c r="C3">
        <v>1</v>
      </c>
    </row>
    <row r="4" spans="1:3">
      <c r="A4" t="s">
        <v>279</v>
      </c>
      <c r="B4">
        <v>2.2219646999999999E-2</v>
      </c>
      <c r="C4">
        <v>1</v>
      </c>
    </row>
    <row r="5" spans="1:3">
      <c r="A5" t="s">
        <v>3</v>
      </c>
      <c r="B5">
        <v>1</v>
      </c>
      <c r="C5">
        <v>2</v>
      </c>
    </row>
    <row r="6" spans="1:3">
      <c r="A6" t="s">
        <v>278</v>
      </c>
      <c r="B6">
        <v>3.1401353999999999E-2</v>
      </c>
      <c r="C6">
        <v>2</v>
      </c>
    </row>
    <row r="7" spans="1:3">
      <c r="A7" t="s">
        <v>279</v>
      </c>
      <c r="B7">
        <v>2.5171480999999999E-2</v>
      </c>
      <c r="C7">
        <v>2</v>
      </c>
    </row>
    <row r="8" spans="1:3">
      <c r="A8" t="s">
        <v>3</v>
      </c>
      <c r="B8">
        <v>1</v>
      </c>
      <c r="C8">
        <v>3</v>
      </c>
    </row>
    <row r="9" spans="1:3">
      <c r="A9" t="s">
        <v>278</v>
      </c>
      <c r="B9">
        <v>2.5827032999999999E-2</v>
      </c>
      <c r="C9">
        <v>3</v>
      </c>
    </row>
    <row r="10" spans="1:3">
      <c r="A10" t="s">
        <v>279</v>
      </c>
      <c r="B10">
        <v>1.500165E-2</v>
      </c>
      <c r="C10">
        <v>3</v>
      </c>
    </row>
  </sheetData>
  <phoneticPr fontId="1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5841-0062-4644-8A42-D0093D1CA310}">
  <dimension ref="A1:C16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9</v>
      </c>
    </row>
    <row r="2" spans="1:3">
      <c r="A2" t="s">
        <v>3</v>
      </c>
      <c r="B2">
        <v>1</v>
      </c>
      <c r="C2">
        <v>1</v>
      </c>
    </row>
    <row r="3" spans="1:3">
      <c r="A3" t="s">
        <v>134</v>
      </c>
      <c r="B3">
        <v>0.32232232199999999</v>
      </c>
      <c r="C3">
        <v>1</v>
      </c>
    </row>
    <row r="4" spans="1:3">
      <c r="A4" t="s">
        <v>280</v>
      </c>
      <c r="B4">
        <v>0.33375828699999999</v>
      </c>
      <c r="C4">
        <v>1</v>
      </c>
    </row>
    <row r="5" spans="1:3">
      <c r="A5" t="s">
        <v>281</v>
      </c>
      <c r="B5">
        <v>0.108631212</v>
      </c>
      <c r="C5">
        <v>1</v>
      </c>
    </row>
    <row r="6" spans="1:3">
      <c r="A6" t="s">
        <v>282</v>
      </c>
      <c r="B6">
        <v>0.37401247399999998</v>
      </c>
      <c r="C6">
        <v>1</v>
      </c>
    </row>
    <row r="7" spans="1:3">
      <c r="A7" t="s">
        <v>3</v>
      </c>
      <c r="B7">
        <v>1</v>
      </c>
      <c r="C7">
        <v>2</v>
      </c>
    </row>
    <row r="8" spans="1:3">
      <c r="A8" t="s">
        <v>134</v>
      </c>
      <c r="B8">
        <v>0.20698223299999999</v>
      </c>
      <c r="C8">
        <v>2</v>
      </c>
    </row>
    <row r="9" spans="1:3">
      <c r="A9" t="s">
        <v>280</v>
      </c>
      <c r="B9">
        <v>0.29105378399999998</v>
      </c>
      <c r="C9">
        <v>2</v>
      </c>
    </row>
    <row r="10" spans="1:3">
      <c r="A10" t="s">
        <v>281</v>
      </c>
      <c r="B10">
        <v>0.121123814</v>
      </c>
      <c r="C10">
        <v>2</v>
      </c>
    </row>
    <row r="11" spans="1:3">
      <c r="A11" t="s">
        <v>282</v>
      </c>
      <c r="B11">
        <v>0.32841437699999998</v>
      </c>
      <c r="C11">
        <v>2</v>
      </c>
    </row>
    <row r="12" spans="1:3">
      <c r="A12" t="s">
        <v>3</v>
      </c>
      <c r="B12">
        <v>1</v>
      </c>
      <c r="C12">
        <v>3</v>
      </c>
    </row>
    <row r="13" spans="1:3">
      <c r="A13" t="s">
        <v>134</v>
      </c>
      <c r="B13">
        <v>0.175644458</v>
      </c>
      <c r="C13">
        <v>3</v>
      </c>
    </row>
    <row r="14" spans="1:3">
      <c r="A14" t="s">
        <v>280</v>
      </c>
      <c r="B14">
        <v>0.223436781</v>
      </c>
      <c r="C14">
        <v>3</v>
      </c>
    </row>
    <row r="15" spans="1:3">
      <c r="A15" t="s">
        <v>281</v>
      </c>
      <c r="B15">
        <v>0.154599071</v>
      </c>
      <c r="C15">
        <v>3</v>
      </c>
    </row>
    <row r="16" spans="1:3">
      <c r="A16" t="s">
        <v>282</v>
      </c>
      <c r="B16">
        <v>0.230663112</v>
      </c>
      <c r="C16">
        <v>3</v>
      </c>
    </row>
  </sheetData>
  <phoneticPr fontId="1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9B39-2023-8F4F-A7E6-77C321402237}">
  <dimension ref="A1:C16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9</v>
      </c>
    </row>
    <row r="2" spans="1:3">
      <c r="A2" t="s">
        <v>3</v>
      </c>
      <c r="B2">
        <v>1</v>
      </c>
      <c r="C2">
        <v>1</v>
      </c>
    </row>
    <row r="3" spans="1:3">
      <c r="A3" t="s">
        <v>7</v>
      </c>
      <c r="B3">
        <v>8.8412408999999997E-2</v>
      </c>
      <c r="C3">
        <v>1</v>
      </c>
    </row>
    <row r="4" spans="1:3">
      <c r="A4" t="s">
        <v>283</v>
      </c>
      <c r="B4">
        <v>3.5978693999999999E-2</v>
      </c>
      <c r="C4">
        <v>1</v>
      </c>
    </row>
    <row r="5" spans="1:3">
      <c r="A5" t="s">
        <v>284</v>
      </c>
      <c r="B5">
        <v>0.14935093299999999</v>
      </c>
      <c r="C5">
        <v>1</v>
      </c>
    </row>
    <row r="6" spans="1:3">
      <c r="A6" t="s">
        <v>285</v>
      </c>
      <c r="B6">
        <v>0.45816956800000003</v>
      </c>
      <c r="C6">
        <v>1</v>
      </c>
    </row>
    <row r="7" spans="1:3">
      <c r="A7" t="s">
        <v>3</v>
      </c>
      <c r="B7">
        <v>1</v>
      </c>
      <c r="C7">
        <v>2</v>
      </c>
    </row>
    <row r="8" spans="1:3">
      <c r="A8" t="s">
        <v>7</v>
      </c>
      <c r="B8">
        <v>8.3970176999999993E-2</v>
      </c>
      <c r="C8">
        <v>2</v>
      </c>
    </row>
    <row r="9" spans="1:3">
      <c r="A9" t="s">
        <v>283</v>
      </c>
      <c r="B9">
        <v>5.6110103000000001E-2</v>
      </c>
      <c r="C9">
        <v>2</v>
      </c>
    </row>
    <row r="10" spans="1:3">
      <c r="A10" t="s">
        <v>284</v>
      </c>
      <c r="B10">
        <v>0.21846311900000001</v>
      </c>
      <c r="C10">
        <v>2</v>
      </c>
    </row>
    <row r="11" spans="1:3">
      <c r="A11" t="s">
        <v>285</v>
      </c>
      <c r="B11">
        <v>0.77623285099999995</v>
      </c>
      <c r="C11">
        <v>2</v>
      </c>
    </row>
    <row r="12" spans="1:3">
      <c r="A12" t="s">
        <v>3</v>
      </c>
      <c r="B12">
        <v>1</v>
      </c>
      <c r="C12">
        <v>3</v>
      </c>
    </row>
    <row r="13" spans="1:3">
      <c r="A13" t="s">
        <v>7</v>
      </c>
      <c r="B13">
        <v>7.0553719000000001E-2</v>
      </c>
      <c r="C13">
        <v>3</v>
      </c>
    </row>
    <row r="14" spans="1:3">
      <c r="A14" t="s">
        <v>283</v>
      </c>
      <c r="B14">
        <v>2.0187772E-2</v>
      </c>
      <c r="C14">
        <v>3</v>
      </c>
    </row>
    <row r="15" spans="1:3">
      <c r="A15" t="s">
        <v>284</v>
      </c>
      <c r="B15">
        <v>7.4150966999999998E-2</v>
      </c>
      <c r="C15">
        <v>3</v>
      </c>
    </row>
    <row r="16" spans="1:3">
      <c r="A16" t="s">
        <v>285</v>
      </c>
      <c r="B16">
        <v>0.37736040599999998</v>
      </c>
      <c r="C16">
        <v>3</v>
      </c>
    </row>
  </sheetData>
  <phoneticPr fontId="1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F01D-1F02-614D-A3C8-8DEFC645D321}">
  <dimension ref="A1:C13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9</v>
      </c>
    </row>
    <row r="2" spans="1:3">
      <c r="A2" t="s">
        <v>3</v>
      </c>
      <c r="B2">
        <v>1</v>
      </c>
      <c r="C2">
        <v>1</v>
      </c>
    </row>
    <row r="3" spans="1:3">
      <c r="A3" t="s">
        <v>134</v>
      </c>
      <c r="B3">
        <v>0.29077793699999999</v>
      </c>
      <c r="C3">
        <v>1</v>
      </c>
    </row>
    <row r="4" spans="1:3">
      <c r="A4" t="s">
        <v>286</v>
      </c>
      <c r="B4">
        <v>0.29960784299999998</v>
      </c>
      <c r="C4">
        <v>1</v>
      </c>
    </row>
    <row r="5" spans="1:3">
      <c r="A5" t="s">
        <v>287</v>
      </c>
      <c r="B5">
        <v>0.85063964599999997</v>
      </c>
      <c r="C5">
        <v>1</v>
      </c>
    </row>
    <row r="6" spans="1:3">
      <c r="A6" t="s">
        <v>3</v>
      </c>
      <c r="B6">
        <v>1</v>
      </c>
      <c r="C6">
        <v>2</v>
      </c>
    </row>
    <row r="7" spans="1:3">
      <c r="A7" t="s">
        <v>134</v>
      </c>
      <c r="B7">
        <v>0.19754138099999999</v>
      </c>
      <c r="C7">
        <v>2</v>
      </c>
    </row>
    <row r="8" spans="1:3">
      <c r="A8" t="s">
        <v>286</v>
      </c>
      <c r="B8">
        <v>0.31052301399999999</v>
      </c>
      <c r="C8">
        <v>2</v>
      </c>
    </row>
    <row r="9" spans="1:3">
      <c r="A9" t="s">
        <v>287</v>
      </c>
      <c r="B9">
        <v>0.77825805699999995</v>
      </c>
      <c r="C9">
        <v>2</v>
      </c>
    </row>
    <row r="10" spans="1:3">
      <c r="A10" t="s">
        <v>3</v>
      </c>
      <c r="B10">
        <v>1</v>
      </c>
      <c r="C10">
        <v>3</v>
      </c>
    </row>
    <row r="11" spans="1:3">
      <c r="A11" t="s">
        <v>134</v>
      </c>
      <c r="B11">
        <v>0.21794354799999999</v>
      </c>
      <c r="C11">
        <v>3</v>
      </c>
    </row>
    <row r="12" spans="1:3">
      <c r="A12" t="s">
        <v>286</v>
      </c>
      <c r="B12">
        <v>0.38375973299999999</v>
      </c>
      <c r="C12">
        <v>3</v>
      </c>
    </row>
    <row r="13" spans="1:3">
      <c r="A13" t="s">
        <v>287</v>
      </c>
      <c r="B13">
        <v>0.68683358100000003</v>
      </c>
      <c r="C13">
        <v>3</v>
      </c>
    </row>
  </sheetData>
  <phoneticPr fontId="1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90EB-E683-2A48-9FC7-0952E3720D83}">
  <dimension ref="A1:D403"/>
  <sheetViews>
    <sheetView workbookViewId="0"/>
  </sheetViews>
  <sheetFormatPr baseColWidth="10" defaultRowHeight="20"/>
  <sheetData>
    <row r="1" spans="1:4">
      <c r="A1" t="s">
        <v>0</v>
      </c>
      <c r="B1" t="s">
        <v>217</v>
      </c>
      <c r="C1" t="s">
        <v>288</v>
      </c>
      <c r="D1" t="s">
        <v>9</v>
      </c>
    </row>
    <row r="2" spans="1:4">
      <c r="A2" t="s">
        <v>3</v>
      </c>
      <c r="B2" t="s">
        <v>243</v>
      </c>
      <c r="C2">
        <v>1</v>
      </c>
      <c r="D2" t="s">
        <v>289</v>
      </c>
    </row>
    <row r="3" spans="1:4">
      <c r="A3" t="s">
        <v>3</v>
      </c>
      <c r="B3" t="s">
        <v>243</v>
      </c>
      <c r="C3">
        <v>1</v>
      </c>
      <c r="D3" t="s">
        <v>290</v>
      </c>
    </row>
    <row r="4" spans="1:4">
      <c r="A4" t="s">
        <v>3</v>
      </c>
      <c r="B4" t="s">
        <v>243</v>
      </c>
      <c r="C4">
        <v>1</v>
      </c>
      <c r="D4" t="s">
        <v>291</v>
      </c>
    </row>
    <row r="5" spans="1:4">
      <c r="A5" t="s">
        <v>3</v>
      </c>
      <c r="B5" t="s">
        <v>241</v>
      </c>
      <c r="C5">
        <v>0.743589744</v>
      </c>
      <c r="D5" t="s">
        <v>289</v>
      </c>
    </row>
    <row r="6" spans="1:4">
      <c r="A6" t="s">
        <v>3</v>
      </c>
      <c r="B6" t="s">
        <v>241</v>
      </c>
      <c r="C6">
        <v>0.88181818199999995</v>
      </c>
      <c r="D6" t="s">
        <v>290</v>
      </c>
    </row>
    <row r="7" spans="1:4">
      <c r="A7" t="s">
        <v>3</v>
      </c>
      <c r="B7" t="s">
        <v>241</v>
      </c>
      <c r="C7">
        <v>0.875</v>
      </c>
      <c r="D7" t="s">
        <v>291</v>
      </c>
    </row>
    <row r="8" spans="1:4">
      <c r="A8" t="s">
        <v>20</v>
      </c>
      <c r="B8" t="s">
        <v>243</v>
      </c>
      <c r="C8">
        <v>0.65384615400000001</v>
      </c>
      <c r="D8" t="s">
        <v>289</v>
      </c>
    </row>
    <row r="9" spans="1:4">
      <c r="A9" t="s">
        <v>20</v>
      </c>
      <c r="B9" t="s">
        <v>243</v>
      </c>
      <c r="C9">
        <v>0.77272727299999999</v>
      </c>
      <c r="D9" t="s">
        <v>290</v>
      </c>
    </row>
    <row r="10" spans="1:4">
      <c r="A10" t="s">
        <v>20</v>
      </c>
      <c r="B10" t="s">
        <v>243</v>
      </c>
      <c r="C10">
        <v>0.85</v>
      </c>
      <c r="D10" t="s">
        <v>291</v>
      </c>
    </row>
    <row r="11" spans="1:4">
      <c r="A11" t="s">
        <v>20</v>
      </c>
      <c r="B11" t="s">
        <v>241</v>
      </c>
      <c r="C11">
        <v>2.5448717950000002</v>
      </c>
      <c r="D11" t="s">
        <v>289</v>
      </c>
    </row>
    <row r="12" spans="1:4">
      <c r="A12" t="s">
        <v>20</v>
      </c>
      <c r="B12" t="s">
        <v>241</v>
      </c>
      <c r="C12">
        <v>2.7545454550000001</v>
      </c>
      <c r="D12" t="s">
        <v>290</v>
      </c>
    </row>
    <row r="13" spans="1:4">
      <c r="A13" t="s">
        <v>20</v>
      </c>
      <c r="B13" t="s">
        <v>241</v>
      </c>
      <c r="C13">
        <v>2.7083333330000001</v>
      </c>
      <c r="D13" t="s">
        <v>291</v>
      </c>
    </row>
    <row r="14" spans="1:4">
      <c r="A14" t="s">
        <v>3</v>
      </c>
      <c r="B14" t="s">
        <v>243</v>
      </c>
      <c r="C14">
        <v>1</v>
      </c>
      <c r="D14" t="s">
        <v>289</v>
      </c>
    </row>
    <row r="15" spans="1:4">
      <c r="A15" t="s">
        <v>3</v>
      </c>
      <c r="B15" t="s">
        <v>243</v>
      </c>
      <c r="C15">
        <v>1</v>
      </c>
      <c r="D15" t="s">
        <v>290</v>
      </c>
    </row>
    <row r="16" spans="1:4">
      <c r="A16" t="s">
        <v>3</v>
      </c>
      <c r="B16" t="s">
        <v>243</v>
      </c>
      <c r="C16">
        <v>1</v>
      </c>
      <c r="D16" t="s">
        <v>291</v>
      </c>
    </row>
    <row r="17" spans="1:4">
      <c r="A17" t="s">
        <v>3</v>
      </c>
      <c r="B17" t="s">
        <v>241</v>
      </c>
      <c r="C17">
        <v>1.173076923</v>
      </c>
      <c r="D17" t="s">
        <v>289</v>
      </c>
    </row>
    <row r="18" spans="1:4">
      <c r="A18" t="s">
        <v>3</v>
      </c>
      <c r="B18" t="s">
        <v>241</v>
      </c>
      <c r="C18">
        <v>1.336363636</v>
      </c>
      <c r="D18" t="s">
        <v>290</v>
      </c>
    </row>
    <row r="19" spans="1:4">
      <c r="A19" t="s">
        <v>3</v>
      </c>
      <c r="B19" t="s">
        <v>241</v>
      </c>
      <c r="C19">
        <v>1.3666666670000001</v>
      </c>
      <c r="D19" t="s">
        <v>291</v>
      </c>
    </row>
    <row r="20" spans="1:4">
      <c r="A20" t="s">
        <v>21</v>
      </c>
      <c r="B20" t="s">
        <v>243</v>
      </c>
      <c r="C20">
        <v>0.69871794899999995</v>
      </c>
      <c r="D20" t="s">
        <v>289</v>
      </c>
    </row>
    <row r="21" spans="1:4">
      <c r="A21" t="s">
        <v>21</v>
      </c>
      <c r="B21" t="s">
        <v>243</v>
      </c>
      <c r="C21">
        <v>1.118181818</v>
      </c>
      <c r="D21" t="s">
        <v>290</v>
      </c>
    </row>
    <row r="22" spans="1:4">
      <c r="A22" t="s">
        <v>21</v>
      </c>
      <c r="B22" t="s">
        <v>243</v>
      </c>
      <c r="C22">
        <v>0.85</v>
      </c>
      <c r="D22" t="s">
        <v>291</v>
      </c>
    </row>
    <row r="23" spans="1:4">
      <c r="A23" t="s">
        <v>21</v>
      </c>
      <c r="B23" t="s">
        <v>241</v>
      </c>
      <c r="C23">
        <v>9.615384615</v>
      </c>
      <c r="D23" t="s">
        <v>289</v>
      </c>
    </row>
    <row r="24" spans="1:4">
      <c r="A24" t="s">
        <v>21</v>
      </c>
      <c r="B24" t="s">
        <v>241</v>
      </c>
      <c r="C24">
        <v>19.18181818</v>
      </c>
      <c r="D24" t="s">
        <v>290</v>
      </c>
    </row>
    <row r="25" spans="1:4">
      <c r="A25" t="s">
        <v>21</v>
      </c>
      <c r="B25" t="s">
        <v>241</v>
      </c>
      <c r="C25">
        <v>7.766666667</v>
      </c>
      <c r="D25" t="s">
        <v>291</v>
      </c>
    </row>
    <row r="26" spans="1:4">
      <c r="A26" t="s">
        <v>3</v>
      </c>
      <c r="B26" t="s">
        <v>243</v>
      </c>
      <c r="C26">
        <v>1</v>
      </c>
      <c r="D26" t="s">
        <v>289</v>
      </c>
    </row>
    <row r="27" spans="1:4">
      <c r="A27" t="s">
        <v>3</v>
      </c>
      <c r="B27" t="s">
        <v>243</v>
      </c>
      <c r="C27">
        <v>1</v>
      </c>
      <c r="D27" t="s">
        <v>290</v>
      </c>
    </row>
    <row r="28" spans="1:4">
      <c r="A28" t="s">
        <v>3</v>
      </c>
      <c r="B28" t="s">
        <v>243</v>
      </c>
      <c r="C28">
        <v>1</v>
      </c>
      <c r="D28" t="s">
        <v>291</v>
      </c>
    </row>
    <row r="29" spans="1:4">
      <c r="A29" t="s">
        <v>3</v>
      </c>
      <c r="B29" t="s">
        <v>241</v>
      </c>
      <c r="C29">
        <v>1.365384615</v>
      </c>
      <c r="D29" t="s">
        <v>289</v>
      </c>
    </row>
    <row r="30" spans="1:4">
      <c r="A30" t="s">
        <v>3</v>
      </c>
      <c r="B30" t="s">
        <v>241</v>
      </c>
      <c r="C30">
        <v>1.490909091</v>
      </c>
      <c r="D30" t="s">
        <v>290</v>
      </c>
    </row>
    <row r="31" spans="1:4">
      <c r="A31" t="s">
        <v>3</v>
      </c>
      <c r="B31" t="s">
        <v>241</v>
      </c>
      <c r="C31">
        <v>1.425</v>
      </c>
      <c r="D31" t="s">
        <v>291</v>
      </c>
    </row>
    <row r="32" spans="1:4">
      <c r="A32" t="s">
        <v>22</v>
      </c>
      <c r="B32" t="s">
        <v>243</v>
      </c>
      <c r="C32">
        <v>0.743589744</v>
      </c>
      <c r="D32" t="s">
        <v>289</v>
      </c>
    </row>
    <row r="33" spans="1:4">
      <c r="A33" t="s">
        <v>22</v>
      </c>
      <c r="B33" t="s">
        <v>243</v>
      </c>
      <c r="C33">
        <v>0.909090909</v>
      </c>
      <c r="D33" t="s">
        <v>290</v>
      </c>
    </row>
    <row r="34" spans="1:4">
      <c r="A34" t="s">
        <v>22</v>
      </c>
      <c r="B34" t="s">
        <v>243</v>
      </c>
      <c r="C34">
        <v>0.88333333300000005</v>
      </c>
      <c r="D34" t="s">
        <v>291</v>
      </c>
    </row>
    <row r="35" spans="1:4">
      <c r="A35" t="s">
        <v>22</v>
      </c>
      <c r="B35" t="s">
        <v>241</v>
      </c>
      <c r="C35">
        <v>8.3333333330000006</v>
      </c>
      <c r="D35" t="s">
        <v>289</v>
      </c>
    </row>
    <row r="36" spans="1:4">
      <c r="A36" t="s">
        <v>22</v>
      </c>
      <c r="B36" t="s">
        <v>241</v>
      </c>
      <c r="C36">
        <v>10.545454550000001</v>
      </c>
      <c r="D36" t="s">
        <v>290</v>
      </c>
    </row>
    <row r="37" spans="1:4">
      <c r="A37" t="s">
        <v>22</v>
      </c>
      <c r="B37" t="s">
        <v>241</v>
      </c>
      <c r="C37">
        <v>6.9249999999999998</v>
      </c>
      <c r="D37" t="s">
        <v>291</v>
      </c>
    </row>
    <row r="38" spans="1:4">
      <c r="A38" t="s">
        <v>3</v>
      </c>
      <c r="B38" t="s">
        <v>243</v>
      </c>
      <c r="C38">
        <v>1</v>
      </c>
      <c r="D38" t="s">
        <v>289</v>
      </c>
    </row>
    <row r="39" spans="1:4">
      <c r="A39" t="s">
        <v>3</v>
      </c>
      <c r="B39" t="s">
        <v>243</v>
      </c>
      <c r="C39">
        <v>1</v>
      </c>
      <c r="D39" t="s">
        <v>290</v>
      </c>
    </row>
    <row r="40" spans="1:4">
      <c r="A40" t="s">
        <v>3</v>
      </c>
      <c r="B40" t="s">
        <v>243</v>
      </c>
      <c r="C40">
        <v>1</v>
      </c>
      <c r="D40" t="s">
        <v>291</v>
      </c>
    </row>
    <row r="41" spans="1:4">
      <c r="A41" t="s">
        <v>3</v>
      </c>
      <c r="B41" t="s">
        <v>241</v>
      </c>
      <c r="C41">
        <v>1.538461538</v>
      </c>
      <c r="D41" t="s">
        <v>289</v>
      </c>
    </row>
    <row r="42" spans="1:4">
      <c r="A42" t="s">
        <v>3</v>
      </c>
      <c r="B42" t="s">
        <v>241</v>
      </c>
      <c r="C42">
        <v>1.663636364</v>
      </c>
      <c r="D42" t="s">
        <v>290</v>
      </c>
    </row>
    <row r="43" spans="1:4">
      <c r="A43" t="s">
        <v>3</v>
      </c>
      <c r="B43" t="s">
        <v>241</v>
      </c>
      <c r="C43">
        <v>1.875</v>
      </c>
      <c r="D43" t="s">
        <v>291</v>
      </c>
    </row>
    <row r="44" spans="1:4">
      <c r="A44" t="s">
        <v>31</v>
      </c>
      <c r="B44" t="s">
        <v>243</v>
      </c>
      <c r="C44">
        <v>0.64743589700000004</v>
      </c>
      <c r="D44" t="s">
        <v>289</v>
      </c>
    </row>
    <row r="45" spans="1:4">
      <c r="A45" t="s">
        <v>31</v>
      </c>
      <c r="B45" t="s">
        <v>243</v>
      </c>
      <c r="C45">
        <v>0.909090909</v>
      </c>
      <c r="D45" t="s">
        <v>290</v>
      </c>
    </row>
    <row r="46" spans="1:4">
      <c r="A46" t="s">
        <v>31</v>
      </c>
      <c r="B46" t="s">
        <v>243</v>
      </c>
      <c r="C46">
        <v>0.73333333300000003</v>
      </c>
      <c r="D46" t="s">
        <v>291</v>
      </c>
    </row>
    <row r="47" spans="1:4">
      <c r="A47" t="s">
        <v>31</v>
      </c>
      <c r="B47" t="s">
        <v>241</v>
      </c>
      <c r="C47">
        <v>5.461538462</v>
      </c>
      <c r="D47" t="s">
        <v>289</v>
      </c>
    </row>
    <row r="48" spans="1:4">
      <c r="A48" t="s">
        <v>31</v>
      </c>
      <c r="B48" t="s">
        <v>241</v>
      </c>
      <c r="C48">
        <v>7.3454545449999999</v>
      </c>
      <c r="D48" t="s">
        <v>290</v>
      </c>
    </row>
    <row r="49" spans="1:4">
      <c r="A49" t="s">
        <v>31</v>
      </c>
      <c r="B49" t="s">
        <v>241</v>
      </c>
      <c r="C49">
        <v>6.858333333</v>
      </c>
      <c r="D49" t="s">
        <v>291</v>
      </c>
    </row>
    <row r="50" spans="1:4">
      <c r="A50" t="s">
        <v>3</v>
      </c>
      <c r="B50" t="s">
        <v>243</v>
      </c>
      <c r="C50">
        <v>1</v>
      </c>
      <c r="D50" t="s">
        <v>289</v>
      </c>
    </row>
    <row r="51" spans="1:4">
      <c r="A51" t="s">
        <v>3</v>
      </c>
      <c r="B51" t="s">
        <v>243</v>
      </c>
      <c r="C51">
        <v>1</v>
      </c>
      <c r="D51" t="s">
        <v>290</v>
      </c>
    </row>
    <row r="52" spans="1:4">
      <c r="A52" t="s">
        <v>3</v>
      </c>
      <c r="B52" t="s">
        <v>243</v>
      </c>
      <c r="C52">
        <v>1</v>
      </c>
      <c r="D52" t="s">
        <v>291</v>
      </c>
    </row>
    <row r="53" spans="1:4">
      <c r="A53" t="s">
        <v>3</v>
      </c>
      <c r="B53" t="s">
        <v>241</v>
      </c>
      <c r="C53">
        <v>1.288461538</v>
      </c>
      <c r="D53" t="s">
        <v>289</v>
      </c>
    </row>
    <row r="54" spans="1:4">
      <c r="A54" t="s">
        <v>3</v>
      </c>
      <c r="B54" t="s">
        <v>241</v>
      </c>
      <c r="C54">
        <v>1.4636363640000001</v>
      </c>
      <c r="D54" t="s">
        <v>290</v>
      </c>
    </row>
    <row r="55" spans="1:4">
      <c r="A55" t="s">
        <v>3</v>
      </c>
      <c r="B55" t="s">
        <v>241</v>
      </c>
      <c r="C55">
        <v>1.55</v>
      </c>
      <c r="D55" t="s">
        <v>291</v>
      </c>
    </row>
    <row r="56" spans="1:4">
      <c r="A56" t="s">
        <v>45</v>
      </c>
      <c r="B56" t="s">
        <v>243</v>
      </c>
      <c r="C56">
        <v>0.66666666699999999</v>
      </c>
      <c r="D56" t="s">
        <v>289</v>
      </c>
    </row>
    <row r="57" spans="1:4">
      <c r="A57" t="s">
        <v>45</v>
      </c>
      <c r="B57" t="s">
        <v>243</v>
      </c>
      <c r="C57">
        <v>1</v>
      </c>
      <c r="D57" t="s">
        <v>290</v>
      </c>
    </row>
    <row r="58" spans="1:4">
      <c r="A58" t="s">
        <v>45</v>
      </c>
      <c r="B58" t="s">
        <v>243</v>
      </c>
      <c r="C58">
        <v>0.77500000000000002</v>
      </c>
      <c r="D58" t="s">
        <v>291</v>
      </c>
    </row>
    <row r="59" spans="1:4">
      <c r="A59" t="s">
        <v>45</v>
      </c>
      <c r="B59" t="s">
        <v>241</v>
      </c>
      <c r="C59">
        <v>6.365384615</v>
      </c>
      <c r="D59" t="s">
        <v>289</v>
      </c>
    </row>
    <row r="60" spans="1:4">
      <c r="A60" t="s">
        <v>45</v>
      </c>
      <c r="B60" t="s">
        <v>241</v>
      </c>
      <c r="C60">
        <v>11</v>
      </c>
      <c r="D60" t="s">
        <v>290</v>
      </c>
    </row>
    <row r="61" spans="1:4">
      <c r="A61" t="s">
        <v>45</v>
      </c>
      <c r="B61" t="s">
        <v>241</v>
      </c>
      <c r="C61">
        <v>6.0750000000000002</v>
      </c>
      <c r="D61" t="s">
        <v>291</v>
      </c>
    </row>
    <row r="62" spans="1:4">
      <c r="A62" t="s">
        <v>3</v>
      </c>
      <c r="B62" t="s">
        <v>243</v>
      </c>
      <c r="C62">
        <v>1</v>
      </c>
      <c r="D62" t="s">
        <v>289</v>
      </c>
    </row>
    <row r="63" spans="1:4">
      <c r="A63" t="s">
        <v>3</v>
      </c>
      <c r="B63" t="s">
        <v>243</v>
      </c>
      <c r="C63">
        <v>1</v>
      </c>
      <c r="D63" t="s">
        <v>290</v>
      </c>
    </row>
    <row r="64" spans="1:4">
      <c r="A64" t="s">
        <v>3</v>
      </c>
      <c r="B64" t="s">
        <v>243</v>
      </c>
      <c r="C64">
        <v>1</v>
      </c>
      <c r="D64" t="s">
        <v>291</v>
      </c>
    </row>
    <row r="65" spans="1:4">
      <c r="A65" t="s">
        <v>3</v>
      </c>
      <c r="B65" t="s">
        <v>241</v>
      </c>
      <c r="C65">
        <v>1.352564103</v>
      </c>
      <c r="D65" t="s">
        <v>289</v>
      </c>
    </row>
    <row r="66" spans="1:4">
      <c r="A66" t="s">
        <v>3</v>
      </c>
      <c r="B66" t="s">
        <v>241</v>
      </c>
      <c r="C66">
        <v>1.354545455</v>
      </c>
      <c r="D66" t="s">
        <v>290</v>
      </c>
    </row>
    <row r="67" spans="1:4">
      <c r="A67" t="s">
        <v>3</v>
      </c>
      <c r="B67" t="s">
        <v>241</v>
      </c>
      <c r="C67">
        <v>1.4916666670000001</v>
      </c>
      <c r="D67" t="s">
        <v>291</v>
      </c>
    </row>
    <row r="68" spans="1:4">
      <c r="A68" t="s">
        <v>47</v>
      </c>
      <c r="B68" t="s">
        <v>243</v>
      </c>
      <c r="C68">
        <v>0.69230769199999997</v>
      </c>
      <c r="D68" t="s">
        <v>289</v>
      </c>
    </row>
    <row r="69" spans="1:4">
      <c r="A69" t="s">
        <v>47</v>
      </c>
      <c r="B69" t="s">
        <v>243</v>
      </c>
      <c r="C69">
        <v>0.92727272699999996</v>
      </c>
      <c r="D69" t="s">
        <v>290</v>
      </c>
    </row>
    <row r="70" spans="1:4">
      <c r="A70" t="s">
        <v>47</v>
      </c>
      <c r="B70" t="s">
        <v>243</v>
      </c>
      <c r="C70">
        <v>0.84166666700000003</v>
      </c>
      <c r="D70" t="s">
        <v>291</v>
      </c>
    </row>
    <row r="71" spans="1:4">
      <c r="A71" t="s">
        <v>47</v>
      </c>
      <c r="B71" t="s">
        <v>241</v>
      </c>
      <c r="C71">
        <v>5.5448717949999997</v>
      </c>
      <c r="D71" t="s">
        <v>289</v>
      </c>
    </row>
    <row r="72" spans="1:4">
      <c r="A72" t="s">
        <v>47</v>
      </c>
      <c r="B72" t="s">
        <v>241</v>
      </c>
      <c r="C72">
        <v>8.809090909</v>
      </c>
      <c r="D72" t="s">
        <v>290</v>
      </c>
    </row>
    <row r="73" spans="1:4">
      <c r="A73" t="s">
        <v>47</v>
      </c>
      <c r="B73" t="s">
        <v>241</v>
      </c>
      <c r="C73">
        <v>5.875</v>
      </c>
      <c r="D73" t="s">
        <v>291</v>
      </c>
    </row>
    <row r="74" spans="1:4">
      <c r="A74" t="s">
        <v>3</v>
      </c>
      <c r="B74" t="s">
        <v>243</v>
      </c>
      <c r="C74">
        <v>1</v>
      </c>
      <c r="D74" t="s">
        <v>289</v>
      </c>
    </row>
    <row r="75" spans="1:4">
      <c r="A75" t="s">
        <v>3</v>
      </c>
      <c r="B75" t="s">
        <v>243</v>
      </c>
      <c r="C75">
        <v>1</v>
      </c>
      <c r="D75" t="s">
        <v>290</v>
      </c>
    </row>
    <row r="76" spans="1:4">
      <c r="A76" t="s">
        <v>3</v>
      </c>
      <c r="B76" t="s">
        <v>243</v>
      </c>
      <c r="C76">
        <v>1</v>
      </c>
      <c r="D76" t="s">
        <v>291</v>
      </c>
    </row>
    <row r="77" spans="1:4">
      <c r="A77" t="s">
        <v>3</v>
      </c>
      <c r="B77" t="s">
        <v>241</v>
      </c>
      <c r="C77">
        <v>1.192307692</v>
      </c>
      <c r="D77" t="s">
        <v>289</v>
      </c>
    </row>
    <row r="78" spans="1:4">
      <c r="A78" t="s">
        <v>3</v>
      </c>
      <c r="B78" t="s">
        <v>241</v>
      </c>
      <c r="C78">
        <v>1.2909090910000001</v>
      </c>
      <c r="D78" t="s">
        <v>290</v>
      </c>
    </row>
    <row r="79" spans="1:4">
      <c r="A79" t="s">
        <v>3</v>
      </c>
      <c r="B79" t="s">
        <v>241</v>
      </c>
      <c r="C79">
        <v>1.4166666670000001</v>
      </c>
      <c r="D79" t="s">
        <v>291</v>
      </c>
    </row>
    <row r="80" spans="1:4">
      <c r="A80" t="s">
        <v>46</v>
      </c>
      <c r="B80" t="s">
        <v>243</v>
      </c>
      <c r="C80">
        <v>0.64743589700000004</v>
      </c>
      <c r="D80" t="s">
        <v>289</v>
      </c>
    </row>
    <row r="81" spans="1:4">
      <c r="A81" t="s">
        <v>46</v>
      </c>
      <c r="B81" t="s">
        <v>243</v>
      </c>
      <c r="C81">
        <v>1.009090909</v>
      </c>
      <c r="D81" t="s">
        <v>290</v>
      </c>
    </row>
    <row r="82" spans="1:4">
      <c r="A82" t="s">
        <v>46</v>
      </c>
      <c r="B82" t="s">
        <v>243</v>
      </c>
      <c r="C82">
        <v>0.98333333300000003</v>
      </c>
      <c r="D82" t="s">
        <v>291</v>
      </c>
    </row>
    <row r="83" spans="1:4">
      <c r="A83" t="s">
        <v>46</v>
      </c>
      <c r="B83" t="s">
        <v>241</v>
      </c>
      <c r="C83">
        <v>5.7179487179999997</v>
      </c>
      <c r="D83" t="s">
        <v>289</v>
      </c>
    </row>
    <row r="84" spans="1:4">
      <c r="A84" t="s">
        <v>46</v>
      </c>
      <c r="B84" t="s">
        <v>241</v>
      </c>
      <c r="C84">
        <v>10.09090909</v>
      </c>
      <c r="D84" t="s">
        <v>290</v>
      </c>
    </row>
    <row r="85" spans="1:4">
      <c r="A85" t="s">
        <v>46</v>
      </c>
      <c r="B85" t="s">
        <v>241</v>
      </c>
      <c r="C85">
        <v>7.9249999999999998</v>
      </c>
      <c r="D85" t="s">
        <v>291</v>
      </c>
    </row>
    <row r="86" spans="1:4">
      <c r="A86" t="s">
        <v>3</v>
      </c>
      <c r="B86" t="s">
        <v>243</v>
      </c>
      <c r="C86">
        <v>1</v>
      </c>
      <c r="D86" t="s">
        <v>289</v>
      </c>
    </row>
    <row r="87" spans="1:4">
      <c r="A87" t="s">
        <v>3</v>
      </c>
      <c r="B87" t="s">
        <v>243</v>
      </c>
      <c r="C87">
        <v>1</v>
      </c>
      <c r="D87" t="s">
        <v>290</v>
      </c>
    </row>
    <row r="88" spans="1:4">
      <c r="A88" t="s">
        <v>3</v>
      </c>
      <c r="B88" t="s">
        <v>243</v>
      </c>
      <c r="C88">
        <v>1</v>
      </c>
      <c r="D88" t="s">
        <v>291</v>
      </c>
    </row>
    <row r="89" spans="1:4">
      <c r="A89" t="s">
        <v>3</v>
      </c>
      <c r="B89" t="s">
        <v>241</v>
      </c>
      <c r="C89">
        <v>1.192307692</v>
      </c>
      <c r="D89" t="s">
        <v>289</v>
      </c>
    </row>
    <row r="90" spans="1:4">
      <c r="A90" t="s">
        <v>3</v>
      </c>
      <c r="B90" t="s">
        <v>241</v>
      </c>
      <c r="C90">
        <v>1.2545454549999999</v>
      </c>
      <c r="D90" t="s">
        <v>290</v>
      </c>
    </row>
    <row r="91" spans="1:4">
      <c r="A91" t="s">
        <v>3</v>
      </c>
      <c r="B91" t="s">
        <v>241</v>
      </c>
      <c r="C91">
        <v>1.5</v>
      </c>
      <c r="D91" t="s">
        <v>291</v>
      </c>
    </row>
    <row r="92" spans="1:4">
      <c r="A92" t="s">
        <v>49</v>
      </c>
      <c r="B92" t="s">
        <v>243</v>
      </c>
      <c r="C92">
        <v>0.79487179500000005</v>
      </c>
      <c r="D92" t="s">
        <v>289</v>
      </c>
    </row>
    <row r="93" spans="1:4">
      <c r="A93" t="s">
        <v>49</v>
      </c>
      <c r="B93" t="s">
        <v>243</v>
      </c>
      <c r="C93">
        <v>1.0818181819999999</v>
      </c>
      <c r="D93" t="s">
        <v>290</v>
      </c>
    </row>
    <row r="94" spans="1:4">
      <c r="A94" t="s">
        <v>49</v>
      </c>
      <c r="B94" t="s">
        <v>243</v>
      </c>
      <c r="C94">
        <v>1.016666667</v>
      </c>
      <c r="D94" t="s">
        <v>291</v>
      </c>
    </row>
    <row r="95" spans="1:4">
      <c r="A95" t="s">
        <v>49</v>
      </c>
      <c r="B95" t="s">
        <v>241</v>
      </c>
      <c r="C95">
        <v>7.1794871789999997</v>
      </c>
      <c r="D95" t="s">
        <v>289</v>
      </c>
    </row>
    <row r="96" spans="1:4">
      <c r="A96" t="s">
        <v>49</v>
      </c>
      <c r="B96" t="s">
        <v>241</v>
      </c>
      <c r="C96">
        <v>11.18181818</v>
      </c>
      <c r="D96" t="s">
        <v>290</v>
      </c>
    </row>
    <row r="97" spans="1:4">
      <c r="A97" t="s">
        <v>49</v>
      </c>
      <c r="B97" t="s">
        <v>241</v>
      </c>
      <c r="C97">
        <v>7.2833333329999999</v>
      </c>
      <c r="D97" t="s">
        <v>291</v>
      </c>
    </row>
    <row r="98" spans="1:4">
      <c r="A98" t="s">
        <v>3</v>
      </c>
      <c r="B98" t="s">
        <v>243</v>
      </c>
      <c r="C98">
        <v>1</v>
      </c>
      <c r="D98" t="s">
        <v>289</v>
      </c>
    </row>
    <row r="99" spans="1:4">
      <c r="A99" t="s">
        <v>3</v>
      </c>
      <c r="B99" t="s">
        <v>243</v>
      </c>
      <c r="C99">
        <v>1</v>
      </c>
      <c r="D99" t="s">
        <v>290</v>
      </c>
    </row>
    <row r="100" spans="1:4">
      <c r="A100" t="s">
        <v>3</v>
      </c>
      <c r="B100" t="s">
        <v>243</v>
      </c>
      <c r="C100">
        <v>1</v>
      </c>
      <c r="D100" t="s">
        <v>291</v>
      </c>
    </row>
    <row r="101" spans="1:4">
      <c r="A101" t="s">
        <v>3</v>
      </c>
      <c r="B101" t="s">
        <v>241</v>
      </c>
      <c r="C101">
        <v>0.97435897400000004</v>
      </c>
      <c r="D101" t="s">
        <v>289</v>
      </c>
    </row>
    <row r="102" spans="1:4">
      <c r="A102" t="s">
        <v>3</v>
      </c>
      <c r="B102" t="s">
        <v>241</v>
      </c>
      <c r="C102">
        <v>1.1000000000000001</v>
      </c>
      <c r="D102" t="s">
        <v>290</v>
      </c>
    </row>
    <row r="103" spans="1:4">
      <c r="A103" t="s">
        <v>3</v>
      </c>
      <c r="B103" t="s">
        <v>241</v>
      </c>
      <c r="C103">
        <v>1.1000000000000001</v>
      </c>
      <c r="D103" t="s">
        <v>291</v>
      </c>
    </row>
    <row r="104" spans="1:4">
      <c r="A104" t="s">
        <v>51</v>
      </c>
      <c r="B104" t="s">
        <v>243</v>
      </c>
      <c r="C104">
        <v>0.65384615400000001</v>
      </c>
      <c r="D104" t="s">
        <v>289</v>
      </c>
    </row>
    <row r="105" spans="1:4">
      <c r="A105" t="s">
        <v>51</v>
      </c>
      <c r="B105" t="s">
        <v>243</v>
      </c>
      <c r="C105">
        <v>0.87272727299999997</v>
      </c>
      <c r="D105" t="s">
        <v>290</v>
      </c>
    </row>
    <row r="106" spans="1:4">
      <c r="A106" t="s">
        <v>51</v>
      </c>
      <c r="B106" t="s">
        <v>243</v>
      </c>
      <c r="C106">
        <v>0.92500000000000004</v>
      </c>
      <c r="D106" t="s">
        <v>291</v>
      </c>
    </row>
    <row r="107" spans="1:4">
      <c r="A107" t="s">
        <v>51</v>
      </c>
      <c r="B107" t="s">
        <v>241</v>
      </c>
      <c r="C107">
        <v>3.3974358969999998</v>
      </c>
      <c r="D107" t="s">
        <v>289</v>
      </c>
    </row>
    <row r="108" spans="1:4">
      <c r="A108" t="s">
        <v>51</v>
      </c>
      <c r="B108" t="s">
        <v>241</v>
      </c>
      <c r="C108">
        <v>5.1090909089999998</v>
      </c>
      <c r="D108" t="s">
        <v>290</v>
      </c>
    </row>
    <row r="109" spans="1:4">
      <c r="A109" t="s">
        <v>51</v>
      </c>
      <c r="B109" t="s">
        <v>241</v>
      </c>
      <c r="C109">
        <v>5.233333333</v>
      </c>
      <c r="D109" t="s">
        <v>291</v>
      </c>
    </row>
    <row r="110" spans="1:4">
      <c r="A110" t="s">
        <v>3</v>
      </c>
      <c r="B110" t="s">
        <v>243</v>
      </c>
      <c r="C110">
        <v>1</v>
      </c>
      <c r="D110" t="s">
        <v>289</v>
      </c>
    </row>
    <row r="111" spans="1:4">
      <c r="A111" t="s">
        <v>3</v>
      </c>
      <c r="B111" t="s">
        <v>243</v>
      </c>
      <c r="C111">
        <v>1</v>
      </c>
      <c r="D111" t="s">
        <v>290</v>
      </c>
    </row>
    <row r="112" spans="1:4">
      <c r="A112" t="s">
        <v>3</v>
      </c>
      <c r="B112" t="s">
        <v>243</v>
      </c>
      <c r="C112">
        <v>1</v>
      </c>
      <c r="D112" t="s">
        <v>291</v>
      </c>
    </row>
    <row r="113" spans="1:4">
      <c r="A113" t="s">
        <v>3</v>
      </c>
      <c r="B113" t="s">
        <v>241</v>
      </c>
      <c r="C113">
        <v>1.147435897</v>
      </c>
      <c r="D113" t="s">
        <v>289</v>
      </c>
    </row>
    <row r="114" spans="1:4">
      <c r="A114" t="s">
        <v>3</v>
      </c>
      <c r="B114" t="s">
        <v>241</v>
      </c>
      <c r="C114">
        <v>1.2454545450000001</v>
      </c>
      <c r="D114" t="s">
        <v>290</v>
      </c>
    </row>
    <row r="115" spans="1:4">
      <c r="A115" t="s">
        <v>3</v>
      </c>
      <c r="B115" t="s">
        <v>241</v>
      </c>
      <c r="C115">
        <v>1.4083333330000001</v>
      </c>
      <c r="D115" t="s">
        <v>291</v>
      </c>
    </row>
    <row r="116" spans="1:4">
      <c r="A116" t="s">
        <v>53</v>
      </c>
      <c r="B116" t="s">
        <v>243</v>
      </c>
      <c r="C116">
        <v>0.79487179500000005</v>
      </c>
      <c r="D116" t="s">
        <v>289</v>
      </c>
    </row>
    <row r="117" spans="1:4">
      <c r="A117" t="s">
        <v>53</v>
      </c>
      <c r="B117" t="s">
        <v>243</v>
      </c>
      <c r="C117">
        <v>1.0454545449999999</v>
      </c>
      <c r="D117" t="s">
        <v>290</v>
      </c>
    </row>
    <row r="118" spans="1:4">
      <c r="A118" t="s">
        <v>53</v>
      </c>
      <c r="B118" t="s">
        <v>243</v>
      </c>
      <c r="C118">
        <v>0.95833333300000001</v>
      </c>
      <c r="D118" t="s">
        <v>291</v>
      </c>
    </row>
    <row r="119" spans="1:4">
      <c r="A119" t="s">
        <v>53</v>
      </c>
      <c r="B119" t="s">
        <v>241</v>
      </c>
      <c r="C119">
        <v>0.58974358999999998</v>
      </c>
      <c r="D119" t="s">
        <v>289</v>
      </c>
    </row>
    <row r="120" spans="1:4">
      <c r="A120" t="s">
        <v>53</v>
      </c>
      <c r="B120" t="s">
        <v>241</v>
      </c>
      <c r="C120">
        <v>1.2454545450000001</v>
      </c>
      <c r="D120" t="s">
        <v>290</v>
      </c>
    </row>
    <row r="121" spans="1:4">
      <c r="A121" t="s">
        <v>53</v>
      </c>
      <c r="B121" t="s">
        <v>241</v>
      </c>
      <c r="C121">
        <v>0.79166666699999999</v>
      </c>
      <c r="D121" t="s">
        <v>291</v>
      </c>
    </row>
    <row r="122" spans="1:4">
      <c r="A122" t="s">
        <v>3</v>
      </c>
      <c r="B122" t="s">
        <v>243</v>
      </c>
      <c r="C122">
        <v>1</v>
      </c>
      <c r="D122" t="s">
        <v>289</v>
      </c>
    </row>
    <row r="123" spans="1:4">
      <c r="A123" t="s">
        <v>3</v>
      </c>
      <c r="B123" t="s">
        <v>243</v>
      </c>
      <c r="C123">
        <v>1</v>
      </c>
      <c r="D123" t="s">
        <v>290</v>
      </c>
    </row>
    <row r="124" spans="1:4">
      <c r="A124" t="s">
        <v>3</v>
      </c>
      <c r="B124" t="s">
        <v>243</v>
      </c>
      <c r="C124">
        <v>1</v>
      </c>
      <c r="D124" t="s">
        <v>291</v>
      </c>
    </row>
    <row r="125" spans="1:4">
      <c r="A125" t="s">
        <v>3</v>
      </c>
      <c r="B125" t="s">
        <v>241</v>
      </c>
      <c r="C125">
        <v>1.0641025639999999</v>
      </c>
      <c r="D125" t="s">
        <v>289</v>
      </c>
    </row>
    <row r="126" spans="1:4">
      <c r="A126" t="s">
        <v>3</v>
      </c>
      <c r="B126" t="s">
        <v>241</v>
      </c>
      <c r="C126">
        <v>1.3454545449999999</v>
      </c>
      <c r="D126" t="s">
        <v>290</v>
      </c>
    </row>
    <row r="127" spans="1:4">
      <c r="A127" t="s">
        <v>3</v>
      </c>
      <c r="B127" t="s">
        <v>241</v>
      </c>
      <c r="C127">
        <v>1.2916666670000001</v>
      </c>
      <c r="D127" t="s">
        <v>291</v>
      </c>
    </row>
    <row r="128" spans="1:4">
      <c r="A128" t="s">
        <v>54</v>
      </c>
      <c r="B128" t="s">
        <v>243</v>
      </c>
      <c r="C128">
        <v>0.76923076899999998</v>
      </c>
      <c r="D128" t="s">
        <v>289</v>
      </c>
    </row>
    <row r="129" spans="1:4">
      <c r="A129" t="s">
        <v>54</v>
      </c>
      <c r="B129" t="s">
        <v>243</v>
      </c>
      <c r="C129">
        <v>1.190909091</v>
      </c>
      <c r="D129" t="s">
        <v>290</v>
      </c>
    </row>
    <row r="130" spans="1:4">
      <c r="A130" t="s">
        <v>54</v>
      </c>
      <c r="B130" t="s">
        <v>243</v>
      </c>
      <c r="C130">
        <v>1.141666667</v>
      </c>
      <c r="D130" t="s">
        <v>291</v>
      </c>
    </row>
    <row r="131" spans="1:4">
      <c r="A131" t="s">
        <v>54</v>
      </c>
      <c r="B131" t="s">
        <v>241</v>
      </c>
      <c r="C131">
        <v>1.8012820510000001</v>
      </c>
      <c r="D131" t="s">
        <v>289</v>
      </c>
    </row>
    <row r="132" spans="1:4">
      <c r="A132" t="s">
        <v>54</v>
      </c>
      <c r="B132" t="s">
        <v>241</v>
      </c>
      <c r="C132">
        <v>1.481818182</v>
      </c>
      <c r="D132" t="s">
        <v>290</v>
      </c>
    </row>
    <row r="133" spans="1:4">
      <c r="A133" t="s">
        <v>54</v>
      </c>
      <c r="B133" t="s">
        <v>241</v>
      </c>
      <c r="C133">
        <v>2.5333333329999999</v>
      </c>
      <c r="D133" t="s">
        <v>291</v>
      </c>
    </row>
    <row r="134" spans="1:4">
      <c r="A134" t="s">
        <v>3</v>
      </c>
      <c r="B134" t="s">
        <v>243</v>
      </c>
      <c r="C134">
        <v>1</v>
      </c>
      <c r="D134" t="s">
        <v>289</v>
      </c>
    </row>
    <row r="135" spans="1:4">
      <c r="A135" t="s">
        <v>3</v>
      </c>
      <c r="B135" t="s">
        <v>243</v>
      </c>
      <c r="C135">
        <v>1</v>
      </c>
      <c r="D135" t="s">
        <v>290</v>
      </c>
    </row>
    <row r="136" spans="1:4">
      <c r="A136" t="s">
        <v>3</v>
      </c>
      <c r="B136" t="s">
        <v>243</v>
      </c>
      <c r="C136">
        <v>1</v>
      </c>
      <c r="D136" t="s">
        <v>291</v>
      </c>
    </row>
    <row r="137" spans="1:4">
      <c r="A137" t="s">
        <v>3</v>
      </c>
      <c r="B137" t="s">
        <v>241</v>
      </c>
      <c r="C137">
        <v>1.519230769</v>
      </c>
      <c r="D137" t="s">
        <v>289</v>
      </c>
    </row>
    <row r="138" spans="1:4">
      <c r="A138" t="s">
        <v>3</v>
      </c>
      <c r="B138" t="s">
        <v>241</v>
      </c>
      <c r="C138">
        <v>1.481818182</v>
      </c>
      <c r="D138" t="s">
        <v>290</v>
      </c>
    </row>
    <row r="139" spans="1:4">
      <c r="A139" t="s">
        <v>3</v>
      </c>
      <c r="B139" t="s">
        <v>241</v>
      </c>
      <c r="C139">
        <v>1.575</v>
      </c>
      <c r="D139" t="s">
        <v>291</v>
      </c>
    </row>
    <row r="140" spans="1:4">
      <c r="A140" t="s">
        <v>56</v>
      </c>
      <c r="B140" t="s">
        <v>243</v>
      </c>
      <c r="C140">
        <v>0.71153846200000004</v>
      </c>
      <c r="D140" t="s">
        <v>289</v>
      </c>
    </row>
    <row r="141" spans="1:4">
      <c r="A141" t="s">
        <v>56</v>
      </c>
      <c r="B141" t="s">
        <v>243</v>
      </c>
      <c r="C141">
        <v>0.94545454500000004</v>
      </c>
      <c r="D141" t="s">
        <v>290</v>
      </c>
    </row>
    <row r="142" spans="1:4">
      <c r="A142" t="s">
        <v>56</v>
      </c>
      <c r="B142" t="s">
        <v>243</v>
      </c>
      <c r="C142">
        <v>1.0416666670000001</v>
      </c>
      <c r="D142" t="s">
        <v>291</v>
      </c>
    </row>
    <row r="143" spans="1:4">
      <c r="A143" t="s">
        <v>56</v>
      </c>
      <c r="B143" t="s">
        <v>241</v>
      </c>
      <c r="C143">
        <v>9.038461538</v>
      </c>
      <c r="D143" t="s">
        <v>289</v>
      </c>
    </row>
    <row r="144" spans="1:4">
      <c r="A144" t="s">
        <v>56</v>
      </c>
      <c r="B144" t="s">
        <v>241</v>
      </c>
      <c r="C144">
        <v>15.454545449999999</v>
      </c>
      <c r="D144" t="s">
        <v>290</v>
      </c>
    </row>
    <row r="145" spans="1:4">
      <c r="A145" t="s">
        <v>56</v>
      </c>
      <c r="B145" t="s">
        <v>241</v>
      </c>
      <c r="C145">
        <v>12.16666667</v>
      </c>
      <c r="D145" t="s">
        <v>291</v>
      </c>
    </row>
    <row r="146" spans="1:4">
      <c r="A146" t="s">
        <v>3</v>
      </c>
      <c r="B146" t="s">
        <v>243</v>
      </c>
      <c r="C146">
        <v>1</v>
      </c>
      <c r="D146" t="s">
        <v>289</v>
      </c>
    </row>
    <row r="147" spans="1:4">
      <c r="A147" t="s">
        <v>3</v>
      </c>
      <c r="B147" t="s">
        <v>243</v>
      </c>
      <c r="C147">
        <v>1</v>
      </c>
      <c r="D147" t="s">
        <v>290</v>
      </c>
    </row>
    <row r="148" spans="1:4">
      <c r="A148" t="s">
        <v>3</v>
      </c>
      <c r="B148" t="s">
        <v>243</v>
      </c>
      <c r="C148">
        <v>1</v>
      </c>
      <c r="D148" t="s">
        <v>291</v>
      </c>
    </row>
    <row r="149" spans="1:4">
      <c r="A149" t="s">
        <v>3</v>
      </c>
      <c r="B149" t="s">
        <v>241</v>
      </c>
      <c r="C149">
        <v>1.2371794869999999</v>
      </c>
      <c r="D149" t="s">
        <v>289</v>
      </c>
    </row>
    <row r="150" spans="1:4">
      <c r="A150" t="s">
        <v>3</v>
      </c>
      <c r="B150" t="s">
        <v>241</v>
      </c>
      <c r="C150">
        <v>1.3454545449999999</v>
      </c>
      <c r="D150" t="s">
        <v>290</v>
      </c>
    </row>
    <row r="151" spans="1:4">
      <c r="A151" t="s">
        <v>3</v>
      </c>
      <c r="B151" t="s">
        <v>241</v>
      </c>
      <c r="C151">
        <v>1.4750000000000001</v>
      </c>
      <c r="D151" t="s">
        <v>291</v>
      </c>
    </row>
    <row r="152" spans="1:4">
      <c r="A152" t="s">
        <v>57</v>
      </c>
      <c r="B152" t="s">
        <v>243</v>
      </c>
      <c r="C152">
        <v>0.85256410299999996</v>
      </c>
      <c r="D152" t="s">
        <v>289</v>
      </c>
    </row>
    <row r="153" spans="1:4">
      <c r="A153" t="s">
        <v>57</v>
      </c>
      <c r="B153" t="s">
        <v>243</v>
      </c>
      <c r="C153">
        <v>1.2909090910000001</v>
      </c>
      <c r="D153" t="s">
        <v>290</v>
      </c>
    </row>
    <row r="154" spans="1:4">
      <c r="A154" t="s">
        <v>57</v>
      </c>
      <c r="B154" t="s">
        <v>243</v>
      </c>
      <c r="C154">
        <v>1.4750000000000001</v>
      </c>
      <c r="D154" t="s">
        <v>291</v>
      </c>
    </row>
    <row r="155" spans="1:4">
      <c r="A155" t="s">
        <v>57</v>
      </c>
      <c r="B155" t="s">
        <v>241</v>
      </c>
      <c r="C155">
        <v>4.5448717949999997</v>
      </c>
      <c r="D155" t="s">
        <v>289</v>
      </c>
    </row>
    <row r="156" spans="1:4">
      <c r="A156" t="s">
        <v>57</v>
      </c>
      <c r="B156" t="s">
        <v>241</v>
      </c>
      <c r="C156">
        <v>9.9090909089999997</v>
      </c>
      <c r="D156" t="s">
        <v>290</v>
      </c>
    </row>
    <row r="157" spans="1:4">
      <c r="A157" t="s">
        <v>57</v>
      </c>
      <c r="B157" t="s">
        <v>241</v>
      </c>
      <c r="C157">
        <v>8.0749999999999993</v>
      </c>
      <c r="D157" t="s">
        <v>291</v>
      </c>
    </row>
    <row r="158" spans="1:4">
      <c r="A158" t="s">
        <v>58</v>
      </c>
      <c r="B158" t="s">
        <v>243</v>
      </c>
      <c r="C158">
        <v>0.85256410299999996</v>
      </c>
      <c r="D158" t="s">
        <v>289</v>
      </c>
    </row>
    <row r="159" spans="1:4">
      <c r="A159" t="s">
        <v>58</v>
      </c>
      <c r="B159" t="s">
        <v>243</v>
      </c>
      <c r="C159">
        <v>1.1545454550000001</v>
      </c>
      <c r="D159" t="s">
        <v>290</v>
      </c>
    </row>
    <row r="160" spans="1:4">
      <c r="A160" t="s">
        <v>58</v>
      </c>
      <c r="B160" t="s">
        <v>243</v>
      </c>
      <c r="C160">
        <v>0.99166666699999995</v>
      </c>
      <c r="D160" t="s">
        <v>291</v>
      </c>
    </row>
    <row r="161" spans="1:4">
      <c r="A161" t="s">
        <v>58</v>
      </c>
      <c r="B161" t="s">
        <v>241</v>
      </c>
      <c r="C161">
        <v>4.461538462</v>
      </c>
      <c r="D161" t="s">
        <v>289</v>
      </c>
    </row>
    <row r="162" spans="1:4">
      <c r="A162" t="s">
        <v>58</v>
      </c>
      <c r="B162" t="s">
        <v>241</v>
      </c>
      <c r="C162">
        <v>7.6363636359999996</v>
      </c>
      <c r="D162" t="s">
        <v>290</v>
      </c>
    </row>
    <row r="163" spans="1:4">
      <c r="A163" t="s">
        <v>58</v>
      </c>
      <c r="B163" t="s">
        <v>241</v>
      </c>
      <c r="C163">
        <v>5</v>
      </c>
      <c r="D163" t="s">
        <v>291</v>
      </c>
    </row>
    <row r="164" spans="1:4">
      <c r="A164" t="s">
        <v>3</v>
      </c>
      <c r="B164" t="s">
        <v>243</v>
      </c>
      <c r="C164">
        <v>1</v>
      </c>
      <c r="D164" t="s">
        <v>289</v>
      </c>
    </row>
    <row r="165" spans="1:4">
      <c r="A165" t="s">
        <v>3</v>
      </c>
      <c r="B165" t="s">
        <v>243</v>
      </c>
      <c r="C165">
        <v>1</v>
      </c>
      <c r="D165" t="s">
        <v>290</v>
      </c>
    </row>
    <row r="166" spans="1:4">
      <c r="A166" t="s">
        <v>3</v>
      </c>
      <c r="B166" t="s">
        <v>243</v>
      </c>
      <c r="C166">
        <v>1</v>
      </c>
      <c r="D166" t="s">
        <v>291</v>
      </c>
    </row>
    <row r="167" spans="1:4">
      <c r="A167" t="s">
        <v>3</v>
      </c>
      <c r="B167" t="s">
        <v>241</v>
      </c>
      <c r="C167">
        <v>1.184210526</v>
      </c>
      <c r="D167" t="s">
        <v>289</v>
      </c>
    </row>
    <row r="168" spans="1:4">
      <c r="A168" t="s">
        <v>3</v>
      </c>
      <c r="B168" t="s">
        <v>241</v>
      </c>
      <c r="C168">
        <v>1.1408450699999999</v>
      </c>
      <c r="D168" t="s">
        <v>290</v>
      </c>
    </row>
    <row r="169" spans="1:4">
      <c r="A169" t="s">
        <v>3</v>
      </c>
      <c r="B169" t="s">
        <v>241</v>
      </c>
      <c r="C169">
        <v>1.2159090910000001</v>
      </c>
      <c r="D169" t="s">
        <v>291</v>
      </c>
    </row>
    <row r="170" spans="1:4">
      <c r="A170" t="s">
        <v>68</v>
      </c>
      <c r="B170" t="s">
        <v>243</v>
      </c>
      <c r="C170">
        <v>1.4605263159999999</v>
      </c>
      <c r="D170" t="s">
        <v>289</v>
      </c>
    </row>
    <row r="171" spans="1:4">
      <c r="A171" t="s">
        <v>68</v>
      </c>
      <c r="B171" t="s">
        <v>243</v>
      </c>
      <c r="C171">
        <v>1.5915492959999999</v>
      </c>
      <c r="D171" t="s">
        <v>290</v>
      </c>
    </row>
    <row r="172" spans="1:4">
      <c r="A172" t="s">
        <v>68</v>
      </c>
      <c r="B172" t="s">
        <v>243</v>
      </c>
      <c r="C172">
        <v>1.613636364</v>
      </c>
      <c r="D172" t="s">
        <v>291</v>
      </c>
    </row>
    <row r="173" spans="1:4">
      <c r="A173" t="s">
        <v>68</v>
      </c>
      <c r="B173" t="s">
        <v>241</v>
      </c>
      <c r="C173">
        <v>2.2236842110000001</v>
      </c>
      <c r="D173" t="s">
        <v>289</v>
      </c>
    </row>
    <row r="174" spans="1:4">
      <c r="A174" t="s">
        <v>68</v>
      </c>
      <c r="B174" t="s">
        <v>241</v>
      </c>
      <c r="C174">
        <v>2.352112676</v>
      </c>
      <c r="D174" t="s">
        <v>290</v>
      </c>
    </row>
    <row r="175" spans="1:4">
      <c r="A175" t="s">
        <v>68</v>
      </c>
      <c r="B175" t="s">
        <v>241</v>
      </c>
      <c r="C175">
        <v>2.8068181820000002</v>
      </c>
      <c r="D175" t="s">
        <v>291</v>
      </c>
    </row>
    <row r="176" spans="1:4">
      <c r="A176" t="s">
        <v>70</v>
      </c>
      <c r="B176" t="s">
        <v>243</v>
      </c>
      <c r="C176">
        <v>1.065789474</v>
      </c>
      <c r="D176" t="s">
        <v>289</v>
      </c>
    </row>
    <row r="177" spans="1:4">
      <c r="A177" t="s">
        <v>70</v>
      </c>
      <c r="B177" t="s">
        <v>243</v>
      </c>
      <c r="C177">
        <v>1.0563380280000001</v>
      </c>
      <c r="D177" t="s">
        <v>290</v>
      </c>
    </row>
    <row r="178" spans="1:4">
      <c r="A178" t="s">
        <v>70</v>
      </c>
      <c r="B178" t="s">
        <v>243</v>
      </c>
      <c r="C178">
        <v>1.136363636</v>
      </c>
      <c r="D178" t="s">
        <v>291</v>
      </c>
    </row>
    <row r="179" spans="1:4">
      <c r="A179" t="s">
        <v>70</v>
      </c>
      <c r="B179" t="s">
        <v>241</v>
      </c>
      <c r="C179">
        <v>1.736842105</v>
      </c>
      <c r="D179" t="s">
        <v>289</v>
      </c>
    </row>
    <row r="180" spans="1:4">
      <c r="A180" t="s">
        <v>70</v>
      </c>
      <c r="B180" t="s">
        <v>241</v>
      </c>
      <c r="C180">
        <v>1.6901408449999999</v>
      </c>
      <c r="D180" t="s">
        <v>290</v>
      </c>
    </row>
    <row r="181" spans="1:4">
      <c r="A181" t="s">
        <v>70</v>
      </c>
      <c r="B181" t="s">
        <v>241</v>
      </c>
      <c r="C181">
        <v>1.9659090910000001</v>
      </c>
      <c r="D181" t="s">
        <v>291</v>
      </c>
    </row>
    <row r="182" spans="1:4">
      <c r="A182" t="s">
        <v>72</v>
      </c>
      <c r="B182" t="s">
        <v>243</v>
      </c>
      <c r="C182">
        <v>2.2894736839999998</v>
      </c>
      <c r="D182" t="s">
        <v>289</v>
      </c>
    </row>
    <row r="183" spans="1:4">
      <c r="A183" t="s">
        <v>72</v>
      </c>
      <c r="B183" t="s">
        <v>243</v>
      </c>
      <c r="C183">
        <v>2.3802816899999999</v>
      </c>
      <c r="D183" t="s">
        <v>290</v>
      </c>
    </row>
    <row r="184" spans="1:4">
      <c r="A184" t="s">
        <v>72</v>
      </c>
      <c r="B184" t="s">
        <v>243</v>
      </c>
      <c r="C184">
        <v>1.9772727269999999</v>
      </c>
      <c r="D184" t="s">
        <v>291</v>
      </c>
    </row>
    <row r="185" spans="1:4">
      <c r="A185" t="s">
        <v>72</v>
      </c>
      <c r="B185" t="s">
        <v>241</v>
      </c>
      <c r="C185">
        <v>7.6447368420000004</v>
      </c>
      <c r="D185" t="s">
        <v>289</v>
      </c>
    </row>
    <row r="186" spans="1:4">
      <c r="A186" t="s">
        <v>72</v>
      </c>
      <c r="B186" t="s">
        <v>241</v>
      </c>
      <c r="C186">
        <v>7.1267605630000004</v>
      </c>
      <c r="D186" t="s">
        <v>290</v>
      </c>
    </row>
    <row r="187" spans="1:4">
      <c r="A187" t="s">
        <v>72</v>
      </c>
      <c r="B187" t="s">
        <v>241</v>
      </c>
      <c r="C187">
        <v>6.6818181819999998</v>
      </c>
      <c r="D187" t="s">
        <v>291</v>
      </c>
    </row>
    <row r="188" spans="1:4">
      <c r="A188" t="s">
        <v>74</v>
      </c>
      <c r="B188" t="s">
        <v>243</v>
      </c>
      <c r="C188">
        <v>1.802631579</v>
      </c>
      <c r="D188" t="s">
        <v>289</v>
      </c>
    </row>
    <row r="189" spans="1:4">
      <c r="A189" t="s">
        <v>74</v>
      </c>
      <c r="B189" t="s">
        <v>243</v>
      </c>
      <c r="C189">
        <v>1.9295774649999999</v>
      </c>
      <c r="D189" t="s">
        <v>290</v>
      </c>
    </row>
    <row r="190" spans="1:4">
      <c r="A190" t="s">
        <v>74</v>
      </c>
      <c r="B190" t="s">
        <v>243</v>
      </c>
      <c r="C190">
        <v>1.8522727269999999</v>
      </c>
      <c r="D190" t="s">
        <v>291</v>
      </c>
    </row>
    <row r="191" spans="1:4">
      <c r="A191" t="s">
        <v>74</v>
      </c>
      <c r="B191" t="s">
        <v>241</v>
      </c>
      <c r="C191">
        <v>5.3947368420000004</v>
      </c>
      <c r="D191" t="s">
        <v>289</v>
      </c>
    </row>
    <row r="192" spans="1:4">
      <c r="A192" t="s">
        <v>74</v>
      </c>
      <c r="B192" t="s">
        <v>241</v>
      </c>
      <c r="C192">
        <v>6.0140845069999997</v>
      </c>
      <c r="D192" t="s">
        <v>290</v>
      </c>
    </row>
    <row r="193" spans="1:4">
      <c r="A193" t="s">
        <v>74</v>
      </c>
      <c r="B193" t="s">
        <v>241</v>
      </c>
      <c r="C193">
        <v>6.0795454549999999</v>
      </c>
      <c r="D193" t="s">
        <v>291</v>
      </c>
    </row>
    <row r="194" spans="1:4">
      <c r="A194" t="s">
        <v>76</v>
      </c>
      <c r="B194" t="s">
        <v>243</v>
      </c>
      <c r="C194">
        <v>2.5921052630000001</v>
      </c>
      <c r="D194" t="s">
        <v>289</v>
      </c>
    </row>
    <row r="195" spans="1:4">
      <c r="A195" t="s">
        <v>76</v>
      </c>
      <c r="B195" t="s">
        <v>243</v>
      </c>
      <c r="C195">
        <v>2.6197183100000001</v>
      </c>
      <c r="D195" t="s">
        <v>290</v>
      </c>
    </row>
    <row r="196" spans="1:4">
      <c r="A196" t="s">
        <v>76</v>
      </c>
      <c r="B196" t="s">
        <v>243</v>
      </c>
      <c r="C196">
        <v>2.4545454549999999</v>
      </c>
      <c r="D196" t="s">
        <v>291</v>
      </c>
    </row>
    <row r="197" spans="1:4">
      <c r="A197" t="s">
        <v>76</v>
      </c>
      <c r="B197" t="s">
        <v>241</v>
      </c>
      <c r="C197">
        <v>4.5789473679999997</v>
      </c>
      <c r="D197" t="s">
        <v>289</v>
      </c>
    </row>
    <row r="198" spans="1:4">
      <c r="A198" t="s">
        <v>76</v>
      </c>
      <c r="B198" t="s">
        <v>241</v>
      </c>
      <c r="C198">
        <v>4.647887324</v>
      </c>
      <c r="D198" t="s">
        <v>290</v>
      </c>
    </row>
    <row r="199" spans="1:4">
      <c r="A199" t="s">
        <v>76</v>
      </c>
      <c r="B199" t="s">
        <v>241</v>
      </c>
      <c r="C199">
        <v>4.9431818180000002</v>
      </c>
      <c r="D199" t="s">
        <v>291</v>
      </c>
    </row>
    <row r="200" spans="1:4">
      <c r="A200" t="s">
        <v>78</v>
      </c>
      <c r="B200" t="s">
        <v>243</v>
      </c>
      <c r="C200">
        <v>1.6710526320000001</v>
      </c>
      <c r="D200" t="s">
        <v>289</v>
      </c>
    </row>
    <row r="201" spans="1:4">
      <c r="A201" t="s">
        <v>78</v>
      </c>
      <c r="B201" t="s">
        <v>243</v>
      </c>
      <c r="C201">
        <v>1.76056338</v>
      </c>
      <c r="D201" t="s">
        <v>290</v>
      </c>
    </row>
    <row r="202" spans="1:4">
      <c r="A202" t="s">
        <v>78</v>
      </c>
      <c r="B202" t="s">
        <v>243</v>
      </c>
      <c r="C202">
        <v>1.875</v>
      </c>
      <c r="D202" t="s">
        <v>291</v>
      </c>
    </row>
    <row r="203" spans="1:4">
      <c r="A203" t="s">
        <v>78</v>
      </c>
      <c r="B203" t="s">
        <v>241</v>
      </c>
      <c r="C203">
        <v>3.6184210530000001</v>
      </c>
      <c r="D203" t="s">
        <v>289</v>
      </c>
    </row>
    <row r="204" spans="1:4">
      <c r="A204" t="s">
        <v>78</v>
      </c>
      <c r="B204" t="s">
        <v>241</v>
      </c>
      <c r="C204">
        <v>4.0563380279999999</v>
      </c>
      <c r="D204" t="s">
        <v>290</v>
      </c>
    </row>
    <row r="205" spans="1:4">
      <c r="A205" t="s">
        <v>78</v>
      </c>
      <c r="B205" t="s">
        <v>241</v>
      </c>
      <c r="C205">
        <v>4.4772727269999999</v>
      </c>
      <c r="D205" t="s">
        <v>291</v>
      </c>
    </row>
    <row r="206" spans="1:4">
      <c r="A206" t="s">
        <v>80</v>
      </c>
      <c r="B206" t="s">
        <v>243</v>
      </c>
      <c r="C206">
        <v>2</v>
      </c>
      <c r="D206" t="s">
        <v>289</v>
      </c>
    </row>
    <row r="207" spans="1:4">
      <c r="A207" t="s">
        <v>80</v>
      </c>
      <c r="B207" t="s">
        <v>243</v>
      </c>
      <c r="C207">
        <v>1.985915493</v>
      </c>
      <c r="D207" t="s">
        <v>290</v>
      </c>
    </row>
    <row r="208" spans="1:4">
      <c r="A208" t="s">
        <v>80</v>
      </c>
      <c r="B208" t="s">
        <v>243</v>
      </c>
      <c r="C208">
        <v>1.7954545449999999</v>
      </c>
      <c r="D208" t="s">
        <v>291</v>
      </c>
    </row>
    <row r="209" spans="1:4">
      <c r="A209" t="s">
        <v>80</v>
      </c>
      <c r="B209" t="s">
        <v>241</v>
      </c>
      <c r="C209">
        <v>5.5263157889999999</v>
      </c>
      <c r="D209" t="s">
        <v>289</v>
      </c>
    </row>
    <row r="210" spans="1:4">
      <c r="A210" t="s">
        <v>80</v>
      </c>
      <c r="B210" t="s">
        <v>241</v>
      </c>
      <c r="C210">
        <v>6.1267605630000004</v>
      </c>
      <c r="D210" t="s">
        <v>290</v>
      </c>
    </row>
    <row r="211" spans="1:4">
      <c r="A211" t="s">
        <v>80</v>
      </c>
      <c r="B211" t="s">
        <v>241</v>
      </c>
      <c r="C211">
        <v>6.125</v>
      </c>
      <c r="D211" t="s">
        <v>291</v>
      </c>
    </row>
    <row r="212" spans="1:4">
      <c r="A212" t="s">
        <v>3</v>
      </c>
      <c r="B212" t="s">
        <v>243</v>
      </c>
      <c r="C212">
        <v>1</v>
      </c>
      <c r="D212" t="s">
        <v>289</v>
      </c>
    </row>
    <row r="213" spans="1:4">
      <c r="A213" t="s">
        <v>3</v>
      </c>
      <c r="B213" t="s">
        <v>243</v>
      </c>
      <c r="C213">
        <v>1</v>
      </c>
      <c r="D213" t="s">
        <v>290</v>
      </c>
    </row>
    <row r="214" spans="1:4">
      <c r="A214" t="s">
        <v>3</v>
      </c>
      <c r="B214" t="s">
        <v>243</v>
      </c>
      <c r="C214">
        <v>1</v>
      </c>
      <c r="D214" t="s">
        <v>291</v>
      </c>
    </row>
    <row r="215" spans="1:4">
      <c r="A215" t="s">
        <v>3</v>
      </c>
      <c r="B215" t="s">
        <v>241</v>
      </c>
      <c r="C215">
        <v>1.315789474</v>
      </c>
      <c r="D215" t="s">
        <v>289</v>
      </c>
    </row>
    <row r="216" spans="1:4">
      <c r="A216" t="s">
        <v>3</v>
      </c>
      <c r="B216" t="s">
        <v>241</v>
      </c>
      <c r="C216">
        <v>1.23943662</v>
      </c>
      <c r="D216" t="s">
        <v>290</v>
      </c>
    </row>
    <row r="217" spans="1:4">
      <c r="A217" t="s">
        <v>3</v>
      </c>
      <c r="B217" t="s">
        <v>241</v>
      </c>
      <c r="C217">
        <v>1.261363636</v>
      </c>
      <c r="D217" t="s">
        <v>291</v>
      </c>
    </row>
    <row r="218" spans="1:4">
      <c r="A218" t="s">
        <v>34</v>
      </c>
      <c r="B218" t="s">
        <v>243</v>
      </c>
      <c r="C218">
        <v>1.3815789469999999</v>
      </c>
      <c r="D218" t="s">
        <v>289</v>
      </c>
    </row>
    <row r="219" spans="1:4">
      <c r="A219" t="s">
        <v>34</v>
      </c>
      <c r="B219" t="s">
        <v>243</v>
      </c>
      <c r="C219">
        <v>1.3943661970000001</v>
      </c>
      <c r="D219" t="s">
        <v>290</v>
      </c>
    </row>
    <row r="220" spans="1:4">
      <c r="A220" t="s">
        <v>34</v>
      </c>
      <c r="B220" t="s">
        <v>243</v>
      </c>
      <c r="C220">
        <v>1.3409090910000001</v>
      </c>
      <c r="D220" t="s">
        <v>291</v>
      </c>
    </row>
    <row r="221" spans="1:4">
      <c r="A221" t="s">
        <v>34</v>
      </c>
      <c r="B221" t="s">
        <v>241</v>
      </c>
      <c r="C221">
        <v>2.486842105</v>
      </c>
      <c r="D221" t="s">
        <v>289</v>
      </c>
    </row>
    <row r="222" spans="1:4">
      <c r="A222" t="s">
        <v>34</v>
      </c>
      <c r="B222" t="s">
        <v>241</v>
      </c>
      <c r="C222">
        <v>2.098591549</v>
      </c>
      <c r="D222" t="s">
        <v>290</v>
      </c>
    </row>
    <row r="223" spans="1:4">
      <c r="A223" t="s">
        <v>34</v>
      </c>
      <c r="B223" t="s">
        <v>241</v>
      </c>
      <c r="C223">
        <v>2.4659090909999999</v>
      </c>
      <c r="D223" t="s">
        <v>291</v>
      </c>
    </row>
    <row r="224" spans="1:4">
      <c r="A224" t="s">
        <v>35</v>
      </c>
      <c r="B224" t="s">
        <v>243</v>
      </c>
      <c r="C224">
        <v>1.236842105</v>
      </c>
      <c r="D224" t="s">
        <v>289</v>
      </c>
    </row>
    <row r="225" spans="1:4">
      <c r="A225" t="s">
        <v>35</v>
      </c>
      <c r="B225" t="s">
        <v>243</v>
      </c>
      <c r="C225">
        <v>1.1267605629999999</v>
      </c>
      <c r="D225" t="s">
        <v>290</v>
      </c>
    </row>
    <row r="226" spans="1:4">
      <c r="A226" t="s">
        <v>35</v>
      </c>
      <c r="B226" t="s">
        <v>243</v>
      </c>
      <c r="C226">
        <v>1.1477272730000001</v>
      </c>
      <c r="D226" t="s">
        <v>291</v>
      </c>
    </row>
    <row r="227" spans="1:4">
      <c r="A227" t="s">
        <v>35</v>
      </c>
      <c r="B227" t="s">
        <v>241</v>
      </c>
      <c r="C227">
        <v>2.1842105260000002</v>
      </c>
      <c r="D227" t="s">
        <v>289</v>
      </c>
    </row>
    <row r="228" spans="1:4">
      <c r="A228" t="s">
        <v>35</v>
      </c>
      <c r="B228" t="s">
        <v>241</v>
      </c>
      <c r="C228">
        <v>1.774647887</v>
      </c>
      <c r="D228" t="s">
        <v>290</v>
      </c>
    </row>
    <row r="229" spans="1:4">
      <c r="A229" t="s">
        <v>35</v>
      </c>
      <c r="B229" t="s">
        <v>241</v>
      </c>
      <c r="C229">
        <v>2.136363636</v>
      </c>
      <c r="D229" t="s">
        <v>291</v>
      </c>
    </row>
    <row r="230" spans="1:4">
      <c r="A230" t="s">
        <v>3</v>
      </c>
      <c r="B230" t="s">
        <v>243</v>
      </c>
      <c r="C230">
        <v>1</v>
      </c>
      <c r="D230" t="s">
        <v>289</v>
      </c>
    </row>
    <row r="231" spans="1:4">
      <c r="A231" t="s">
        <v>3</v>
      </c>
      <c r="B231" t="s">
        <v>243</v>
      </c>
      <c r="C231">
        <v>1</v>
      </c>
      <c r="D231" t="s">
        <v>290</v>
      </c>
    </row>
    <row r="232" spans="1:4">
      <c r="A232" t="s">
        <v>3</v>
      </c>
      <c r="B232" t="s">
        <v>243</v>
      </c>
      <c r="C232">
        <v>1</v>
      </c>
      <c r="D232" t="s">
        <v>291</v>
      </c>
    </row>
    <row r="233" spans="1:4">
      <c r="A233" t="s">
        <v>3</v>
      </c>
      <c r="B233" t="s">
        <v>241</v>
      </c>
      <c r="C233">
        <v>1.0394736840000001</v>
      </c>
      <c r="D233" t="s">
        <v>289</v>
      </c>
    </row>
    <row r="234" spans="1:4">
      <c r="A234" t="s">
        <v>3</v>
      </c>
      <c r="B234" t="s">
        <v>241</v>
      </c>
      <c r="C234">
        <v>1.0563380280000001</v>
      </c>
      <c r="D234" t="s">
        <v>290</v>
      </c>
    </row>
    <row r="235" spans="1:4">
      <c r="A235" t="s">
        <v>3</v>
      </c>
      <c r="B235" t="s">
        <v>241</v>
      </c>
      <c r="C235">
        <v>1.068181818</v>
      </c>
      <c r="D235" t="s">
        <v>291</v>
      </c>
    </row>
    <row r="236" spans="1:4">
      <c r="A236" t="s">
        <v>36</v>
      </c>
      <c r="B236" t="s">
        <v>243</v>
      </c>
      <c r="C236">
        <v>0.94736842099999996</v>
      </c>
      <c r="D236" t="s">
        <v>289</v>
      </c>
    </row>
    <row r="237" spans="1:4">
      <c r="A237" t="s">
        <v>36</v>
      </c>
      <c r="B237" t="s">
        <v>243</v>
      </c>
      <c r="C237">
        <v>0.87323943699999995</v>
      </c>
      <c r="D237" t="s">
        <v>290</v>
      </c>
    </row>
    <row r="238" spans="1:4">
      <c r="A238" t="s">
        <v>36</v>
      </c>
      <c r="B238" t="s">
        <v>243</v>
      </c>
      <c r="C238">
        <v>0.875</v>
      </c>
      <c r="D238" t="s">
        <v>291</v>
      </c>
    </row>
    <row r="239" spans="1:4">
      <c r="A239" t="s">
        <v>36</v>
      </c>
      <c r="B239" t="s">
        <v>241</v>
      </c>
      <c r="C239">
        <v>2.5789473680000001</v>
      </c>
      <c r="D239" t="s">
        <v>289</v>
      </c>
    </row>
    <row r="240" spans="1:4">
      <c r="A240" t="s">
        <v>36</v>
      </c>
      <c r="B240" t="s">
        <v>241</v>
      </c>
      <c r="C240">
        <v>2.352112676</v>
      </c>
      <c r="D240" t="s">
        <v>290</v>
      </c>
    </row>
    <row r="241" spans="1:4">
      <c r="A241" t="s">
        <v>36</v>
      </c>
      <c r="B241" t="s">
        <v>241</v>
      </c>
      <c r="C241">
        <v>2.386363636</v>
      </c>
      <c r="D241" t="s">
        <v>291</v>
      </c>
    </row>
    <row r="242" spans="1:4">
      <c r="A242" t="s">
        <v>3</v>
      </c>
      <c r="B242" t="s">
        <v>243</v>
      </c>
      <c r="C242">
        <v>1</v>
      </c>
      <c r="D242" t="s">
        <v>289</v>
      </c>
    </row>
    <row r="243" spans="1:4">
      <c r="A243" t="s">
        <v>3</v>
      </c>
      <c r="B243" t="s">
        <v>243</v>
      </c>
      <c r="C243">
        <v>1</v>
      </c>
      <c r="D243" t="s">
        <v>290</v>
      </c>
    </row>
    <row r="244" spans="1:4">
      <c r="A244" t="s">
        <v>3</v>
      </c>
      <c r="B244" t="s">
        <v>243</v>
      </c>
      <c r="C244">
        <v>1</v>
      </c>
      <c r="D244" t="s">
        <v>291</v>
      </c>
    </row>
    <row r="245" spans="1:4">
      <c r="A245" t="s">
        <v>3</v>
      </c>
      <c r="B245" t="s">
        <v>241</v>
      </c>
      <c r="C245">
        <v>1.065789474</v>
      </c>
      <c r="D245" t="s">
        <v>289</v>
      </c>
    </row>
    <row r="246" spans="1:4">
      <c r="A246" t="s">
        <v>3</v>
      </c>
      <c r="B246" t="s">
        <v>241</v>
      </c>
      <c r="C246">
        <v>1.0563380280000001</v>
      </c>
      <c r="D246" t="s">
        <v>290</v>
      </c>
    </row>
    <row r="247" spans="1:4">
      <c r="A247" t="s">
        <v>3</v>
      </c>
      <c r="B247" t="s">
        <v>241</v>
      </c>
      <c r="C247">
        <v>1.125</v>
      </c>
      <c r="D247" t="s">
        <v>291</v>
      </c>
    </row>
    <row r="248" spans="1:4">
      <c r="A248" t="s">
        <v>39</v>
      </c>
      <c r="B248" t="s">
        <v>243</v>
      </c>
      <c r="C248">
        <v>1</v>
      </c>
      <c r="D248" t="s">
        <v>289</v>
      </c>
    </row>
    <row r="249" spans="1:4">
      <c r="A249" t="s">
        <v>39</v>
      </c>
      <c r="B249" t="s">
        <v>243</v>
      </c>
      <c r="C249">
        <v>1</v>
      </c>
      <c r="D249" t="s">
        <v>290</v>
      </c>
    </row>
    <row r="250" spans="1:4">
      <c r="A250" t="s">
        <v>39</v>
      </c>
      <c r="B250" t="s">
        <v>243</v>
      </c>
      <c r="C250">
        <v>1</v>
      </c>
      <c r="D250" t="s">
        <v>291</v>
      </c>
    </row>
    <row r="251" spans="1:4">
      <c r="A251" t="s">
        <v>39</v>
      </c>
      <c r="B251" t="s">
        <v>241</v>
      </c>
      <c r="C251">
        <v>1.438356164</v>
      </c>
      <c r="D251" t="s">
        <v>289</v>
      </c>
    </row>
    <row r="252" spans="1:4">
      <c r="A252" t="s">
        <v>39</v>
      </c>
      <c r="B252" t="s">
        <v>241</v>
      </c>
      <c r="C252">
        <v>1.371428571</v>
      </c>
      <c r="D252" t="s">
        <v>290</v>
      </c>
    </row>
    <row r="253" spans="1:4">
      <c r="A253" t="s">
        <v>39</v>
      </c>
      <c r="B253" t="s">
        <v>241</v>
      </c>
      <c r="C253">
        <v>1.516129032</v>
      </c>
      <c r="D253" t="s">
        <v>291</v>
      </c>
    </row>
    <row r="254" spans="1:4">
      <c r="A254" t="s">
        <v>40</v>
      </c>
      <c r="B254" t="s">
        <v>243</v>
      </c>
      <c r="C254">
        <v>0.98630136999999996</v>
      </c>
      <c r="D254" t="s">
        <v>289</v>
      </c>
    </row>
    <row r="255" spans="1:4">
      <c r="A255" t="s">
        <v>40</v>
      </c>
      <c r="B255" t="s">
        <v>243</v>
      </c>
      <c r="C255">
        <v>0.9</v>
      </c>
      <c r="D255" t="s">
        <v>290</v>
      </c>
    </row>
    <row r="256" spans="1:4">
      <c r="A256" t="s">
        <v>40</v>
      </c>
      <c r="B256" t="s">
        <v>243</v>
      </c>
      <c r="C256">
        <v>0.97849462399999998</v>
      </c>
      <c r="D256" t="s">
        <v>291</v>
      </c>
    </row>
    <row r="257" spans="1:4">
      <c r="A257" t="s">
        <v>40</v>
      </c>
      <c r="B257" t="s">
        <v>241</v>
      </c>
      <c r="C257">
        <v>1.5342465750000001</v>
      </c>
      <c r="D257" t="s">
        <v>289</v>
      </c>
    </row>
    <row r="258" spans="1:4">
      <c r="A258" t="s">
        <v>40</v>
      </c>
      <c r="B258" t="s">
        <v>241</v>
      </c>
      <c r="C258">
        <v>1.342857143</v>
      </c>
      <c r="D258" t="s">
        <v>290</v>
      </c>
    </row>
    <row r="259" spans="1:4">
      <c r="A259" t="s">
        <v>40</v>
      </c>
      <c r="B259" t="s">
        <v>241</v>
      </c>
      <c r="C259">
        <v>1.623655914</v>
      </c>
      <c r="D259" t="s">
        <v>291</v>
      </c>
    </row>
    <row r="260" spans="1:4">
      <c r="A260" t="s">
        <v>3</v>
      </c>
      <c r="B260" t="s">
        <v>243</v>
      </c>
      <c r="C260">
        <v>1</v>
      </c>
      <c r="D260" t="s">
        <v>289</v>
      </c>
    </row>
    <row r="261" spans="1:4">
      <c r="A261" t="s">
        <v>3</v>
      </c>
      <c r="B261" t="s">
        <v>243</v>
      </c>
      <c r="C261">
        <v>1</v>
      </c>
      <c r="D261" t="s">
        <v>290</v>
      </c>
    </row>
    <row r="262" spans="1:4">
      <c r="A262" t="s">
        <v>3</v>
      </c>
      <c r="B262" t="s">
        <v>243</v>
      </c>
      <c r="C262">
        <v>1</v>
      </c>
      <c r="D262" t="s">
        <v>291</v>
      </c>
    </row>
    <row r="263" spans="1:4">
      <c r="A263" t="s">
        <v>3</v>
      </c>
      <c r="B263" t="s">
        <v>241</v>
      </c>
      <c r="C263">
        <v>0.97368421100000002</v>
      </c>
      <c r="D263" t="s">
        <v>289</v>
      </c>
    </row>
    <row r="264" spans="1:4">
      <c r="A264" t="s">
        <v>3</v>
      </c>
      <c r="B264" t="s">
        <v>241</v>
      </c>
      <c r="C264">
        <v>0.95774647899999998</v>
      </c>
      <c r="D264" t="s">
        <v>290</v>
      </c>
    </row>
    <row r="265" spans="1:4">
      <c r="A265" t="s">
        <v>3</v>
      </c>
      <c r="B265" t="s">
        <v>241</v>
      </c>
      <c r="C265">
        <v>1.0340909089999999</v>
      </c>
      <c r="D265" t="s">
        <v>291</v>
      </c>
    </row>
    <row r="266" spans="1:4">
      <c r="A266" t="s">
        <v>37</v>
      </c>
      <c r="B266" t="s">
        <v>243</v>
      </c>
      <c r="C266">
        <v>2.5263157889999999</v>
      </c>
      <c r="D266" t="s">
        <v>289</v>
      </c>
    </row>
    <row r="267" spans="1:4">
      <c r="A267" t="s">
        <v>37</v>
      </c>
      <c r="B267" t="s">
        <v>243</v>
      </c>
      <c r="C267">
        <v>2.450704225</v>
      </c>
      <c r="D267" t="s">
        <v>290</v>
      </c>
    </row>
    <row r="268" spans="1:4">
      <c r="A268" t="s">
        <v>37</v>
      </c>
      <c r="B268" t="s">
        <v>243</v>
      </c>
      <c r="C268">
        <v>2.25</v>
      </c>
      <c r="D268" t="s">
        <v>291</v>
      </c>
    </row>
    <row r="269" spans="1:4">
      <c r="A269" t="s">
        <v>37</v>
      </c>
      <c r="B269" t="s">
        <v>241</v>
      </c>
      <c r="C269">
        <v>7.8815789470000004</v>
      </c>
      <c r="D269" t="s">
        <v>289</v>
      </c>
    </row>
    <row r="270" spans="1:4">
      <c r="A270" t="s">
        <v>37</v>
      </c>
      <c r="B270" t="s">
        <v>241</v>
      </c>
      <c r="C270">
        <v>8.2112676059999998</v>
      </c>
      <c r="D270" t="s">
        <v>290</v>
      </c>
    </row>
    <row r="271" spans="1:4">
      <c r="A271" t="s">
        <v>37</v>
      </c>
      <c r="B271" t="s">
        <v>241</v>
      </c>
      <c r="C271">
        <v>8.3636363639999995</v>
      </c>
      <c r="D271" t="s">
        <v>291</v>
      </c>
    </row>
    <row r="272" spans="1:4">
      <c r="A272" t="s">
        <v>38</v>
      </c>
      <c r="B272" t="s">
        <v>243</v>
      </c>
      <c r="C272">
        <v>1.3552631580000001</v>
      </c>
      <c r="D272" t="s">
        <v>289</v>
      </c>
    </row>
    <row r="273" spans="1:4">
      <c r="A273" t="s">
        <v>38</v>
      </c>
      <c r="B273" t="s">
        <v>243</v>
      </c>
      <c r="C273">
        <v>1.422535211</v>
      </c>
      <c r="D273" t="s">
        <v>290</v>
      </c>
    </row>
    <row r="274" spans="1:4">
      <c r="A274" t="s">
        <v>38</v>
      </c>
      <c r="B274" t="s">
        <v>243</v>
      </c>
      <c r="C274">
        <v>1.3295454550000001</v>
      </c>
      <c r="D274" t="s">
        <v>291</v>
      </c>
    </row>
    <row r="275" spans="1:4">
      <c r="A275" t="s">
        <v>38</v>
      </c>
      <c r="B275" t="s">
        <v>241</v>
      </c>
      <c r="C275">
        <v>2.9473684210000002</v>
      </c>
      <c r="D275" t="s">
        <v>289</v>
      </c>
    </row>
    <row r="276" spans="1:4">
      <c r="A276" t="s">
        <v>38</v>
      </c>
      <c r="B276" t="s">
        <v>241</v>
      </c>
      <c r="C276">
        <v>2.9295774649999999</v>
      </c>
      <c r="D276" t="s">
        <v>290</v>
      </c>
    </row>
    <row r="277" spans="1:4">
      <c r="A277" t="s">
        <v>38</v>
      </c>
      <c r="B277" t="s">
        <v>241</v>
      </c>
      <c r="C277">
        <v>3.375</v>
      </c>
      <c r="D277" t="s">
        <v>291</v>
      </c>
    </row>
    <row r="278" spans="1:4">
      <c r="A278" t="s">
        <v>3</v>
      </c>
      <c r="B278" t="s">
        <v>243</v>
      </c>
      <c r="C278">
        <v>1</v>
      </c>
      <c r="D278" t="s">
        <v>289</v>
      </c>
    </row>
    <row r="279" spans="1:4">
      <c r="A279" t="s">
        <v>3</v>
      </c>
      <c r="B279" t="s">
        <v>243</v>
      </c>
      <c r="C279">
        <v>1</v>
      </c>
      <c r="D279" t="s">
        <v>290</v>
      </c>
    </row>
    <row r="280" spans="1:4">
      <c r="A280" t="s">
        <v>3</v>
      </c>
      <c r="B280" t="s">
        <v>243</v>
      </c>
      <c r="C280">
        <v>1</v>
      </c>
      <c r="D280" t="s">
        <v>291</v>
      </c>
    </row>
    <row r="281" spans="1:4">
      <c r="A281" t="s">
        <v>3</v>
      </c>
      <c r="B281" t="s">
        <v>241</v>
      </c>
      <c r="C281">
        <v>1.1184210530000001</v>
      </c>
      <c r="D281" t="s">
        <v>289</v>
      </c>
    </row>
    <row r="282" spans="1:4">
      <c r="A282" t="s">
        <v>3</v>
      </c>
      <c r="B282" t="s">
        <v>241</v>
      </c>
      <c r="C282">
        <v>1.084507042</v>
      </c>
      <c r="D282" t="s">
        <v>290</v>
      </c>
    </row>
    <row r="283" spans="1:4">
      <c r="A283" t="s">
        <v>3</v>
      </c>
      <c r="B283" t="s">
        <v>241</v>
      </c>
      <c r="C283">
        <v>1.0909090910000001</v>
      </c>
      <c r="D283" t="s">
        <v>291</v>
      </c>
    </row>
    <row r="284" spans="1:4">
      <c r="A284" t="s">
        <v>41</v>
      </c>
      <c r="B284" t="s">
        <v>243</v>
      </c>
      <c r="C284">
        <v>1.197368421</v>
      </c>
      <c r="D284" t="s">
        <v>289</v>
      </c>
    </row>
    <row r="285" spans="1:4">
      <c r="A285" t="s">
        <v>41</v>
      </c>
      <c r="B285" t="s">
        <v>243</v>
      </c>
      <c r="C285">
        <v>1.2112676060000001</v>
      </c>
      <c r="D285" t="s">
        <v>290</v>
      </c>
    </row>
    <row r="286" spans="1:4">
      <c r="A286" t="s">
        <v>41</v>
      </c>
      <c r="B286" t="s">
        <v>243</v>
      </c>
      <c r="C286">
        <v>1</v>
      </c>
      <c r="D286" t="s">
        <v>291</v>
      </c>
    </row>
    <row r="287" spans="1:4">
      <c r="A287" t="s">
        <v>41</v>
      </c>
      <c r="B287" t="s">
        <v>241</v>
      </c>
      <c r="C287">
        <v>4.6578947370000003</v>
      </c>
      <c r="D287" t="s">
        <v>289</v>
      </c>
    </row>
    <row r="288" spans="1:4">
      <c r="A288" t="s">
        <v>41</v>
      </c>
      <c r="B288" t="s">
        <v>241</v>
      </c>
      <c r="C288">
        <v>4.5774647890000004</v>
      </c>
      <c r="D288" t="s">
        <v>290</v>
      </c>
    </row>
    <row r="289" spans="1:4">
      <c r="A289" t="s">
        <v>41</v>
      </c>
      <c r="B289" t="s">
        <v>241</v>
      </c>
      <c r="C289">
        <v>4.2045454549999999</v>
      </c>
      <c r="D289" t="s">
        <v>291</v>
      </c>
    </row>
    <row r="290" spans="1:4">
      <c r="A290" t="s">
        <v>42</v>
      </c>
      <c r="B290" t="s">
        <v>243</v>
      </c>
      <c r="C290">
        <v>1</v>
      </c>
      <c r="D290" t="s">
        <v>289</v>
      </c>
    </row>
    <row r="291" spans="1:4">
      <c r="A291" t="s">
        <v>42</v>
      </c>
      <c r="B291" t="s">
        <v>243</v>
      </c>
      <c r="C291">
        <v>0.94366197200000002</v>
      </c>
      <c r="D291" t="s">
        <v>290</v>
      </c>
    </row>
    <row r="292" spans="1:4">
      <c r="A292" t="s">
        <v>42</v>
      </c>
      <c r="B292" t="s">
        <v>243</v>
      </c>
      <c r="C292">
        <v>0.840909091</v>
      </c>
      <c r="D292" t="s">
        <v>291</v>
      </c>
    </row>
    <row r="293" spans="1:4">
      <c r="A293" t="s">
        <v>42</v>
      </c>
      <c r="B293" t="s">
        <v>241</v>
      </c>
      <c r="C293">
        <v>5.3947368420000004</v>
      </c>
      <c r="D293" t="s">
        <v>289</v>
      </c>
    </row>
    <row r="294" spans="1:4">
      <c r="A294" t="s">
        <v>42</v>
      </c>
      <c r="B294" t="s">
        <v>241</v>
      </c>
      <c r="C294">
        <v>5.1126760559999997</v>
      </c>
      <c r="D294" t="s">
        <v>290</v>
      </c>
    </row>
    <row r="295" spans="1:4">
      <c r="A295" t="s">
        <v>42</v>
      </c>
      <c r="B295" t="s">
        <v>241</v>
      </c>
      <c r="C295">
        <v>4.4090909089999997</v>
      </c>
      <c r="D295" t="s">
        <v>291</v>
      </c>
    </row>
    <row r="296" spans="1:4">
      <c r="A296" t="s">
        <v>3</v>
      </c>
      <c r="B296" t="s">
        <v>243</v>
      </c>
      <c r="C296">
        <v>1</v>
      </c>
      <c r="D296" t="s">
        <v>289</v>
      </c>
    </row>
    <row r="297" spans="1:4">
      <c r="A297" t="s">
        <v>3</v>
      </c>
      <c r="B297" t="s">
        <v>243</v>
      </c>
      <c r="C297">
        <v>1</v>
      </c>
      <c r="D297" t="s">
        <v>290</v>
      </c>
    </row>
    <row r="298" spans="1:4">
      <c r="A298" t="s">
        <v>3</v>
      </c>
      <c r="B298" t="s">
        <v>243</v>
      </c>
      <c r="C298">
        <v>1</v>
      </c>
      <c r="D298" t="s">
        <v>291</v>
      </c>
    </row>
    <row r="299" spans="1:4">
      <c r="A299" t="s">
        <v>3</v>
      </c>
      <c r="B299" t="s">
        <v>241</v>
      </c>
      <c r="C299">
        <v>0.64473684200000003</v>
      </c>
      <c r="D299" t="s">
        <v>289</v>
      </c>
    </row>
    <row r="300" spans="1:4">
      <c r="A300" t="s">
        <v>3</v>
      </c>
      <c r="B300" t="s">
        <v>241</v>
      </c>
      <c r="C300">
        <v>0.73239436599999996</v>
      </c>
      <c r="D300" t="s">
        <v>290</v>
      </c>
    </row>
    <row r="301" spans="1:4">
      <c r="A301" t="s">
        <v>3</v>
      </c>
      <c r="B301" t="s">
        <v>241</v>
      </c>
      <c r="C301">
        <v>0.715909091</v>
      </c>
      <c r="D301" t="s">
        <v>291</v>
      </c>
    </row>
    <row r="302" spans="1:4">
      <c r="A302" t="s">
        <v>43</v>
      </c>
      <c r="B302" t="s">
        <v>243</v>
      </c>
      <c r="C302">
        <v>0.69736842099999996</v>
      </c>
      <c r="D302" t="s">
        <v>289</v>
      </c>
    </row>
    <row r="303" spans="1:4">
      <c r="A303" t="s">
        <v>43</v>
      </c>
      <c r="B303" t="s">
        <v>243</v>
      </c>
      <c r="C303">
        <v>0.69014084499999995</v>
      </c>
      <c r="D303" t="s">
        <v>290</v>
      </c>
    </row>
    <row r="304" spans="1:4">
      <c r="A304" t="s">
        <v>43</v>
      </c>
      <c r="B304" t="s">
        <v>243</v>
      </c>
      <c r="C304">
        <v>0.67045454500000001</v>
      </c>
      <c r="D304" t="s">
        <v>291</v>
      </c>
    </row>
    <row r="305" spans="1:4">
      <c r="A305" t="s">
        <v>43</v>
      </c>
      <c r="B305" t="s">
        <v>241</v>
      </c>
      <c r="C305">
        <v>0.63157894699999995</v>
      </c>
      <c r="D305" t="s">
        <v>289</v>
      </c>
    </row>
    <row r="306" spans="1:4">
      <c r="A306" t="s">
        <v>43</v>
      </c>
      <c r="B306" t="s">
        <v>241</v>
      </c>
      <c r="C306">
        <v>0.60563380300000003</v>
      </c>
      <c r="D306" t="s">
        <v>290</v>
      </c>
    </row>
    <row r="307" spans="1:4">
      <c r="A307" t="s">
        <v>43</v>
      </c>
      <c r="B307" t="s">
        <v>241</v>
      </c>
      <c r="C307">
        <v>0.659090909</v>
      </c>
      <c r="D307" t="s">
        <v>291</v>
      </c>
    </row>
    <row r="308" spans="1:4">
      <c r="A308" t="s">
        <v>44</v>
      </c>
      <c r="B308" t="s">
        <v>243</v>
      </c>
      <c r="C308">
        <v>0.86842105300000005</v>
      </c>
      <c r="D308" t="s">
        <v>289</v>
      </c>
    </row>
    <row r="309" spans="1:4">
      <c r="A309" t="s">
        <v>44</v>
      </c>
      <c r="B309" t="s">
        <v>243</v>
      </c>
      <c r="C309">
        <v>0.88732394400000003</v>
      </c>
      <c r="D309" t="s">
        <v>290</v>
      </c>
    </row>
    <row r="310" spans="1:4">
      <c r="A310" t="s">
        <v>44</v>
      </c>
      <c r="B310" t="s">
        <v>243</v>
      </c>
      <c r="C310">
        <v>0.784090909</v>
      </c>
      <c r="D310" t="s">
        <v>291</v>
      </c>
    </row>
    <row r="311" spans="1:4">
      <c r="A311" t="s">
        <v>44</v>
      </c>
      <c r="B311" t="s">
        <v>241</v>
      </c>
      <c r="C311">
        <v>0.69736842099999996</v>
      </c>
      <c r="D311" t="s">
        <v>289</v>
      </c>
    </row>
    <row r="312" spans="1:4">
      <c r="A312" t="s">
        <v>44</v>
      </c>
      <c r="B312" t="s">
        <v>241</v>
      </c>
      <c r="C312">
        <v>0.70422535200000003</v>
      </c>
      <c r="D312" t="s">
        <v>290</v>
      </c>
    </row>
    <row r="313" spans="1:4">
      <c r="A313" t="s">
        <v>44</v>
      </c>
      <c r="B313" t="s">
        <v>241</v>
      </c>
      <c r="C313">
        <v>0.76136363600000001</v>
      </c>
      <c r="D313" t="s">
        <v>291</v>
      </c>
    </row>
    <row r="314" spans="1:4">
      <c r="A314" t="s">
        <v>3</v>
      </c>
      <c r="B314" t="s">
        <v>243</v>
      </c>
      <c r="C314">
        <v>1</v>
      </c>
      <c r="D314" t="s">
        <v>289</v>
      </c>
    </row>
    <row r="315" spans="1:4">
      <c r="A315" t="s">
        <v>3</v>
      </c>
      <c r="B315" t="s">
        <v>243</v>
      </c>
      <c r="C315">
        <v>1</v>
      </c>
      <c r="D315" t="s">
        <v>290</v>
      </c>
    </row>
    <row r="316" spans="1:4">
      <c r="A316" t="s">
        <v>3</v>
      </c>
      <c r="B316" t="s">
        <v>243</v>
      </c>
      <c r="C316">
        <v>1</v>
      </c>
      <c r="D316" t="s">
        <v>291</v>
      </c>
    </row>
    <row r="317" spans="1:4">
      <c r="A317" t="s">
        <v>3</v>
      </c>
      <c r="B317" t="s">
        <v>241</v>
      </c>
      <c r="C317">
        <v>1</v>
      </c>
      <c r="D317" t="s">
        <v>289</v>
      </c>
    </row>
    <row r="318" spans="1:4">
      <c r="A318" t="s">
        <v>3</v>
      </c>
      <c r="B318" t="s">
        <v>241</v>
      </c>
      <c r="C318">
        <v>1</v>
      </c>
      <c r="D318" t="s">
        <v>290</v>
      </c>
    </row>
    <row r="319" spans="1:4">
      <c r="A319" t="s">
        <v>3</v>
      </c>
      <c r="B319" t="s">
        <v>241</v>
      </c>
      <c r="C319">
        <v>1.0454545449999999</v>
      </c>
      <c r="D319" t="s">
        <v>291</v>
      </c>
    </row>
    <row r="320" spans="1:4">
      <c r="A320" t="s">
        <v>50</v>
      </c>
      <c r="B320" t="s">
        <v>243</v>
      </c>
      <c r="C320">
        <v>2.0263157889999999</v>
      </c>
      <c r="D320" t="s">
        <v>289</v>
      </c>
    </row>
    <row r="321" spans="1:4">
      <c r="A321" t="s">
        <v>50</v>
      </c>
      <c r="B321" t="s">
        <v>243</v>
      </c>
      <c r="C321">
        <v>2.1408450700000001</v>
      </c>
      <c r="D321" t="s">
        <v>290</v>
      </c>
    </row>
    <row r="322" spans="1:4">
      <c r="A322" t="s">
        <v>50</v>
      </c>
      <c r="B322" t="s">
        <v>243</v>
      </c>
      <c r="C322">
        <v>1.5454545449999999</v>
      </c>
      <c r="D322" t="s">
        <v>291</v>
      </c>
    </row>
    <row r="323" spans="1:4">
      <c r="A323" t="s">
        <v>50</v>
      </c>
      <c r="B323" t="s">
        <v>241</v>
      </c>
      <c r="C323">
        <v>6.5</v>
      </c>
      <c r="D323" t="s">
        <v>289</v>
      </c>
    </row>
    <row r="324" spans="1:4">
      <c r="A324" t="s">
        <v>50</v>
      </c>
      <c r="B324" t="s">
        <v>241</v>
      </c>
      <c r="C324">
        <v>7.0281690140000004</v>
      </c>
      <c r="D324" t="s">
        <v>290</v>
      </c>
    </row>
    <row r="325" spans="1:4">
      <c r="A325" t="s">
        <v>50</v>
      </c>
      <c r="B325" t="s">
        <v>241</v>
      </c>
      <c r="C325">
        <v>5.5909090910000003</v>
      </c>
      <c r="D325" t="s">
        <v>291</v>
      </c>
    </row>
    <row r="326" spans="1:4">
      <c r="A326" t="s">
        <v>3</v>
      </c>
      <c r="B326" t="s">
        <v>243</v>
      </c>
      <c r="C326">
        <v>1</v>
      </c>
      <c r="D326" t="s">
        <v>289</v>
      </c>
    </row>
    <row r="327" spans="1:4">
      <c r="A327" t="s">
        <v>3</v>
      </c>
      <c r="B327" t="s">
        <v>243</v>
      </c>
      <c r="C327">
        <v>1</v>
      </c>
      <c r="D327" t="s">
        <v>290</v>
      </c>
    </row>
    <row r="328" spans="1:4">
      <c r="A328" t="s">
        <v>3</v>
      </c>
      <c r="B328" t="s">
        <v>243</v>
      </c>
      <c r="C328">
        <v>1</v>
      </c>
      <c r="D328" t="s">
        <v>291</v>
      </c>
    </row>
    <row r="329" spans="1:4">
      <c r="A329" t="s">
        <v>3</v>
      </c>
      <c r="B329" t="s">
        <v>241</v>
      </c>
      <c r="C329">
        <v>0.96052631600000005</v>
      </c>
      <c r="D329" t="s">
        <v>289</v>
      </c>
    </row>
    <row r="330" spans="1:4">
      <c r="A330" t="s">
        <v>3</v>
      </c>
      <c r="B330" t="s">
        <v>241</v>
      </c>
      <c r="C330">
        <v>0.94366197200000002</v>
      </c>
      <c r="D330" t="s">
        <v>290</v>
      </c>
    </row>
    <row r="331" spans="1:4">
      <c r="A331" t="s">
        <v>3</v>
      </c>
      <c r="B331" t="s">
        <v>241</v>
      </c>
      <c r="C331">
        <v>1</v>
      </c>
      <c r="D331" t="s">
        <v>291</v>
      </c>
    </row>
    <row r="332" spans="1:4">
      <c r="A332" t="s">
        <v>55</v>
      </c>
      <c r="B332" t="s">
        <v>243</v>
      </c>
      <c r="C332">
        <v>1.236842105</v>
      </c>
      <c r="D332" t="s">
        <v>289</v>
      </c>
    </row>
    <row r="333" spans="1:4">
      <c r="A333" t="s">
        <v>55</v>
      </c>
      <c r="B333" t="s">
        <v>243</v>
      </c>
      <c r="C333">
        <v>1.2112676060000001</v>
      </c>
      <c r="D333" t="s">
        <v>290</v>
      </c>
    </row>
    <row r="334" spans="1:4">
      <c r="A334" t="s">
        <v>55</v>
      </c>
      <c r="B334" t="s">
        <v>243</v>
      </c>
      <c r="C334">
        <v>1</v>
      </c>
      <c r="D334" t="s">
        <v>291</v>
      </c>
    </row>
    <row r="335" spans="1:4">
      <c r="A335" t="s">
        <v>55</v>
      </c>
      <c r="B335" t="s">
        <v>241</v>
      </c>
      <c r="C335">
        <v>3.8947368419999999</v>
      </c>
      <c r="D335" t="s">
        <v>289</v>
      </c>
    </row>
    <row r="336" spans="1:4">
      <c r="A336" t="s">
        <v>55</v>
      </c>
      <c r="B336" t="s">
        <v>241</v>
      </c>
      <c r="C336">
        <v>3.774647887</v>
      </c>
      <c r="D336" t="s">
        <v>290</v>
      </c>
    </row>
    <row r="337" spans="1:4">
      <c r="A337" t="s">
        <v>55</v>
      </c>
      <c r="B337" t="s">
        <v>241</v>
      </c>
      <c r="C337">
        <v>3.4772727269999999</v>
      </c>
      <c r="D337" t="s">
        <v>291</v>
      </c>
    </row>
    <row r="338" spans="1:4">
      <c r="A338" t="s">
        <v>3</v>
      </c>
      <c r="B338" t="s">
        <v>243</v>
      </c>
      <c r="C338">
        <v>1</v>
      </c>
      <c r="D338" t="s">
        <v>289</v>
      </c>
    </row>
    <row r="339" spans="1:4">
      <c r="A339" t="s">
        <v>3</v>
      </c>
      <c r="B339" t="s">
        <v>243</v>
      </c>
      <c r="C339">
        <v>1</v>
      </c>
      <c r="D339" t="s">
        <v>290</v>
      </c>
    </row>
    <row r="340" spans="1:4">
      <c r="A340" t="s">
        <v>3</v>
      </c>
      <c r="B340" t="s">
        <v>243</v>
      </c>
      <c r="C340">
        <v>1</v>
      </c>
      <c r="D340" t="s">
        <v>291</v>
      </c>
    </row>
    <row r="341" spans="1:4">
      <c r="A341" t="s">
        <v>3</v>
      </c>
      <c r="B341" t="s">
        <v>241</v>
      </c>
      <c r="C341">
        <v>0.97368421100000002</v>
      </c>
      <c r="D341" t="s">
        <v>289</v>
      </c>
    </row>
    <row r="342" spans="1:4">
      <c r="A342" t="s">
        <v>3</v>
      </c>
      <c r="B342" t="s">
        <v>241</v>
      </c>
      <c r="C342">
        <v>0.91549295799999997</v>
      </c>
      <c r="D342" t="s">
        <v>290</v>
      </c>
    </row>
    <row r="343" spans="1:4">
      <c r="A343" t="s">
        <v>3</v>
      </c>
      <c r="B343" t="s">
        <v>241</v>
      </c>
      <c r="C343">
        <v>0.95454545499999999</v>
      </c>
      <c r="D343" t="s">
        <v>291</v>
      </c>
    </row>
    <row r="344" spans="1:4">
      <c r="A344" t="s">
        <v>59</v>
      </c>
      <c r="B344" t="s">
        <v>243</v>
      </c>
      <c r="C344">
        <v>1.25</v>
      </c>
      <c r="D344" t="s">
        <v>289</v>
      </c>
    </row>
    <row r="345" spans="1:4">
      <c r="A345" t="s">
        <v>59</v>
      </c>
      <c r="B345" t="s">
        <v>243</v>
      </c>
      <c r="C345">
        <v>1.1408450699999999</v>
      </c>
      <c r="D345" t="s">
        <v>290</v>
      </c>
    </row>
    <row r="346" spans="1:4">
      <c r="A346" t="s">
        <v>59</v>
      </c>
      <c r="B346" t="s">
        <v>243</v>
      </c>
      <c r="C346">
        <v>0.95454545499999999</v>
      </c>
      <c r="D346" t="s">
        <v>291</v>
      </c>
    </row>
    <row r="347" spans="1:4">
      <c r="A347" t="s">
        <v>59</v>
      </c>
      <c r="B347" t="s">
        <v>241</v>
      </c>
      <c r="C347">
        <v>4.7236842110000001</v>
      </c>
      <c r="D347" t="s">
        <v>289</v>
      </c>
    </row>
    <row r="348" spans="1:4">
      <c r="A348" t="s">
        <v>59</v>
      </c>
      <c r="B348" t="s">
        <v>241</v>
      </c>
      <c r="C348">
        <v>4.4647887319999997</v>
      </c>
      <c r="D348" t="s">
        <v>290</v>
      </c>
    </row>
    <row r="349" spans="1:4">
      <c r="A349" t="s">
        <v>59</v>
      </c>
      <c r="B349" t="s">
        <v>241</v>
      </c>
      <c r="C349">
        <v>3.8181818179999998</v>
      </c>
      <c r="D349" t="s">
        <v>291</v>
      </c>
    </row>
    <row r="350" spans="1:4">
      <c r="A350" t="s">
        <v>60</v>
      </c>
      <c r="B350" t="s">
        <v>243</v>
      </c>
      <c r="C350">
        <v>1.1578947369999999</v>
      </c>
      <c r="D350" t="s">
        <v>289</v>
      </c>
    </row>
    <row r="351" spans="1:4">
      <c r="A351" t="s">
        <v>60</v>
      </c>
      <c r="B351" t="s">
        <v>243</v>
      </c>
      <c r="C351">
        <v>1.1549295770000001</v>
      </c>
      <c r="D351" t="s">
        <v>290</v>
      </c>
    </row>
    <row r="352" spans="1:4">
      <c r="A352" t="s">
        <v>60</v>
      </c>
      <c r="B352" t="s">
        <v>243</v>
      </c>
      <c r="C352">
        <v>0.92045454500000001</v>
      </c>
      <c r="D352" t="s">
        <v>291</v>
      </c>
    </row>
    <row r="353" spans="1:4">
      <c r="A353" t="s">
        <v>60</v>
      </c>
      <c r="B353" t="s">
        <v>241</v>
      </c>
      <c r="C353">
        <v>3.3552631580000001</v>
      </c>
      <c r="D353" t="s">
        <v>289</v>
      </c>
    </row>
    <row r="354" spans="1:4">
      <c r="A354" t="s">
        <v>60</v>
      </c>
      <c r="B354" t="s">
        <v>241</v>
      </c>
      <c r="C354">
        <v>2.9577464789999999</v>
      </c>
      <c r="D354" t="s">
        <v>290</v>
      </c>
    </row>
    <row r="355" spans="1:4">
      <c r="A355" t="s">
        <v>60</v>
      </c>
      <c r="B355" t="s">
        <v>241</v>
      </c>
      <c r="C355">
        <v>2.738636364</v>
      </c>
      <c r="D355" t="s">
        <v>291</v>
      </c>
    </row>
    <row r="356" spans="1:4">
      <c r="A356" t="s">
        <v>3</v>
      </c>
      <c r="B356" t="s">
        <v>243</v>
      </c>
      <c r="C356">
        <v>1</v>
      </c>
      <c r="D356" t="s">
        <v>289</v>
      </c>
    </row>
    <row r="357" spans="1:4">
      <c r="A357" t="s">
        <v>3</v>
      </c>
      <c r="B357" t="s">
        <v>243</v>
      </c>
      <c r="C357">
        <v>1</v>
      </c>
      <c r="D357" t="s">
        <v>290</v>
      </c>
    </row>
    <row r="358" spans="1:4">
      <c r="A358" t="s">
        <v>3</v>
      </c>
      <c r="B358" t="s">
        <v>243</v>
      </c>
      <c r="C358">
        <v>1</v>
      </c>
      <c r="D358" t="s">
        <v>291</v>
      </c>
    </row>
    <row r="359" spans="1:4">
      <c r="A359" t="s">
        <v>3</v>
      </c>
      <c r="B359" t="s">
        <v>241</v>
      </c>
      <c r="C359">
        <v>1.065789474</v>
      </c>
      <c r="D359" t="s">
        <v>289</v>
      </c>
    </row>
    <row r="360" spans="1:4">
      <c r="A360" t="s">
        <v>3</v>
      </c>
      <c r="B360" t="s">
        <v>241</v>
      </c>
      <c r="C360">
        <v>1.0563380280000001</v>
      </c>
      <c r="D360" t="s">
        <v>290</v>
      </c>
    </row>
    <row r="361" spans="1:4">
      <c r="A361" t="s">
        <v>3</v>
      </c>
      <c r="B361" t="s">
        <v>241</v>
      </c>
      <c r="C361">
        <v>1.1477272730000001</v>
      </c>
      <c r="D361" t="s">
        <v>291</v>
      </c>
    </row>
    <row r="362" spans="1:4">
      <c r="A362" t="s">
        <v>32</v>
      </c>
      <c r="B362" t="s">
        <v>243</v>
      </c>
      <c r="C362">
        <v>0.92105263199999998</v>
      </c>
      <c r="D362" t="s">
        <v>289</v>
      </c>
    </row>
    <row r="363" spans="1:4">
      <c r="A363" t="s">
        <v>32</v>
      </c>
      <c r="B363" t="s">
        <v>243</v>
      </c>
      <c r="C363">
        <v>0.98591549300000003</v>
      </c>
      <c r="D363" t="s">
        <v>290</v>
      </c>
    </row>
    <row r="364" spans="1:4">
      <c r="A364" t="s">
        <v>32</v>
      </c>
      <c r="B364" t="s">
        <v>243</v>
      </c>
      <c r="C364">
        <v>0.98863636399999999</v>
      </c>
      <c r="D364" t="s">
        <v>291</v>
      </c>
    </row>
    <row r="365" spans="1:4">
      <c r="A365" t="s">
        <v>32</v>
      </c>
      <c r="B365" t="s">
        <v>241</v>
      </c>
      <c r="C365">
        <v>1.934210526</v>
      </c>
      <c r="D365" t="s">
        <v>289</v>
      </c>
    </row>
    <row r="366" spans="1:4">
      <c r="A366" t="s">
        <v>32</v>
      </c>
      <c r="B366" t="s">
        <v>241</v>
      </c>
      <c r="C366">
        <v>2.0140845070000002</v>
      </c>
      <c r="D366" t="s">
        <v>290</v>
      </c>
    </row>
    <row r="367" spans="1:4">
      <c r="A367" t="s">
        <v>32</v>
      </c>
      <c r="B367" t="s">
        <v>241</v>
      </c>
      <c r="C367">
        <v>2.261363636</v>
      </c>
      <c r="D367" t="s">
        <v>291</v>
      </c>
    </row>
    <row r="368" spans="1:4">
      <c r="A368" t="s">
        <v>3</v>
      </c>
      <c r="B368" t="s">
        <v>243</v>
      </c>
      <c r="C368">
        <v>1</v>
      </c>
      <c r="D368" t="s">
        <v>289</v>
      </c>
    </row>
    <row r="369" spans="1:4">
      <c r="A369" t="s">
        <v>3</v>
      </c>
      <c r="B369" t="s">
        <v>243</v>
      </c>
      <c r="C369">
        <v>1</v>
      </c>
      <c r="D369" t="s">
        <v>290</v>
      </c>
    </row>
    <row r="370" spans="1:4">
      <c r="A370" t="s">
        <v>3</v>
      </c>
      <c r="B370" t="s">
        <v>243</v>
      </c>
      <c r="C370">
        <v>1</v>
      </c>
      <c r="D370" t="s">
        <v>291</v>
      </c>
    </row>
    <row r="371" spans="1:4">
      <c r="A371" t="s">
        <v>3</v>
      </c>
      <c r="B371" t="s">
        <v>241</v>
      </c>
      <c r="C371">
        <v>1.019607843</v>
      </c>
      <c r="D371" t="s">
        <v>289</v>
      </c>
    </row>
    <row r="372" spans="1:4">
      <c r="A372" t="s">
        <v>3</v>
      </c>
      <c r="B372" t="s">
        <v>241</v>
      </c>
      <c r="C372">
        <v>1.0722891569999999</v>
      </c>
      <c r="D372" t="s">
        <v>290</v>
      </c>
    </row>
    <row r="373" spans="1:4">
      <c r="A373" t="s">
        <v>3</v>
      </c>
      <c r="B373" t="s">
        <v>241</v>
      </c>
      <c r="C373">
        <v>0.97945205499999999</v>
      </c>
      <c r="D373" t="s">
        <v>291</v>
      </c>
    </row>
    <row r="374" spans="1:4">
      <c r="A374" t="s">
        <v>33</v>
      </c>
      <c r="B374" t="s">
        <v>243</v>
      </c>
      <c r="C374">
        <v>0.84313725500000003</v>
      </c>
      <c r="D374" t="s">
        <v>289</v>
      </c>
    </row>
    <row r="375" spans="1:4">
      <c r="A375" t="s">
        <v>33</v>
      </c>
      <c r="B375" t="s">
        <v>243</v>
      </c>
      <c r="C375">
        <v>0.87951807199999998</v>
      </c>
      <c r="D375" t="s">
        <v>290</v>
      </c>
    </row>
    <row r="376" spans="1:4">
      <c r="A376" t="s">
        <v>33</v>
      </c>
      <c r="B376" t="s">
        <v>243</v>
      </c>
      <c r="C376">
        <v>1.219178082</v>
      </c>
      <c r="D376" t="s">
        <v>291</v>
      </c>
    </row>
    <row r="377" spans="1:4">
      <c r="A377" t="s">
        <v>33</v>
      </c>
      <c r="B377" t="s">
        <v>241</v>
      </c>
      <c r="C377">
        <v>3.3725490200000001</v>
      </c>
      <c r="D377" t="s">
        <v>289</v>
      </c>
    </row>
    <row r="378" spans="1:4">
      <c r="A378" t="s">
        <v>33</v>
      </c>
      <c r="B378" t="s">
        <v>241</v>
      </c>
      <c r="C378">
        <v>4.7349397590000004</v>
      </c>
      <c r="D378" t="s">
        <v>290</v>
      </c>
    </row>
    <row r="379" spans="1:4">
      <c r="A379" t="s">
        <v>33</v>
      </c>
      <c r="B379" t="s">
        <v>241</v>
      </c>
      <c r="C379">
        <v>4.8219178080000002</v>
      </c>
      <c r="D379" t="s">
        <v>291</v>
      </c>
    </row>
    <row r="380" spans="1:4">
      <c r="A380" t="s">
        <v>3</v>
      </c>
      <c r="B380" t="s">
        <v>243</v>
      </c>
      <c r="C380">
        <v>1</v>
      </c>
      <c r="D380" t="s">
        <v>289</v>
      </c>
    </row>
    <row r="381" spans="1:4">
      <c r="A381" t="s">
        <v>3</v>
      </c>
      <c r="B381" t="s">
        <v>243</v>
      </c>
      <c r="C381">
        <v>1</v>
      </c>
      <c r="D381" t="s">
        <v>290</v>
      </c>
    </row>
    <row r="382" spans="1:4">
      <c r="A382" t="s">
        <v>3</v>
      </c>
      <c r="B382" t="s">
        <v>243</v>
      </c>
      <c r="C382">
        <v>1</v>
      </c>
      <c r="D382" t="s">
        <v>291</v>
      </c>
    </row>
    <row r="383" spans="1:4">
      <c r="A383" t="s">
        <v>3</v>
      </c>
      <c r="B383" t="s">
        <v>241</v>
      </c>
      <c r="C383">
        <v>0.95098039199999995</v>
      </c>
      <c r="D383" t="s">
        <v>289</v>
      </c>
    </row>
    <row r="384" spans="1:4">
      <c r="A384" t="s">
        <v>3</v>
      </c>
      <c r="B384" t="s">
        <v>241</v>
      </c>
      <c r="C384">
        <v>0.91566265099999999</v>
      </c>
      <c r="D384" t="s">
        <v>290</v>
      </c>
    </row>
    <row r="385" spans="1:4">
      <c r="A385" t="s">
        <v>3</v>
      </c>
      <c r="B385" t="s">
        <v>241</v>
      </c>
      <c r="C385">
        <v>1.2465753420000001</v>
      </c>
      <c r="D385" t="s">
        <v>291</v>
      </c>
    </row>
    <row r="386" spans="1:4">
      <c r="A386" t="s">
        <v>48</v>
      </c>
      <c r="B386" t="s">
        <v>243</v>
      </c>
      <c r="C386">
        <v>1.411764706</v>
      </c>
      <c r="D386" t="s">
        <v>289</v>
      </c>
    </row>
    <row r="387" spans="1:4">
      <c r="A387" t="s">
        <v>48</v>
      </c>
      <c r="B387" t="s">
        <v>243</v>
      </c>
      <c r="C387">
        <v>1.1686746990000001</v>
      </c>
      <c r="D387" t="s">
        <v>290</v>
      </c>
    </row>
    <row r="388" spans="1:4">
      <c r="A388" t="s">
        <v>48</v>
      </c>
      <c r="B388" t="s">
        <v>243</v>
      </c>
      <c r="C388">
        <v>1.109589041</v>
      </c>
      <c r="D388" t="s">
        <v>291</v>
      </c>
    </row>
    <row r="389" spans="1:4">
      <c r="A389" t="s">
        <v>48</v>
      </c>
      <c r="B389" t="s">
        <v>241</v>
      </c>
      <c r="C389">
        <v>6.4803921569999998</v>
      </c>
      <c r="D389" t="s">
        <v>289</v>
      </c>
    </row>
    <row r="390" spans="1:4">
      <c r="A390" t="s">
        <v>48</v>
      </c>
      <c r="B390" t="s">
        <v>241</v>
      </c>
      <c r="C390">
        <v>7.2650602409999996</v>
      </c>
      <c r="D390" t="s">
        <v>290</v>
      </c>
    </row>
    <row r="391" spans="1:4">
      <c r="A391" t="s">
        <v>48</v>
      </c>
      <c r="B391" t="s">
        <v>241</v>
      </c>
      <c r="C391">
        <v>8.9726027399999992</v>
      </c>
      <c r="D391" t="s">
        <v>291</v>
      </c>
    </row>
    <row r="392" spans="1:4">
      <c r="A392" t="s">
        <v>3</v>
      </c>
      <c r="B392" t="s">
        <v>243</v>
      </c>
      <c r="C392">
        <v>1</v>
      </c>
      <c r="D392" t="s">
        <v>289</v>
      </c>
    </row>
    <row r="393" spans="1:4">
      <c r="A393" t="s">
        <v>3</v>
      </c>
      <c r="B393" t="s">
        <v>243</v>
      </c>
      <c r="C393">
        <v>1</v>
      </c>
      <c r="D393" t="s">
        <v>290</v>
      </c>
    </row>
    <row r="394" spans="1:4">
      <c r="A394" t="s">
        <v>3</v>
      </c>
      <c r="B394" t="s">
        <v>243</v>
      </c>
      <c r="C394">
        <v>1</v>
      </c>
      <c r="D394" t="s">
        <v>291</v>
      </c>
    </row>
    <row r="395" spans="1:4">
      <c r="A395" t="s">
        <v>3</v>
      </c>
      <c r="B395" t="s">
        <v>241</v>
      </c>
      <c r="C395">
        <v>1.3947368419999999</v>
      </c>
      <c r="D395" t="s">
        <v>289</v>
      </c>
    </row>
    <row r="396" spans="1:4">
      <c r="A396" t="s">
        <v>3</v>
      </c>
      <c r="B396" t="s">
        <v>241</v>
      </c>
      <c r="C396">
        <v>1.618181818</v>
      </c>
      <c r="D396" t="s">
        <v>290</v>
      </c>
    </row>
    <row r="397" spans="1:4">
      <c r="A397" t="s">
        <v>3</v>
      </c>
      <c r="B397" t="s">
        <v>241</v>
      </c>
      <c r="C397">
        <v>1.2619047619999999</v>
      </c>
      <c r="D397" t="s">
        <v>291</v>
      </c>
    </row>
    <row r="398" spans="1:4">
      <c r="A398" t="s">
        <v>52</v>
      </c>
      <c r="B398" t="s">
        <v>243</v>
      </c>
      <c r="C398">
        <v>0.80263157900000004</v>
      </c>
      <c r="D398" t="s">
        <v>289</v>
      </c>
    </row>
    <row r="399" spans="1:4">
      <c r="A399" t="s">
        <v>52</v>
      </c>
      <c r="B399" t="s">
        <v>243</v>
      </c>
      <c r="C399">
        <v>1.127272727</v>
      </c>
      <c r="D399" t="s">
        <v>290</v>
      </c>
    </row>
    <row r="400" spans="1:4">
      <c r="A400" t="s">
        <v>52</v>
      </c>
      <c r="B400" t="s">
        <v>243</v>
      </c>
      <c r="C400">
        <v>0.89285714299999996</v>
      </c>
      <c r="D400" t="s">
        <v>291</v>
      </c>
    </row>
    <row r="401" spans="1:4">
      <c r="A401" t="s">
        <v>52</v>
      </c>
      <c r="B401" t="s">
        <v>241</v>
      </c>
      <c r="C401">
        <v>6.0394736839999998</v>
      </c>
      <c r="D401" t="s">
        <v>289</v>
      </c>
    </row>
    <row r="402" spans="1:4">
      <c r="A402" t="s">
        <v>52</v>
      </c>
      <c r="B402" t="s">
        <v>241</v>
      </c>
      <c r="C402">
        <v>5.9636363640000001</v>
      </c>
      <c r="D402" t="s">
        <v>290</v>
      </c>
    </row>
    <row r="403" spans="1:4">
      <c r="A403" t="s">
        <v>52</v>
      </c>
      <c r="B403" t="s">
        <v>241</v>
      </c>
      <c r="C403">
        <v>3.4761904760000002</v>
      </c>
      <c r="D403" t="s">
        <v>291</v>
      </c>
    </row>
  </sheetData>
  <phoneticPr fontId="1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135D-3FC6-0E4C-BEAE-B04FAA6C7A55}">
  <dimension ref="A1:D42"/>
  <sheetViews>
    <sheetView zoomScaleNormal="100" workbookViewId="0"/>
  </sheetViews>
  <sheetFormatPr baseColWidth="10" defaultRowHeight="20"/>
  <cols>
    <col min="1" max="1" width="17.7109375" style="2" bestFit="1" customWidth="1"/>
    <col min="2" max="2" width="12.7109375" style="2" bestFit="1" customWidth="1"/>
    <col min="3" max="16384" width="10.7109375" style="2"/>
  </cols>
  <sheetData>
    <row r="1" spans="1:4">
      <c r="A1" s="2" t="s">
        <v>0</v>
      </c>
      <c r="B1" s="2" t="s">
        <v>292</v>
      </c>
      <c r="C1" s="2" t="s">
        <v>293</v>
      </c>
      <c r="D1" s="2" t="s">
        <v>294</v>
      </c>
    </row>
    <row r="2" spans="1:4">
      <c r="A2" s="2" t="s">
        <v>52</v>
      </c>
      <c r="B2" s="2">
        <v>0.16889205733333301</v>
      </c>
      <c r="C2" s="2">
        <v>3.9165242213333333</v>
      </c>
      <c r="D2" s="2">
        <f>1/B2</f>
        <v>5.9209415515991655</v>
      </c>
    </row>
    <row r="3" spans="1:4">
      <c r="A3" s="2" t="s">
        <v>49</v>
      </c>
      <c r="B3" s="2">
        <v>9.1884093333333305E-2</v>
      </c>
      <c r="C3" s="2">
        <v>6.7563047536666661</v>
      </c>
      <c r="D3" s="2">
        <f t="shared" ref="D3:D41" si="0">1/B3</f>
        <v>10.883276568581261</v>
      </c>
    </row>
    <row r="4" spans="1:4">
      <c r="A4" s="2" t="s">
        <v>50</v>
      </c>
      <c r="B4" s="2">
        <v>0.222618859666667</v>
      </c>
      <c r="C4" s="2">
        <v>3.3170150003333334</v>
      </c>
      <c r="D4" s="2">
        <f t="shared" si="0"/>
        <v>4.4919824021079169</v>
      </c>
    </row>
    <row r="5" spans="1:4">
      <c r="A5" s="2" t="s">
        <v>45</v>
      </c>
      <c r="B5" s="2">
        <v>9.7517787999999994E-2</v>
      </c>
      <c r="C5" s="2">
        <v>6.5864507510000001</v>
      </c>
      <c r="D5" s="2">
        <f t="shared" si="0"/>
        <v>10.254539407723236</v>
      </c>
    </row>
    <row r="6" spans="1:4">
      <c r="A6" s="2" t="s">
        <v>51</v>
      </c>
      <c r="B6" s="2">
        <v>0.14575444866666701</v>
      </c>
      <c r="C6" s="2">
        <v>5.2840735823333338</v>
      </c>
      <c r="D6" s="2">
        <f t="shared" si="0"/>
        <v>6.8608540538405727</v>
      </c>
    </row>
    <row r="7" spans="1:4">
      <c r="A7" s="2" t="s">
        <v>59</v>
      </c>
      <c r="B7" s="2">
        <v>0.140515475666667</v>
      </c>
      <c r="C7" s="2">
        <v>4.1154636929999997</v>
      </c>
      <c r="D7" s="2">
        <f t="shared" si="0"/>
        <v>7.1166538436820694</v>
      </c>
    </row>
    <row r="8" spans="1:4">
      <c r="A8" s="2" t="s">
        <v>60</v>
      </c>
      <c r="B8" s="2">
        <v>0.21631741333333299</v>
      </c>
      <c r="C8" s="2">
        <v>2.9634691966666669</v>
      </c>
      <c r="D8" s="2">
        <f t="shared" si="0"/>
        <v>4.6228363430874433</v>
      </c>
    </row>
    <row r="9" spans="1:4">
      <c r="A9" s="2" t="s">
        <v>56</v>
      </c>
      <c r="B9" s="2">
        <v>0.12660671933333301</v>
      </c>
      <c r="C9" s="2">
        <v>8.9281520336666667</v>
      </c>
      <c r="D9" s="2">
        <f t="shared" si="0"/>
        <v>7.8984749408692725</v>
      </c>
    </row>
    <row r="10" spans="1:4">
      <c r="A10" s="2" t="s">
        <v>34</v>
      </c>
      <c r="B10" s="2">
        <v>0.73779143899999999</v>
      </c>
      <c r="C10" s="2">
        <v>1.3467448736666665</v>
      </c>
      <c r="D10" s="2">
        <f t="shared" si="0"/>
        <v>1.3553965892521016</v>
      </c>
    </row>
    <row r="11" spans="1:4">
      <c r="A11" s="2" t="s">
        <v>35</v>
      </c>
      <c r="B11" s="2">
        <v>0.80866142600000002</v>
      </c>
      <c r="C11" s="2">
        <v>1.3628532703333331</v>
      </c>
      <c r="D11" s="2">
        <f t="shared" si="0"/>
        <v>1.2366114765068563</v>
      </c>
    </row>
    <row r="12" spans="1:4">
      <c r="A12" s="2" t="s">
        <v>22</v>
      </c>
      <c r="B12" s="2">
        <v>0.18706437366666701</v>
      </c>
      <c r="C12" s="2">
        <v>7.1288906896666662</v>
      </c>
      <c r="D12" s="2">
        <f t="shared" si="0"/>
        <v>5.3457533382701508</v>
      </c>
    </row>
    <row r="13" spans="1:4">
      <c r="A13" s="2" t="s">
        <v>36</v>
      </c>
      <c r="B13" s="2">
        <v>0.64298173999999997</v>
      </c>
      <c r="C13" s="2">
        <v>2.5739768856666667</v>
      </c>
      <c r="D13" s="2">
        <f t="shared" si="0"/>
        <v>1.5552541196582037</v>
      </c>
    </row>
    <row r="14" spans="1:4">
      <c r="A14" s="2" t="s">
        <v>47</v>
      </c>
      <c r="B14" s="2">
        <v>0.14171165333333299</v>
      </c>
      <c r="C14" s="2">
        <v>5.847824586333334</v>
      </c>
      <c r="D14" s="2">
        <f t="shared" si="0"/>
        <v>7.0565826908236557</v>
      </c>
    </row>
    <row r="15" spans="1:4">
      <c r="A15" s="2" t="s">
        <v>32</v>
      </c>
      <c r="B15" s="2">
        <v>0.59193715899999999</v>
      </c>
      <c r="C15" s="2">
        <v>1.9657397513333332</v>
      </c>
      <c r="D15" s="2">
        <f t="shared" si="0"/>
        <v>1.6893685162279195</v>
      </c>
    </row>
    <row r="16" spans="1:4">
      <c r="A16" s="2" t="s">
        <v>33</v>
      </c>
      <c r="B16" s="2">
        <v>0.102154377</v>
      </c>
      <c r="C16" s="2">
        <v>4.3272437376666666</v>
      </c>
      <c r="D16" s="2">
        <f t="shared" si="0"/>
        <v>9.7891057570641333</v>
      </c>
    </row>
    <row r="17" spans="1:4">
      <c r="A17" s="2" t="s">
        <v>46</v>
      </c>
      <c r="B17" s="2">
        <v>9.1410371666666698E-2</v>
      </c>
      <c r="C17" s="2">
        <v>6.9133465169999999</v>
      </c>
      <c r="D17" s="2">
        <f t="shared" si="0"/>
        <v>10.939677651093673</v>
      </c>
    </row>
    <row r="18" spans="1:4">
      <c r="A18" s="2" t="s">
        <v>48</v>
      </c>
      <c r="B18" s="2">
        <v>6.9936478999999996E-2</v>
      </c>
      <c r="C18" s="2">
        <v>6.0342883089999999</v>
      </c>
      <c r="D18" s="2">
        <f t="shared" si="0"/>
        <v>14.298689529394238</v>
      </c>
    </row>
    <row r="19" spans="1:4">
      <c r="A19" s="2" t="s">
        <v>37</v>
      </c>
      <c r="B19" s="2">
        <v>0.115010215666667</v>
      </c>
      <c r="C19" s="2">
        <v>3.4323773800000001</v>
      </c>
      <c r="D19" s="2">
        <f t="shared" si="0"/>
        <v>8.6948797913594937</v>
      </c>
    </row>
    <row r="20" spans="1:4">
      <c r="A20" s="2" t="s">
        <v>38</v>
      </c>
      <c r="B20" s="2">
        <v>0.171248708</v>
      </c>
      <c r="C20" s="2">
        <v>2.2795241943333333</v>
      </c>
      <c r="D20" s="2">
        <f t="shared" si="0"/>
        <v>5.8394601143501763</v>
      </c>
    </row>
    <row r="21" spans="1:4">
      <c r="A21" s="2" t="s">
        <v>295</v>
      </c>
      <c r="B21" s="2">
        <v>0.99414948166666695</v>
      </c>
      <c r="C21" s="2">
        <v>1.3372242163333334</v>
      </c>
      <c r="D21" s="2">
        <f t="shared" si="0"/>
        <v>1.0058849483314369</v>
      </c>
    </row>
    <row r="22" spans="1:4">
      <c r="A22" s="2" t="s">
        <v>296</v>
      </c>
      <c r="B22" s="2">
        <v>1.02177324666667</v>
      </c>
      <c r="C22" s="2">
        <v>1.4004681869999998</v>
      </c>
      <c r="D22" s="2">
        <f t="shared" si="0"/>
        <v>0.97869072542494051</v>
      </c>
    </row>
    <row r="23" spans="1:4">
      <c r="A23" s="2" t="s">
        <v>297</v>
      </c>
      <c r="B23" s="2">
        <v>0.424225935666667</v>
      </c>
      <c r="C23" s="2">
        <v>2.7411189393333331</v>
      </c>
      <c r="D23" s="2">
        <f t="shared" si="0"/>
        <v>2.3572344732495187</v>
      </c>
    </row>
    <row r="24" spans="1:4">
      <c r="A24" s="2" t="s">
        <v>298</v>
      </c>
      <c r="B24" s="2">
        <v>0.43475850266666699</v>
      </c>
      <c r="C24" s="2">
        <v>2.6528518826666665</v>
      </c>
      <c r="D24" s="2">
        <f t="shared" si="0"/>
        <v>2.300127527963975</v>
      </c>
    </row>
    <row r="25" spans="1:4">
      <c r="A25" s="2" t="s">
        <v>299</v>
      </c>
      <c r="B25" s="2">
        <v>0.71796050199999994</v>
      </c>
      <c r="C25" s="2">
        <v>1.5677162423333335</v>
      </c>
      <c r="D25" s="2">
        <f t="shared" si="0"/>
        <v>1.3928342815716623</v>
      </c>
    </row>
    <row r="26" spans="1:4">
      <c r="A26" s="2" t="s">
        <v>300</v>
      </c>
      <c r="B26" s="2">
        <v>0.54800018299999997</v>
      </c>
      <c r="C26" s="2">
        <v>1.9373133063333334</v>
      </c>
      <c r="D26" s="2">
        <f t="shared" si="0"/>
        <v>1.8248169088658863</v>
      </c>
    </row>
    <row r="27" spans="1:4">
      <c r="A27" s="2" t="s">
        <v>135</v>
      </c>
      <c r="B27" s="2">
        <v>0.37965406533333301</v>
      </c>
      <c r="C27" s="2">
        <v>2.6143978406666668</v>
      </c>
      <c r="D27" s="2">
        <f t="shared" si="0"/>
        <v>2.6339767997005605</v>
      </c>
    </row>
    <row r="28" spans="1:4">
      <c r="A28" s="2" t="s">
        <v>54</v>
      </c>
      <c r="B28" s="2">
        <v>3.9989446333333303E-2</v>
      </c>
      <c r="C28" s="2">
        <v>1.6076689313333332</v>
      </c>
      <c r="D28" s="2">
        <f t="shared" si="0"/>
        <v>25.0065977824366</v>
      </c>
    </row>
    <row r="29" spans="1:4">
      <c r="A29" s="2" t="s">
        <v>39</v>
      </c>
      <c r="B29" s="2">
        <v>0.87032147633333301</v>
      </c>
      <c r="C29" s="2">
        <v>1.3318415706666666</v>
      </c>
      <c r="D29" s="2">
        <f t="shared" si="0"/>
        <v>1.1490007166237044</v>
      </c>
    </row>
    <row r="30" spans="1:4">
      <c r="A30" s="2" t="s">
        <v>40</v>
      </c>
      <c r="B30" s="2">
        <v>0.70871602833333303</v>
      </c>
      <c r="C30" s="2">
        <v>1.4489966183333334</v>
      </c>
      <c r="D30" s="2">
        <f t="shared" si="0"/>
        <v>1.4110023761585737</v>
      </c>
    </row>
    <row r="31" spans="1:4">
      <c r="A31" s="2" t="s">
        <v>57</v>
      </c>
      <c r="B31" s="2">
        <v>0.37070723999999999</v>
      </c>
      <c r="C31" s="2">
        <v>4.5814477196666665</v>
      </c>
      <c r="D31" s="2">
        <f t="shared" si="0"/>
        <v>2.6975464520196586</v>
      </c>
    </row>
    <row r="32" spans="1:4">
      <c r="A32" s="2" t="s">
        <v>58</v>
      </c>
      <c r="B32" s="2">
        <v>0.34249670966666701</v>
      </c>
      <c r="C32" s="2">
        <v>4.1797349310000005</v>
      </c>
      <c r="D32" s="2">
        <f t="shared" si="0"/>
        <v>2.9197360785545774</v>
      </c>
    </row>
    <row r="33" spans="1:4">
      <c r="A33" s="2" t="s">
        <v>53</v>
      </c>
      <c r="B33" s="2">
        <v>3.02502123333333E-2</v>
      </c>
      <c r="C33" s="2">
        <v>0.7344271796666666</v>
      </c>
      <c r="D33" s="2">
        <f t="shared" si="0"/>
        <v>33.057619198860316</v>
      </c>
    </row>
    <row r="34" spans="1:4">
      <c r="A34" s="2" t="s">
        <v>55</v>
      </c>
      <c r="B34" s="2">
        <v>0.16521229066666701</v>
      </c>
      <c r="C34" s="2">
        <v>3.3526476046666667</v>
      </c>
      <c r="D34" s="2">
        <f t="shared" si="0"/>
        <v>6.0528184432573724</v>
      </c>
    </row>
    <row r="35" spans="1:4">
      <c r="A35" s="2" t="s">
        <v>21</v>
      </c>
      <c r="B35" s="2">
        <v>7.4724190666666704E-2</v>
      </c>
      <c r="C35" s="2">
        <v>10.231727155333333</v>
      </c>
      <c r="D35" s="2">
        <f t="shared" si="0"/>
        <v>13.382547085198267</v>
      </c>
    </row>
    <row r="36" spans="1:4">
      <c r="A36" s="2" t="s">
        <v>41</v>
      </c>
      <c r="B36" s="2">
        <v>0.22556579666666701</v>
      </c>
      <c r="C36" s="2">
        <v>3.6056597893333335</v>
      </c>
      <c r="D36" s="2">
        <f t="shared" si="0"/>
        <v>4.4332962478250364</v>
      </c>
    </row>
    <row r="37" spans="1:4">
      <c r="A37" s="2" t="s">
        <v>42</v>
      </c>
      <c r="B37" s="2">
        <v>0.15935959699999999</v>
      </c>
      <c r="C37" s="2">
        <v>4.8751904420000001</v>
      </c>
      <c r="D37" s="2">
        <f t="shared" si="0"/>
        <v>6.2751162705312318</v>
      </c>
    </row>
    <row r="38" spans="1:4">
      <c r="A38" s="2" t="s">
        <v>20</v>
      </c>
      <c r="B38" s="2">
        <v>0.15107630466666699</v>
      </c>
      <c r="C38" s="2">
        <v>4.2585397</v>
      </c>
      <c r="D38" s="2">
        <f t="shared" si="0"/>
        <v>6.6191716974173307</v>
      </c>
    </row>
    <row r="39" spans="1:4">
      <c r="A39" s="2" t="s">
        <v>31</v>
      </c>
      <c r="B39" s="2">
        <v>0.18956172633333301</v>
      </c>
      <c r="C39" s="2">
        <v>5.1449392583333333</v>
      </c>
      <c r="D39" s="2">
        <f t="shared" si="0"/>
        <v>5.2753265089048593</v>
      </c>
    </row>
    <row r="40" spans="1:4">
      <c r="A40" s="2" t="s">
        <v>43</v>
      </c>
      <c r="B40" s="2">
        <v>0.13469777599999999</v>
      </c>
      <c r="C40" s="2">
        <v>1.3253475933333334</v>
      </c>
      <c r="D40" s="2">
        <f t="shared" si="0"/>
        <v>7.4240275503880637</v>
      </c>
    </row>
    <row r="41" spans="1:4">
      <c r="A41" s="2" t="s">
        <v>44</v>
      </c>
      <c r="B41" s="2">
        <v>0.13463446400000001</v>
      </c>
      <c r="C41" s="2">
        <v>1.2284975586666667</v>
      </c>
      <c r="D41" s="2">
        <f t="shared" si="0"/>
        <v>7.4275187072457163</v>
      </c>
    </row>
    <row r="42" spans="1:4">
      <c r="C42" s="2" t="s">
        <v>301</v>
      </c>
      <c r="D42" s="2">
        <f>CORREL(C2:C41,D2:D41)</f>
        <v>0.18081681304405453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45B5-8D19-9E40-9608-35D04E3CFCA4}">
  <dimension ref="A1:E25"/>
  <sheetViews>
    <sheetView workbookViewId="0">
      <selection activeCell="D44" sqref="D44"/>
    </sheetView>
  </sheetViews>
  <sheetFormatPr baseColWidth="10" defaultRowHeight="20"/>
  <sheetData>
    <row r="1" spans="1:5">
      <c r="A1" t="s">
        <v>0</v>
      </c>
      <c r="B1" t="s">
        <v>13</v>
      </c>
      <c r="C1" t="s">
        <v>14</v>
      </c>
      <c r="D1" t="s">
        <v>1</v>
      </c>
      <c r="E1" t="s">
        <v>9</v>
      </c>
    </row>
    <row r="2" spans="1:5">
      <c r="A2" t="s">
        <v>7</v>
      </c>
      <c r="B2" t="s">
        <v>15</v>
      </c>
      <c r="C2" t="s">
        <v>16</v>
      </c>
      <c r="D2">
        <v>0.96699670000000004</v>
      </c>
      <c r="E2">
        <v>1</v>
      </c>
    </row>
    <row r="3" spans="1:5">
      <c r="A3" t="s">
        <v>7</v>
      </c>
      <c r="B3" t="s">
        <v>15</v>
      </c>
      <c r="C3" t="s">
        <v>17</v>
      </c>
      <c r="D3">
        <v>1</v>
      </c>
      <c r="E3">
        <v>1</v>
      </c>
    </row>
    <row r="4" spans="1:5">
      <c r="A4" t="s">
        <v>3</v>
      </c>
      <c r="B4" t="s">
        <v>15</v>
      </c>
      <c r="C4" t="s">
        <v>16</v>
      </c>
      <c r="D4">
        <v>0.97254487899999997</v>
      </c>
      <c r="E4">
        <v>1</v>
      </c>
    </row>
    <row r="5" spans="1:5">
      <c r="A5" t="s">
        <v>3</v>
      </c>
      <c r="B5" t="s">
        <v>15</v>
      </c>
      <c r="C5" t="s">
        <v>17</v>
      </c>
      <c r="D5">
        <v>1</v>
      </c>
      <c r="E5">
        <v>1</v>
      </c>
    </row>
    <row r="6" spans="1:5">
      <c r="A6" t="s">
        <v>7</v>
      </c>
      <c r="B6" t="s">
        <v>18</v>
      </c>
      <c r="C6" t="s">
        <v>16</v>
      </c>
      <c r="D6">
        <v>4.1254125000000003E-2</v>
      </c>
      <c r="E6">
        <v>1</v>
      </c>
    </row>
    <row r="7" spans="1:5">
      <c r="A7" t="s">
        <v>7</v>
      </c>
      <c r="B7" t="s">
        <v>18</v>
      </c>
      <c r="C7" t="s">
        <v>17</v>
      </c>
      <c r="D7">
        <v>1.0734323429999999</v>
      </c>
      <c r="E7">
        <v>1</v>
      </c>
    </row>
    <row r="8" spans="1:5">
      <c r="A8" t="s">
        <v>3</v>
      </c>
      <c r="B8" t="s">
        <v>18</v>
      </c>
      <c r="C8" t="s">
        <v>16</v>
      </c>
      <c r="D8">
        <v>1.0221752900000001</v>
      </c>
      <c r="E8">
        <v>1</v>
      </c>
    </row>
    <row r="9" spans="1:5">
      <c r="A9" t="s">
        <v>3</v>
      </c>
      <c r="B9" t="s">
        <v>18</v>
      </c>
      <c r="C9" t="s">
        <v>17</v>
      </c>
      <c r="D9">
        <v>1.0306230199999999</v>
      </c>
      <c r="E9">
        <v>1</v>
      </c>
    </row>
    <row r="10" spans="1:5">
      <c r="A10" t="s">
        <v>7</v>
      </c>
      <c r="B10" t="s">
        <v>15</v>
      </c>
      <c r="C10" t="s">
        <v>16</v>
      </c>
      <c r="D10">
        <v>0.96206618200000005</v>
      </c>
      <c r="E10">
        <v>2</v>
      </c>
    </row>
    <row r="11" spans="1:5">
      <c r="A11" t="s">
        <v>7</v>
      </c>
      <c r="B11" t="s">
        <v>15</v>
      </c>
      <c r="C11" t="s">
        <v>17</v>
      </c>
      <c r="D11">
        <v>1</v>
      </c>
      <c r="E11">
        <v>2</v>
      </c>
    </row>
    <row r="12" spans="1:5">
      <c r="A12" t="s">
        <v>3</v>
      </c>
      <c r="B12" t="s">
        <v>15</v>
      </c>
      <c r="C12" t="s">
        <v>16</v>
      </c>
      <c r="D12">
        <v>0.96875</v>
      </c>
      <c r="E12">
        <v>2</v>
      </c>
    </row>
    <row r="13" spans="1:5">
      <c r="A13" t="s">
        <v>3</v>
      </c>
      <c r="B13" t="s">
        <v>15</v>
      </c>
      <c r="C13" t="s">
        <v>17</v>
      </c>
      <c r="D13">
        <v>1</v>
      </c>
      <c r="E13">
        <v>2</v>
      </c>
    </row>
    <row r="14" spans="1:5">
      <c r="A14" t="s">
        <v>7</v>
      </c>
      <c r="B14" t="s">
        <v>18</v>
      </c>
      <c r="C14" t="s">
        <v>16</v>
      </c>
      <c r="D14">
        <v>3.4342210999999997E-2</v>
      </c>
      <c r="E14">
        <v>2</v>
      </c>
    </row>
    <row r="15" spans="1:5">
      <c r="A15" t="s">
        <v>7</v>
      </c>
      <c r="B15" t="s">
        <v>18</v>
      </c>
      <c r="C15" t="s">
        <v>17</v>
      </c>
      <c r="D15">
        <v>1.0504439059999999</v>
      </c>
      <c r="E15">
        <v>2</v>
      </c>
    </row>
    <row r="16" spans="1:5">
      <c r="A16" t="s">
        <v>3</v>
      </c>
      <c r="B16" t="s">
        <v>18</v>
      </c>
      <c r="C16" t="s">
        <v>16</v>
      </c>
      <c r="D16">
        <v>1.1358695649999999</v>
      </c>
      <c r="E16">
        <v>2</v>
      </c>
    </row>
    <row r="17" spans="1:5">
      <c r="A17" t="s">
        <v>3</v>
      </c>
      <c r="B17" t="s">
        <v>18</v>
      </c>
      <c r="C17" t="s">
        <v>17</v>
      </c>
      <c r="D17">
        <v>1.108695652</v>
      </c>
      <c r="E17">
        <v>2</v>
      </c>
    </row>
    <row r="18" spans="1:5">
      <c r="A18" t="s">
        <v>7</v>
      </c>
      <c r="B18" t="s">
        <v>15</v>
      </c>
      <c r="C18" t="s">
        <v>16</v>
      </c>
      <c r="D18">
        <v>0.95195838399999999</v>
      </c>
      <c r="E18">
        <v>3</v>
      </c>
    </row>
    <row r="19" spans="1:5">
      <c r="A19" t="s">
        <v>7</v>
      </c>
      <c r="B19" t="s">
        <v>15</v>
      </c>
      <c r="C19" t="s">
        <v>17</v>
      </c>
      <c r="D19">
        <v>1</v>
      </c>
      <c r="E19">
        <v>3</v>
      </c>
    </row>
    <row r="20" spans="1:5">
      <c r="A20" t="s">
        <v>3</v>
      </c>
      <c r="B20" t="s">
        <v>15</v>
      </c>
      <c r="C20" t="s">
        <v>16</v>
      </c>
      <c r="D20">
        <v>0.92143549999999996</v>
      </c>
      <c r="E20">
        <v>3</v>
      </c>
    </row>
    <row r="21" spans="1:5">
      <c r="A21" t="s">
        <v>3</v>
      </c>
      <c r="B21" t="s">
        <v>15</v>
      </c>
      <c r="C21" t="s">
        <v>17</v>
      </c>
      <c r="D21">
        <v>1</v>
      </c>
      <c r="E21">
        <v>3</v>
      </c>
    </row>
    <row r="22" spans="1:5">
      <c r="A22" t="s">
        <v>7</v>
      </c>
      <c r="B22" t="s">
        <v>18</v>
      </c>
      <c r="C22" t="s">
        <v>16</v>
      </c>
      <c r="D22">
        <v>4.0085678999999999E-2</v>
      </c>
      <c r="E22">
        <v>3</v>
      </c>
    </row>
    <row r="23" spans="1:5">
      <c r="A23" t="s">
        <v>7</v>
      </c>
      <c r="B23" t="s">
        <v>18</v>
      </c>
      <c r="C23" t="s">
        <v>17</v>
      </c>
      <c r="D23">
        <v>1.0214198290000001</v>
      </c>
      <c r="E23">
        <v>3</v>
      </c>
    </row>
    <row r="24" spans="1:5">
      <c r="A24" t="s">
        <v>3</v>
      </c>
      <c r="B24" t="s">
        <v>18</v>
      </c>
      <c r="C24" t="s">
        <v>16</v>
      </c>
      <c r="D24">
        <v>0.96508244399999998</v>
      </c>
      <c r="E24">
        <v>3</v>
      </c>
    </row>
    <row r="25" spans="1:5">
      <c r="A25" t="s">
        <v>3</v>
      </c>
      <c r="B25" t="s">
        <v>18</v>
      </c>
      <c r="C25" t="s">
        <v>17</v>
      </c>
      <c r="D25">
        <v>1.021338506</v>
      </c>
      <c r="E25">
        <v>3</v>
      </c>
    </row>
  </sheetData>
  <phoneticPr fontId="1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AB93-2C7C-2441-87D3-B2287116CC27}">
  <dimension ref="A1:D40"/>
  <sheetViews>
    <sheetView zoomScaleNormal="100" workbookViewId="0"/>
  </sheetViews>
  <sheetFormatPr baseColWidth="10" defaultRowHeight="20"/>
  <cols>
    <col min="1" max="1" width="17.7109375" style="2" bestFit="1" customWidth="1"/>
    <col min="2" max="2" width="12.7109375" style="2" bestFit="1" customWidth="1"/>
    <col min="3" max="16384" width="10.7109375" style="2"/>
  </cols>
  <sheetData>
    <row r="1" spans="1:4">
      <c r="A1" s="1" t="s">
        <v>0</v>
      </c>
      <c r="B1" s="1" t="s">
        <v>302</v>
      </c>
      <c r="C1" s="1" t="s">
        <v>303</v>
      </c>
      <c r="D1" s="1" t="s">
        <v>304</v>
      </c>
    </row>
    <row r="2" spans="1:4">
      <c r="A2" s="1" t="s">
        <v>52</v>
      </c>
      <c r="B2" s="1">
        <v>0.16889205700000001</v>
      </c>
      <c r="C2" s="1">
        <v>3.9165242199999999</v>
      </c>
      <c r="D2" s="1">
        <v>5.9209415500000002</v>
      </c>
    </row>
    <row r="3" spans="1:4">
      <c r="A3" s="1" t="s">
        <v>49</v>
      </c>
      <c r="B3" s="1">
        <v>9.1884093E-2</v>
      </c>
      <c r="C3" s="1">
        <v>6.75630475</v>
      </c>
      <c r="D3" s="1">
        <v>10.8832766</v>
      </c>
    </row>
    <row r="4" spans="1:4">
      <c r="A4" s="1" t="s">
        <v>50</v>
      </c>
      <c r="B4" s="1">
        <v>0.22261886</v>
      </c>
      <c r="C4" s="1">
        <v>3.317015</v>
      </c>
      <c r="D4" s="1">
        <v>4.4919824000000004</v>
      </c>
    </row>
    <row r="5" spans="1:4">
      <c r="A5" s="1" t="s">
        <v>45</v>
      </c>
      <c r="B5" s="1">
        <v>9.7517787999999994E-2</v>
      </c>
      <c r="C5" s="1">
        <v>6.58645075</v>
      </c>
      <c r="D5" s="1">
        <v>10.254539400000001</v>
      </c>
    </row>
    <row r="6" spans="1:4">
      <c r="A6" s="1" t="s">
        <v>51</v>
      </c>
      <c r="B6" s="1">
        <v>0.14575444900000001</v>
      </c>
      <c r="C6" s="1">
        <v>5.2840735800000003</v>
      </c>
      <c r="D6" s="1">
        <v>6.8608540500000004</v>
      </c>
    </row>
    <row r="7" spans="1:4">
      <c r="A7" s="1" t="s">
        <v>59</v>
      </c>
      <c r="B7" s="1">
        <v>0.140515476</v>
      </c>
      <c r="C7" s="1">
        <v>4.1154636900000003</v>
      </c>
      <c r="D7" s="1">
        <v>7.1166538399999997</v>
      </c>
    </row>
    <row r="8" spans="1:4">
      <c r="A8" s="1" t="s">
        <v>60</v>
      </c>
      <c r="B8" s="1">
        <v>0.21631741299999999</v>
      </c>
      <c r="C8" s="1">
        <v>2.9634692</v>
      </c>
      <c r="D8" s="1">
        <v>4.6228363400000001</v>
      </c>
    </row>
    <row r="9" spans="1:4">
      <c r="A9" s="1" t="s">
        <v>56</v>
      </c>
      <c r="B9" s="1">
        <v>0.12660671900000001</v>
      </c>
      <c r="C9" s="1">
        <v>8.9281520299999997</v>
      </c>
      <c r="D9" s="1">
        <v>7.8984749399999998</v>
      </c>
    </row>
    <row r="10" spans="1:4">
      <c r="A10" s="1" t="s">
        <v>34</v>
      </c>
      <c r="B10" s="1">
        <v>0.73779143899999999</v>
      </c>
      <c r="C10" s="1">
        <v>1.34674487</v>
      </c>
      <c r="D10" s="1">
        <v>1.35539659</v>
      </c>
    </row>
    <row r="11" spans="1:4">
      <c r="A11" s="1" t="s">
        <v>35</v>
      </c>
      <c r="B11" s="1">
        <v>0.80866142600000002</v>
      </c>
      <c r="C11" s="1">
        <v>1.36285327</v>
      </c>
      <c r="D11" s="1">
        <v>1.2366114800000001</v>
      </c>
    </row>
    <row r="12" spans="1:4">
      <c r="A12" s="1" t="s">
        <v>22</v>
      </c>
      <c r="B12" s="1">
        <v>0.18706437400000001</v>
      </c>
      <c r="C12" s="1">
        <v>7.1288906900000004</v>
      </c>
      <c r="D12" s="1">
        <v>5.3457533399999999</v>
      </c>
    </row>
    <row r="13" spans="1:4">
      <c r="A13" s="1" t="s">
        <v>36</v>
      </c>
      <c r="B13" s="1">
        <v>0.64298173999999997</v>
      </c>
      <c r="C13" s="1">
        <v>2.57397689</v>
      </c>
      <c r="D13" s="1">
        <v>1.5552541200000001</v>
      </c>
    </row>
    <row r="14" spans="1:4">
      <c r="A14" s="1" t="s">
        <v>47</v>
      </c>
      <c r="B14" s="1">
        <v>0.14171165299999999</v>
      </c>
      <c r="C14" s="1">
        <v>5.8478245900000001</v>
      </c>
      <c r="D14" s="1">
        <v>7.0565826899999999</v>
      </c>
    </row>
    <row r="15" spans="1:4">
      <c r="A15" s="1" t="s">
        <v>32</v>
      </c>
      <c r="B15" s="1">
        <v>0.59193715899999999</v>
      </c>
      <c r="C15" s="1">
        <v>1.96573975</v>
      </c>
      <c r="D15" s="1">
        <v>1.6893685199999999</v>
      </c>
    </row>
    <row r="16" spans="1:4">
      <c r="A16" s="1" t="s">
        <v>33</v>
      </c>
      <c r="B16" s="1">
        <v>0.102154377</v>
      </c>
      <c r="C16" s="1">
        <v>4.3272437400000001</v>
      </c>
      <c r="D16" s="1">
        <v>9.78910576</v>
      </c>
    </row>
    <row r="17" spans="1:4">
      <c r="A17" s="1" t="s">
        <v>46</v>
      </c>
      <c r="B17" s="1">
        <v>9.1410372000000004E-2</v>
      </c>
      <c r="C17" s="1">
        <v>6.9133465200000002</v>
      </c>
      <c r="D17" s="1">
        <v>10.939677700000001</v>
      </c>
    </row>
    <row r="18" spans="1:4">
      <c r="A18" s="1" t="s">
        <v>48</v>
      </c>
      <c r="B18" s="1">
        <v>6.9936478999999996E-2</v>
      </c>
      <c r="C18" s="1">
        <v>6.03428831</v>
      </c>
      <c r="D18" s="1">
        <v>14.2986895</v>
      </c>
    </row>
    <row r="19" spans="1:4">
      <c r="A19" s="1" t="s">
        <v>37</v>
      </c>
      <c r="B19" s="1">
        <v>0.115010216</v>
      </c>
      <c r="C19" s="1">
        <v>3.4323773800000001</v>
      </c>
      <c r="D19" s="1">
        <v>8.6948797899999999</v>
      </c>
    </row>
    <row r="20" spans="1:4">
      <c r="A20" s="1" t="s">
        <v>38</v>
      </c>
      <c r="B20" s="1">
        <v>0.171248708</v>
      </c>
      <c r="C20" s="1">
        <v>2.2795241900000001</v>
      </c>
      <c r="D20" s="1">
        <v>5.8394601100000001</v>
      </c>
    </row>
    <row r="21" spans="1:4">
      <c r="A21" s="1" t="s">
        <v>295</v>
      </c>
      <c r="B21" s="1">
        <v>0.99414948199999997</v>
      </c>
      <c r="C21" s="1">
        <v>1.33722422</v>
      </c>
      <c r="D21" s="1">
        <v>1.00588495</v>
      </c>
    </row>
    <row r="22" spans="1:4">
      <c r="A22" s="1" t="s">
        <v>296</v>
      </c>
      <c r="B22" s="1">
        <v>1.0217732470000001</v>
      </c>
      <c r="C22" s="1">
        <v>1.40046819</v>
      </c>
      <c r="D22" s="1">
        <v>0.97869072999999995</v>
      </c>
    </row>
    <row r="23" spans="1:4">
      <c r="A23" s="1" t="s">
        <v>297</v>
      </c>
      <c r="B23" s="1">
        <v>0.42422593600000003</v>
      </c>
      <c r="C23" s="1">
        <v>2.7411189399999998</v>
      </c>
      <c r="D23" s="1">
        <v>2.3572344699999999</v>
      </c>
    </row>
    <row r="24" spans="1:4">
      <c r="A24" s="1" t="s">
        <v>298</v>
      </c>
      <c r="B24" s="1">
        <v>0.43475850300000002</v>
      </c>
      <c r="C24" s="1">
        <v>2.6528518800000001</v>
      </c>
      <c r="D24" s="1">
        <v>2.3001275300000001</v>
      </c>
    </row>
    <row r="25" spans="1:4">
      <c r="A25" s="1" t="s">
        <v>299</v>
      </c>
      <c r="B25" s="1">
        <v>0.71796050199999994</v>
      </c>
      <c r="C25" s="1">
        <v>1.56771624</v>
      </c>
      <c r="D25" s="1">
        <v>1.39283428</v>
      </c>
    </row>
    <row r="26" spans="1:4">
      <c r="A26" s="1" t="s">
        <v>300</v>
      </c>
      <c r="B26" s="1">
        <v>0.54800018299999997</v>
      </c>
      <c r="C26" s="1">
        <v>1.93731331</v>
      </c>
      <c r="D26" s="1">
        <v>1.82481691</v>
      </c>
    </row>
    <row r="27" spans="1:4">
      <c r="A27" s="1" t="s">
        <v>135</v>
      </c>
      <c r="B27" s="1">
        <v>0.37965406499999999</v>
      </c>
      <c r="C27" s="1">
        <v>2.6143978400000001</v>
      </c>
      <c r="D27" s="1">
        <v>2.6339768000000001</v>
      </c>
    </row>
    <row r="28" spans="1:4">
      <c r="A28" s="1" t="s">
        <v>39</v>
      </c>
      <c r="B28" s="1">
        <v>0.87032147599999998</v>
      </c>
      <c r="C28" s="1">
        <v>1.3318415699999999</v>
      </c>
      <c r="D28" s="1">
        <v>1.1490007200000001</v>
      </c>
    </row>
    <row r="29" spans="1:4">
      <c r="A29" s="1" t="s">
        <v>40</v>
      </c>
      <c r="B29" s="1">
        <v>0.708716028</v>
      </c>
      <c r="C29" s="1">
        <v>1.44899662</v>
      </c>
      <c r="D29" s="1">
        <v>1.41100238</v>
      </c>
    </row>
    <row r="30" spans="1:4">
      <c r="A30" s="1" t="s">
        <v>57</v>
      </c>
      <c r="B30" s="1">
        <v>0.37070723999999999</v>
      </c>
      <c r="C30" s="1">
        <v>4.5814477199999999</v>
      </c>
      <c r="D30" s="1">
        <v>2.6975464499999999</v>
      </c>
    </row>
    <row r="31" spans="1:4">
      <c r="A31" s="1" t="s">
        <v>58</v>
      </c>
      <c r="B31" s="1">
        <v>0.34249670999999998</v>
      </c>
      <c r="C31" s="1">
        <v>4.1797349300000004</v>
      </c>
      <c r="D31" s="1">
        <v>2.9197360799999998</v>
      </c>
    </row>
    <row r="32" spans="1:4">
      <c r="A32" s="1" t="s">
        <v>55</v>
      </c>
      <c r="B32" s="1">
        <v>0.16521229100000001</v>
      </c>
      <c r="C32" s="1">
        <v>3.3526476000000001</v>
      </c>
      <c r="D32" s="1">
        <v>6.0528184400000002</v>
      </c>
    </row>
    <row r="33" spans="1:4">
      <c r="A33" s="1" t="s">
        <v>21</v>
      </c>
      <c r="B33" s="1">
        <v>7.4724190999999995E-2</v>
      </c>
      <c r="C33" s="1">
        <v>10.2317272</v>
      </c>
      <c r="D33" s="1">
        <v>13.3825471</v>
      </c>
    </row>
    <row r="34" spans="1:4">
      <c r="A34" s="1" t="s">
        <v>41</v>
      </c>
      <c r="B34" s="1">
        <v>0.22556579700000001</v>
      </c>
      <c r="C34" s="1">
        <v>3.6056597899999998</v>
      </c>
      <c r="D34" s="1">
        <v>4.4332962499999997</v>
      </c>
    </row>
    <row r="35" spans="1:4">
      <c r="A35" s="1" t="s">
        <v>42</v>
      </c>
      <c r="B35" s="1">
        <v>0.15935959699999999</v>
      </c>
      <c r="C35" s="1">
        <v>4.8751904399999999</v>
      </c>
      <c r="D35" s="1">
        <v>6.2751162699999998</v>
      </c>
    </row>
    <row r="36" spans="1:4">
      <c r="A36" s="1" t="s">
        <v>20</v>
      </c>
      <c r="B36" s="1">
        <v>0.15107630499999999</v>
      </c>
      <c r="C36" s="1">
        <v>4.2585397</v>
      </c>
      <c r="D36" s="1">
        <v>6.6191716999999999</v>
      </c>
    </row>
    <row r="37" spans="1:4">
      <c r="A37" s="1" t="s">
        <v>31</v>
      </c>
      <c r="B37" s="1">
        <v>0.18956172600000001</v>
      </c>
      <c r="C37" s="1">
        <v>5.1449392600000001</v>
      </c>
      <c r="D37" s="1">
        <v>5.2753265100000002</v>
      </c>
    </row>
    <row r="38" spans="1:4">
      <c r="A38" s="1" t="s">
        <v>43</v>
      </c>
      <c r="B38" s="1">
        <v>0.13469777599999999</v>
      </c>
      <c r="C38" s="1">
        <v>1.32534759</v>
      </c>
      <c r="D38" s="1">
        <v>7.4240275499999999</v>
      </c>
    </row>
    <row r="39" spans="1:4">
      <c r="A39" s="1" t="s">
        <v>44</v>
      </c>
      <c r="B39" s="1">
        <v>0.13463446400000001</v>
      </c>
      <c r="C39" s="1">
        <v>1.2284975600000001</v>
      </c>
      <c r="D39" s="1">
        <v>7.4275187100000002</v>
      </c>
    </row>
    <row r="40" spans="1:4">
      <c r="B40" s="1"/>
      <c r="C40" s="1" t="s">
        <v>305</v>
      </c>
      <c r="D40" s="1">
        <v>0.73921510000000001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FA6C-0C1B-3C48-AC7B-5DCFB46E3903}">
  <dimension ref="A1:D13"/>
  <sheetViews>
    <sheetView workbookViewId="0"/>
  </sheetViews>
  <sheetFormatPr baseColWidth="10" defaultRowHeight="20"/>
  <sheetData>
    <row r="1" spans="1:4">
      <c r="A1" t="s">
        <v>0</v>
      </c>
      <c r="B1" t="s">
        <v>96</v>
      </c>
      <c r="C1" t="s">
        <v>1</v>
      </c>
      <c r="D1" t="s">
        <v>2</v>
      </c>
    </row>
    <row r="2" spans="1:4">
      <c r="A2" t="s">
        <v>3</v>
      </c>
      <c r="B2" t="s">
        <v>168</v>
      </c>
      <c r="C2">
        <v>1</v>
      </c>
      <c r="D2" t="s">
        <v>4</v>
      </c>
    </row>
    <row r="3" spans="1:4">
      <c r="A3" t="s">
        <v>3</v>
      </c>
      <c r="B3" t="s">
        <v>168</v>
      </c>
      <c r="C3">
        <v>1</v>
      </c>
      <c r="D3" t="s">
        <v>5</v>
      </c>
    </row>
    <row r="4" spans="1:4">
      <c r="A4" t="s">
        <v>3</v>
      </c>
      <c r="B4" t="s">
        <v>168</v>
      </c>
      <c r="C4">
        <v>1</v>
      </c>
      <c r="D4" t="s">
        <v>6</v>
      </c>
    </row>
    <row r="5" spans="1:4">
      <c r="A5" t="s">
        <v>45</v>
      </c>
      <c r="B5" t="s">
        <v>168</v>
      </c>
      <c r="C5">
        <v>0.10163523100000001</v>
      </c>
      <c r="D5" t="s">
        <v>4</v>
      </c>
    </row>
    <row r="6" spans="1:4">
      <c r="A6" t="s">
        <v>45</v>
      </c>
      <c r="B6" t="s">
        <v>168</v>
      </c>
      <c r="C6">
        <v>8.8033545000000005E-2</v>
      </c>
      <c r="D6" t="s">
        <v>5</v>
      </c>
    </row>
    <row r="7" spans="1:4">
      <c r="A7" t="s">
        <v>45</v>
      </c>
      <c r="B7" t="s">
        <v>168</v>
      </c>
      <c r="C7">
        <v>0.11181301</v>
      </c>
      <c r="D7" t="s">
        <v>6</v>
      </c>
    </row>
    <row r="8" spans="1:4">
      <c r="A8" t="s">
        <v>3</v>
      </c>
      <c r="B8" t="s">
        <v>306</v>
      </c>
      <c r="C8">
        <v>1</v>
      </c>
      <c r="D8" t="s">
        <v>4</v>
      </c>
    </row>
    <row r="9" spans="1:4">
      <c r="A9" t="s">
        <v>3</v>
      </c>
      <c r="B9" t="s">
        <v>306</v>
      </c>
      <c r="C9">
        <v>1</v>
      </c>
      <c r="D9" t="s">
        <v>5</v>
      </c>
    </row>
    <row r="10" spans="1:4">
      <c r="A10" t="s">
        <v>3</v>
      </c>
      <c r="B10" t="s">
        <v>306</v>
      </c>
      <c r="C10">
        <v>1</v>
      </c>
      <c r="D10" t="s">
        <v>6</v>
      </c>
    </row>
    <row r="11" spans="1:4">
      <c r="A11" t="s">
        <v>45</v>
      </c>
      <c r="B11" t="s">
        <v>306</v>
      </c>
      <c r="C11">
        <v>0.19255863200000001</v>
      </c>
      <c r="D11" t="s">
        <v>4</v>
      </c>
    </row>
    <row r="12" spans="1:4">
      <c r="A12" t="s">
        <v>45</v>
      </c>
      <c r="B12" t="s">
        <v>306</v>
      </c>
      <c r="C12">
        <v>0.133247211</v>
      </c>
      <c r="D12" t="s">
        <v>5</v>
      </c>
    </row>
    <row r="13" spans="1:4">
      <c r="A13" t="s">
        <v>45</v>
      </c>
      <c r="B13" t="s">
        <v>306</v>
      </c>
      <c r="C13">
        <v>0.257801224</v>
      </c>
      <c r="D13" t="s">
        <v>6</v>
      </c>
    </row>
  </sheetData>
  <phoneticPr fontId="1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A4A3-6CF8-4A43-97D3-7804417F18CA}">
  <dimension ref="A1:I42"/>
  <sheetViews>
    <sheetView workbookViewId="0"/>
  </sheetViews>
  <sheetFormatPr baseColWidth="10" defaultRowHeight="20"/>
  <sheetData>
    <row r="1" spans="1:9">
      <c r="A1" t="s">
        <v>307</v>
      </c>
      <c r="B1" t="s">
        <v>308</v>
      </c>
      <c r="C1" t="s">
        <v>309</v>
      </c>
      <c r="D1" t="s">
        <v>310</v>
      </c>
      <c r="E1" t="s">
        <v>311</v>
      </c>
      <c r="F1" t="s">
        <v>312</v>
      </c>
      <c r="G1" t="s">
        <v>313</v>
      </c>
      <c r="H1" t="s">
        <v>314</v>
      </c>
      <c r="I1" t="s">
        <v>315</v>
      </c>
    </row>
    <row r="2" spans="1:9">
      <c r="A2">
        <v>1</v>
      </c>
      <c r="B2" t="s">
        <v>156</v>
      </c>
      <c r="C2" t="s">
        <v>316</v>
      </c>
      <c r="D2" t="s">
        <v>317</v>
      </c>
      <c r="E2">
        <v>6.2553416000000001E-2</v>
      </c>
      <c r="F2">
        <v>0.45720356299999998</v>
      </c>
      <c r="G2">
        <v>85</v>
      </c>
      <c r="H2">
        <v>-21.899999619999999</v>
      </c>
      <c r="I2">
        <v>-39</v>
      </c>
    </row>
    <row r="3" spans="1:9">
      <c r="A3">
        <v>2</v>
      </c>
      <c r="B3" t="s">
        <v>157</v>
      </c>
      <c r="C3" t="s">
        <v>316</v>
      </c>
      <c r="D3" t="s">
        <v>318</v>
      </c>
      <c r="E3">
        <v>2.660535E-2</v>
      </c>
      <c r="F3">
        <v>0.29404338200000002</v>
      </c>
      <c r="G3">
        <v>93</v>
      </c>
      <c r="H3">
        <v>-32.099998470000003</v>
      </c>
      <c r="I3">
        <v>-47.700000760000002</v>
      </c>
    </row>
    <row r="4" spans="1:9">
      <c r="A4">
        <v>3</v>
      </c>
      <c r="B4" t="s">
        <v>158</v>
      </c>
      <c r="C4" t="s">
        <v>316</v>
      </c>
      <c r="D4" t="s">
        <v>319</v>
      </c>
      <c r="E4">
        <v>0.14903593400000001</v>
      </c>
      <c r="F4">
        <v>0.78322296499999999</v>
      </c>
      <c r="G4">
        <v>81</v>
      </c>
      <c r="H4">
        <v>-35</v>
      </c>
      <c r="I4">
        <v>-52.900001529999997</v>
      </c>
    </row>
    <row r="5" spans="1:9">
      <c r="A5">
        <v>4</v>
      </c>
      <c r="B5" t="s">
        <v>159</v>
      </c>
      <c r="C5" t="s">
        <v>320</v>
      </c>
      <c r="D5" t="s">
        <v>321</v>
      </c>
      <c r="E5">
        <v>7.7252625000000005E-2</v>
      </c>
      <c r="F5">
        <v>7.0606541999999994E-2</v>
      </c>
      <c r="G5">
        <v>2</v>
      </c>
      <c r="H5">
        <v>-52.400001529999997</v>
      </c>
      <c r="I5">
        <v>-68.800003050000001</v>
      </c>
    </row>
    <row r="6" spans="1:9">
      <c r="A6">
        <v>5</v>
      </c>
      <c r="B6" t="s">
        <v>159</v>
      </c>
      <c r="C6" t="s">
        <v>316</v>
      </c>
      <c r="D6" t="s">
        <v>321</v>
      </c>
      <c r="E6">
        <v>0.16706233700000001</v>
      </c>
      <c r="F6">
        <v>0.14927248000000001</v>
      </c>
      <c r="G6">
        <v>8</v>
      </c>
      <c r="H6">
        <v>-52.400001529999997</v>
      </c>
      <c r="I6">
        <v>-70.900001529999997</v>
      </c>
    </row>
    <row r="7" spans="1:9">
      <c r="A7">
        <v>6</v>
      </c>
      <c r="B7" t="s">
        <v>159</v>
      </c>
      <c r="C7" t="s">
        <v>322</v>
      </c>
      <c r="D7" t="s">
        <v>323</v>
      </c>
      <c r="E7">
        <v>4.5548441000000002E-2</v>
      </c>
      <c r="F7">
        <v>9.9919507000000005E-2</v>
      </c>
      <c r="G7">
        <v>0</v>
      </c>
      <c r="H7">
        <v>-53.900001529999997</v>
      </c>
      <c r="I7">
        <v>-67.300003050000001</v>
      </c>
    </row>
    <row r="8" spans="1:9">
      <c r="A8">
        <v>7</v>
      </c>
      <c r="B8" t="s">
        <v>159</v>
      </c>
      <c r="C8" t="s">
        <v>324</v>
      </c>
      <c r="D8" t="s">
        <v>325</v>
      </c>
      <c r="E8">
        <v>3.5220090000000003E-2</v>
      </c>
      <c r="F8">
        <v>7.4471831000000002E-2</v>
      </c>
      <c r="G8">
        <v>61</v>
      </c>
      <c r="H8">
        <v>-52.700000760000002</v>
      </c>
      <c r="I8">
        <v>-63.400001529999997</v>
      </c>
    </row>
    <row r="9" spans="1:9">
      <c r="A9">
        <v>8</v>
      </c>
      <c r="B9" t="s">
        <v>159</v>
      </c>
      <c r="C9" t="s">
        <v>326</v>
      </c>
      <c r="D9" t="s">
        <v>327</v>
      </c>
      <c r="E9">
        <v>6.8285350999999994E-2</v>
      </c>
      <c r="F9">
        <v>8.7089135999999998E-2</v>
      </c>
      <c r="G9">
        <v>60</v>
      </c>
      <c r="H9">
        <v>-62.700000760000002</v>
      </c>
      <c r="I9">
        <v>-73.400001529999997</v>
      </c>
    </row>
    <row r="10" spans="1:9">
      <c r="A10">
        <v>9</v>
      </c>
      <c r="B10" t="s">
        <v>159</v>
      </c>
      <c r="C10" t="s">
        <v>328</v>
      </c>
      <c r="D10" t="s">
        <v>329</v>
      </c>
      <c r="E10">
        <v>1.7198107000000001E-2</v>
      </c>
      <c r="F10">
        <v>2.8771952999999999E-2</v>
      </c>
      <c r="G10">
        <v>32</v>
      </c>
      <c r="H10">
        <v>-45.599998470000003</v>
      </c>
      <c r="I10">
        <v>-56.299999239999998</v>
      </c>
    </row>
    <row r="11" spans="1:9">
      <c r="A11">
        <v>10</v>
      </c>
      <c r="B11" t="s">
        <v>159</v>
      </c>
      <c r="C11" t="s">
        <v>330</v>
      </c>
      <c r="D11" t="s">
        <v>331</v>
      </c>
      <c r="E11">
        <v>4.4126752999999998E-2</v>
      </c>
      <c r="F11">
        <v>0.10731007200000001</v>
      </c>
      <c r="G11">
        <v>48</v>
      </c>
      <c r="H11">
        <v>-82.099998470000003</v>
      </c>
      <c r="I11">
        <v>-92.800003050000001</v>
      </c>
    </row>
    <row r="12" spans="1:9">
      <c r="A12">
        <v>11</v>
      </c>
      <c r="B12" t="s">
        <v>159</v>
      </c>
      <c r="C12" t="s">
        <v>332</v>
      </c>
      <c r="D12" t="s">
        <v>333</v>
      </c>
      <c r="E12">
        <v>0.12521628900000001</v>
      </c>
      <c r="F12">
        <v>0.120785078</v>
      </c>
      <c r="G12">
        <v>66</v>
      </c>
      <c r="H12">
        <v>-64.900001529999997</v>
      </c>
      <c r="I12">
        <v>-75.599998470000003</v>
      </c>
    </row>
    <row r="13" spans="1:9">
      <c r="A13">
        <v>12</v>
      </c>
      <c r="B13" t="s">
        <v>160</v>
      </c>
      <c r="C13" t="s">
        <v>316</v>
      </c>
      <c r="D13" t="s">
        <v>334</v>
      </c>
      <c r="E13">
        <v>6.3234007999999994E-2</v>
      </c>
      <c r="F13">
        <v>0.26872543300000001</v>
      </c>
      <c r="G13">
        <v>81</v>
      </c>
      <c r="H13">
        <v>-59.099998470000003</v>
      </c>
      <c r="I13">
        <v>-72.800003050000001</v>
      </c>
    </row>
    <row r="14" spans="1:9">
      <c r="A14">
        <v>13</v>
      </c>
      <c r="B14" t="s">
        <v>161</v>
      </c>
      <c r="C14" t="s">
        <v>316</v>
      </c>
      <c r="D14" t="s">
        <v>335</v>
      </c>
      <c r="E14">
        <v>0.66260501900000002</v>
      </c>
      <c r="F14">
        <v>0.67390216199999997</v>
      </c>
      <c r="G14">
        <v>41</v>
      </c>
      <c r="H14">
        <v>-19.600000380000001</v>
      </c>
      <c r="I14">
        <v>-32</v>
      </c>
    </row>
    <row r="15" spans="1:9">
      <c r="A15">
        <v>14</v>
      </c>
      <c r="B15" t="s">
        <v>161</v>
      </c>
      <c r="C15" t="s">
        <v>322</v>
      </c>
      <c r="D15" t="s">
        <v>336</v>
      </c>
      <c r="E15">
        <v>0.113958143</v>
      </c>
      <c r="F15">
        <v>0.77456675100000005</v>
      </c>
      <c r="G15">
        <v>90</v>
      </c>
      <c r="H15">
        <v>-21.200000760000002</v>
      </c>
      <c r="I15">
        <v>-35.200000760000002</v>
      </c>
    </row>
    <row r="16" spans="1:9">
      <c r="A16">
        <v>15</v>
      </c>
      <c r="B16" t="s">
        <v>162</v>
      </c>
      <c r="C16" t="s">
        <v>316</v>
      </c>
      <c r="D16" t="s">
        <v>337</v>
      </c>
      <c r="E16">
        <v>0.45521632699999998</v>
      </c>
      <c r="F16">
        <v>0.44413651500000001</v>
      </c>
      <c r="G16">
        <v>26</v>
      </c>
      <c r="H16">
        <v>-51.599998470000003</v>
      </c>
      <c r="I16">
        <v>-62.299999239999998</v>
      </c>
    </row>
    <row r="17" spans="1:9">
      <c r="A17">
        <v>16</v>
      </c>
      <c r="B17" t="s">
        <v>162</v>
      </c>
      <c r="C17" t="s">
        <v>322</v>
      </c>
      <c r="D17" t="s">
        <v>338</v>
      </c>
      <c r="E17">
        <v>0.45073694600000003</v>
      </c>
      <c r="F17">
        <v>0.41087932399999999</v>
      </c>
      <c r="G17">
        <v>19</v>
      </c>
      <c r="H17">
        <v>-51.599998470000003</v>
      </c>
      <c r="I17">
        <v>-62.5</v>
      </c>
    </row>
    <row r="18" spans="1:9">
      <c r="A18">
        <v>17</v>
      </c>
      <c r="B18" t="s">
        <v>163</v>
      </c>
      <c r="C18" t="s">
        <v>316</v>
      </c>
      <c r="D18" t="s">
        <v>339</v>
      </c>
      <c r="E18">
        <v>0.69004606099999999</v>
      </c>
      <c r="F18">
        <v>0.81842099199999996</v>
      </c>
      <c r="G18">
        <v>36</v>
      </c>
      <c r="H18">
        <v>-36.599998470000003</v>
      </c>
      <c r="I18">
        <v>-49.400001529999997</v>
      </c>
    </row>
    <row r="19" spans="1:9">
      <c r="A19">
        <v>18</v>
      </c>
      <c r="B19" t="s">
        <v>164</v>
      </c>
      <c r="C19" t="s">
        <v>316</v>
      </c>
      <c r="D19" t="s">
        <v>340</v>
      </c>
      <c r="E19">
        <v>1.018392406</v>
      </c>
      <c r="F19">
        <v>1.097308656</v>
      </c>
      <c r="G19">
        <v>13</v>
      </c>
      <c r="H19">
        <v>-52.5</v>
      </c>
      <c r="I19">
        <v>-73.400001529999997</v>
      </c>
    </row>
    <row r="20" spans="1:9">
      <c r="A20">
        <v>19</v>
      </c>
      <c r="B20" t="s">
        <v>164</v>
      </c>
      <c r="C20" t="s">
        <v>322</v>
      </c>
      <c r="D20" t="s">
        <v>341</v>
      </c>
      <c r="E20">
        <v>0.77500360800000001</v>
      </c>
      <c r="F20">
        <v>0.96886121999999997</v>
      </c>
      <c r="G20">
        <v>29</v>
      </c>
      <c r="H20">
        <v>-52.799999239999998</v>
      </c>
      <c r="I20">
        <v>-72.699996949999999</v>
      </c>
    </row>
    <row r="21" spans="1:9">
      <c r="A21">
        <v>20</v>
      </c>
      <c r="B21" t="s">
        <v>165</v>
      </c>
      <c r="C21" t="s">
        <v>316</v>
      </c>
      <c r="D21" t="s">
        <v>342</v>
      </c>
      <c r="E21">
        <v>2.6704009000000001E-2</v>
      </c>
      <c r="F21">
        <v>0.21155200199999999</v>
      </c>
      <c r="G21">
        <v>88</v>
      </c>
      <c r="H21">
        <v>-52.700000760000002</v>
      </c>
      <c r="I21">
        <v>-63.400001529999997</v>
      </c>
    </row>
    <row r="22" spans="1:9">
      <c r="A22">
        <v>21</v>
      </c>
      <c r="B22" t="s">
        <v>165</v>
      </c>
      <c r="C22" t="s">
        <v>322</v>
      </c>
      <c r="D22" t="s">
        <v>343</v>
      </c>
      <c r="E22">
        <v>1.1947529E-2</v>
      </c>
      <c r="F22">
        <v>6.9923358000000005E-2</v>
      </c>
      <c r="G22">
        <v>83</v>
      </c>
      <c r="H22">
        <v>-82.800003050000001</v>
      </c>
      <c r="I22">
        <v>-95.199996949999999</v>
      </c>
    </row>
    <row r="23" spans="1:9">
      <c r="A23">
        <v>22</v>
      </c>
      <c r="B23" t="s">
        <v>166</v>
      </c>
      <c r="C23" t="s">
        <v>316</v>
      </c>
      <c r="D23" t="s">
        <v>344</v>
      </c>
      <c r="E23">
        <v>0.182016336</v>
      </c>
      <c r="F23">
        <v>0.50315184300000004</v>
      </c>
      <c r="G23">
        <v>77</v>
      </c>
      <c r="H23">
        <v>-29.200000760000002</v>
      </c>
      <c r="I23">
        <v>-39.900001529999997</v>
      </c>
    </row>
    <row r="24" spans="1:9">
      <c r="A24">
        <v>23</v>
      </c>
      <c r="B24" t="s">
        <v>166</v>
      </c>
      <c r="C24" t="s">
        <v>322</v>
      </c>
      <c r="D24" t="s">
        <v>345</v>
      </c>
      <c r="E24">
        <v>0.1210155</v>
      </c>
      <c r="F24">
        <v>0.480109597</v>
      </c>
      <c r="G24">
        <v>84</v>
      </c>
      <c r="H24">
        <v>-29.200000760000002</v>
      </c>
      <c r="I24">
        <v>-39.900001529999997</v>
      </c>
    </row>
    <row r="25" spans="1:9">
      <c r="A25">
        <v>24</v>
      </c>
      <c r="B25" t="s">
        <v>167</v>
      </c>
      <c r="C25" t="s">
        <v>316</v>
      </c>
      <c r="D25" t="s">
        <v>346</v>
      </c>
      <c r="E25">
        <v>7.5096517000000002E-2</v>
      </c>
      <c r="F25">
        <v>0.39853067399999997</v>
      </c>
      <c r="G25">
        <v>87</v>
      </c>
      <c r="H25">
        <v>-19.700000760000002</v>
      </c>
      <c r="I25">
        <v>-37.200000760000002</v>
      </c>
    </row>
    <row r="26" spans="1:9">
      <c r="A26">
        <v>25</v>
      </c>
      <c r="B26" t="s">
        <v>167</v>
      </c>
      <c r="C26" t="s">
        <v>322</v>
      </c>
      <c r="D26" t="s">
        <v>347</v>
      </c>
      <c r="E26">
        <v>5.6345485000000001E-2</v>
      </c>
      <c r="F26">
        <v>0.29303907600000001</v>
      </c>
      <c r="G26">
        <v>87</v>
      </c>
      <c r="H26">
        <v>-29.100000380000001</v>
      </c>
      <c r="I26">
        <v>-45.299999239999998</v>
      </c>
    </row>
    <row r="27" spans="1:9">
      <c r="A27">
        <v>26</v>
      </c>
      <c r="B27" t="s">
        <v>348</v>
      </c>
      <c r="C27" t="s">
        <v>316</v>
      </c>
      <c r="D27" t="s">
        <v>349</v>
      </c>
      <c r="E27">
        <v>9.5132214000000007E-2</v>
      </c>
      <c r="F27">
        <v>0.87955336799999995</v>
      </c>
      <c r="G27">
        <v>90</v>
      </c>
      <c r="H27">
        <v>-7</v>
      </c>
      <c r="I27">
        <v>-18.899999619999999</v>
      </c>
    </row>
    <row r="28" spans="1:9">
      <c r="A28">
        <v>27</v>
      </c>
      <c r="B28" t="s">
        <v>350</v>
      </c>
      <c r="C28" t="s">
        <v>316</v>
      </c>
      <c r="D28" t="s">
        <v>351</v>
      </c>
      <c r="E28">
        <v>0.19992901699999999</v>
      </c>
      <c r="F28">
        <v>0.96596578099999997</v>
      </c>
      <c r="G28">
        <v>86</v>
      </c>
      <c r="H28">
        <v>-4.8000001909999996</v>
      </c>
      <c r="I28">
        <v>-15.399999619999999</v>
      </c>
    </row>
    <row r="29" spans="1:9">
      <c r="A29">
        <v>28</v>
      </c>
      <c r="B29" t="s">
        <v>352</v>
      </c>
      <c r="C29" t="s">
        <v>316</v>
      </c>
      <c r="D29" t="s">
        <v>353</v>
      </c>
      <c r="E29">
        <v>9.4566660999999996E-2</v>
      </c>
      <c r="F29">
        <v>0.802169083</v>
      </c>
      <c r="G29">
        <v>91</v>
      </c>
      <c r="H29">
        <v>-4.6999998090000004</v>
      </c>
      <c r="I29">
        <v>-15.30000019</v>
      </c>
    </row>
    <row r="30" spans="1:9">
      <c r="A30">
        <v>29</v>
      </c>
      <c r="B30" t="s">
        <v>354</v>
      </c>
      <c r="C30" t="s">
        <v>316</v>
      </c>
      <c r="D30" t="s">
        <v>355</v>
      </c>
      <c r="E30">
        <v>0.117416417</v>
      </c>
      <c r="F30">
        <v>1.1701548930000001</v>
      </c>
      <c r="G30">
        <v>93</v>
      </c>
      <c r="H30">
        <v>-4.6999998090000004</v>
      </c>
      <c r="I30">
        <v>-15.30000019</v>
      </c>
    </row>
    <row r="31" spans="1:9">
      <c r="A31">
        <v>30</v>
      </c>
      <c r="B31" t="s">
        <v>173</v>
      </c>
      <c r="C31" t="s">
        <v>316</v>
      </c>
      <c r="D31" t="s">
        <v>356</v>
      </c>
      <c r="E31">
        <v>2.1752183000000001E-2</v>
      </c>
      <c r="F31">
        <v>0.107642165</v>
      </c>
      <c r="G31">
        <v>83</v>
      </c>
      <c r="H31">
        <v>-69.699996949999999</v>
      </c>
      <c r="I31">
        <v>-83.699996949999999</v>
      </c>
    </row>
    <row r="32" spans="1:9">
      <c r="A32">
        <v>31</v>
      </c>
      <c r="B32" t="s">
        <v>172</v>
      </c>
      <c r="C32" t="s">
        <v>316</v>
      </c>
      <c r="D32" t="s">
        <v>357</v>
      </c>
      <c r="E32">
        <v>6.0034298E-2</v>
      </c>
      <c r="F32">
        <v>0.41383281900000002</v>
      </c>
      <c r="G32">
        <v>91</v>
      </c>
      <c r="H32">
        <v>-52.400001529999997</v>
      </c>
      <c r="I32">
        <v>-67.599998470000003</v>
      </c>
    </row>
    <row r="33" spans="1:9">
      <c r="A33">
        <v>32</v>
      </c>
      <c r="B33" t="s">
        <v>172</v>
      </c>
      <c r="C33" t="s">
        <v>322</v>
      </c>
      <c r="D33" t="s">
        <v>358</v>
      </c>
      <c r="E33">
        <v>2.8553177999999999E-2</v>
      </c>
      <c r="F33">
        <v>7.8400519000000002E-2</v>
      </c>
      <c r="G33">
        <v>78</v>
      </c>
      <c r="H33">
        <v>-73.599998470000003</v>
      </c>
      <c r="I33">
        <v>-92.300003050000001</v>
      </c>
    </row>
    <row r="34" spans="1:9">
      <c r="A34">
        <v>33</v>
      </c>
      <c r="B34" t="s">
        <v>174</v>
      </c>
      <c r="C34" t="s">
        <v>316</v>
      </c>
      <c r="D34" t="s">
        <v>359</v>
      </c>
      <c r="E34">
        <v>6.4601552000000007E-2</v>
      </c>
      <c r="F34">
        <v>0.29363818899999999</v>
      </c>
      <c r="G34">
        <v>85</v>
      </c>
      <c r="H34">
        <v>-31.399999619999999</v>
      </c>
      <c r="I34">
        <v>-45.5</v>
      </c>
    </row>
    <row r="35" spans="1:9">
      <c r="A35">
        <v>34</v>
      </c>
      <c r="B35" t="s">
        <v>175</v>
      </c>
      <c r="C35" t="s">
        <v>316</v>
      </c>
      <c r="D35" t="s">
        <v>360</v>
      </c>
      <c r="E35">
        <v>3.6475256999999997E-2</v>
      </c>
      <c r="F35">
        <v>1.1313370060000001</v>
      </c>
      <c r="G35">
        <v>97</v>
      </c>
      <c r="H35">
        <v>-17.700000760000002</v>
      </c>
      <c r="I35">
        <v>-29.799999239999998</v>
      </c>
    </row>
    <row r="36" spans="1:9">
      <c r="A36">
        <v>35</v>
      </c>
      <c r="B36" t="s">
        <v>176</v>
      </c>
      <c r="C36" t="s">
        <v>316</v>
      </c>
      <c r="D36" t="s">
        <v>361</v>
      </c>
      <c r="E36">
        <v>4.7273359000000001E-2</v>
      </c>
      <c r="F36">
        <v>1.1062619389999999</v>
      </c>
      <c r="G36">
        <v>96</v>
      </c>
      <c r="H36">
        <v>-17</v>
      </c>
      <c r="I36">
        <v>-31.200000760000002</v>
      </c>
    </row>
    <row r="37" spans="1:9">
      <c r="A37">
        <v>36</v>
      </c>
      <c r="B37" t="s">
        <v>177</v>
      </c>
      <c r="C37" t="s">
        <v>316</v>
      </c>
      <c r="D37" t="s">
        <v>362</v>
      </c>
      <c r="E37">
        <v>0.21166753599999999</v>
      </c>
      <c r="F37">
        <v>1.2165793229999999</v>
      </c>
      <c r="G37">
        <v>83</v>
      </c>
      <c r="H37">
        <v>-15.600000380000001</v>
      </c>
      <c r="I37">
        <v>-27.700000760000002</v>
      </c>
    </row>
    <row r="38" spans="1:9">
      <c r="A38">
        <v>37</v>
      </c>
      <c r="B38" t="s">
        <v>363</v>
      </c>
      <c r="C38" t="s">
        <v>316</v>
      </c>
      <c r="D38" t="s">
        <v>364</v>
      </c>
      <c r="E38">
        <v>0.11872376499999999</v>
      </c>
      <c r="F38">
        <v>0.86543716299999995</v>
      </c>
      <c r="G38">
        <v>87</v>
      </c>
      <c r="H38">
        <v>-16</v>
      </c>
      <c r="I38">
        <v>-29.399999619999999</v>
      </c>
    </row>
    <row r="39" spans="1:9">
      <c r="A39">
        <v>38</v>
      </c>
      <c r="B39" t="s">
        <v>178</v>
      </c>
      <c r="C39" t="s">
        <v>316</v>
      </c>
      <c r="D39" t="s">
        <v>365</v>
      </c>
      <c r="E39">
        <v>0.55844375999999996</v>
      </c>
      <c r="F39">
        <v>1.155357172</v>
      </c>
      <c r="G39">
        <v>63</v>
      </c>
      <c r="H39">
        <v>-35.599998470000003</v>
      </c>
      <c r="I39">
        <v>-49.400001529999997</v>
      </c>
    </row>
    <row r="40" spans="1:9">
      <c r="A40">
        <v>39</v>
      </c>
      <c r="B40" t="s">
        <v>178</v>
      </c>
      <c r="C40" t="s">
        <v>322</v>
      </c>
      <c r="D40" t="s">
        <v>366</v>
      </c>
      <c r="E40">
        <v>0.33825740999999998</v>
      </c>
      <c r="F40">
        <v>0.812549207</v>
      </c>
      <c r="G40">
        <v>66</v>
      </c>
      <c r="H40">
        <v>-35.299999239999998</v>
      </c>
      <c r="I40">
        <v>-48.900001529999997</v>
      </c>
    </row>
    <row r="41" spans="1:9">
      <c r="A41">
        <v>40</v>
      </c>
      <c r="B41" t="s">
        <v>120</v>
      </c>
      <c r="C41" t="s">
        <v>316</v>
      </c>
      <c r="D41" t="s">
        <v>367</v>
      </c>
      <c r="E41">
        <v>8.6239916E-2</v>
      </c>
      <c r="F41">
        <v>0.47415440599999997</v>
      </c>
      <c r="G41">
        <v>86</v>
      </c>
      <c r="H41">
        <v>-54</v>
      </c>
      <c r="I41">
        <v>-66.699996949999999</v>
      </c>
    </row>
    <row r="42" spans="1:9">
      <c r="A42">
        <v>41</v>
      </c>
      <c r="B42" t="s">
        <v>120</v>
      </c>
      <c r="C42" t="s">
        <v>322</v>
      </c>
      <c r="D42" t="s">
        <v>368</v>
      </c>
      <c r="E42">
        <v>0.15287431900000001</v>
      </c>
      <c r="F42">
        <v>0.58549143199999998</v>
      </c>
      <c r="G42">
        <v>78</v>
      </c>
      <c r="H42">
        <v>-63.700000760000002</v>
      </c>
      <c r="I42">
        <v>-76.400001529999997</v>
      </c>
    </row>
  </sheetData>
  <phoneticPr fontId="1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3D84-A422-C94A-BB1D-2302817F7999}">
  <dimension ref="A1:D31"/>
  <sheetViews>
    <sheetView workbookViewId="0"/>
  </sheetViews>
  <sheetFormatPr baseColWidth="10" defaultRowHeight="20"/>
  <sheetData>
    <row r="1" spans="1:4">
      <c r="A1" t="s">
        <v>0</v>
      </c>
      <c r="B1" t="s">
        <v>233</v>
      </c>
      <c r="C1" t="s">
        <v>1</v>
      </c>
      <c r="D1" t="s">
        <v>2</v>
      </c>
    </row>
    <row r="2" spans="1:4">
      <c r="A2" t="s">
        <v>3</v>
      </c>
      <c r="B2" t="s">
        <v>269</v>
      </c>
      <c r="C2">
        <v>1</v>
      </c>
      <c r="D2" t="s">
        <v>4</v>
      </c>
    </row>
    <row r="3" spans="1:4">
      <c r="A3" t="s">
        <v>3</v>
      </c>
      <c r="B3" t="s">
        <v>269</v>
      </c>
      <c r="C3">
        <v>1</v>
      </c>
      <c r="D3" t="s">
        <v>5</v>
      </c>
    </row>
    <row r="4" spans="1:4">
      <c r="A4" t="s">
        <v>3</v>
      </c>
      <c r="B4" t="s">
        <v>269</v>
      </c>
      <c r="C4">
        <v>1</v>
      </c>
      <c r="D4" t="s">
        <v>6</v>
      </c>
    </row>
    <row r="5" spans="1:4">
      <c r="A5" t="s">
        <v>3</v>
      </c>
      <c r="B5" t="s">
        <v>369</v>
      </c>
      <c r="C5">
        <v>0.88145539900000003</v>
      </c>
      <c r="D5" t="s">
        <v>4</v>
      </c>
    </row>
    <row r="6" spans="1:4">
      <c r="A6" t="s">
        <v>3</v>
      </c>
      <c r="B6" t="s">
        <v>369</v>
      </c>
      <c r="C6">
        <v>1.1845102510000001</v>
      </c>
      <c r="D6" t="s">
        <v>5</v>
      </c>
    </row>
    <row r="7" spans="1:4">
      <c r="A7" t="s">
        <v>3</v>
      </c>
      <c r="B7" t="s">
        <v>369</v>
      </c>
      <c r="C7">
        <v>1.029368576</v>
      </c>
      <c r="D7" t="s">
        <v>6</v>
      </c>
    </row>
    <row r="8" spans="1:4">
      <c r="A8" t="s">
        <v>3</v>
      </c>
      <c r="B8" t="s">
        <v>370</v>
      </c>
      <c r="C8">
        <v>0.948356808</v>
      </c>
      <c r="D8" t="s">
        <v>4</v>
      </c>
    </row>
    <row r="9" spans="1:4">
      <c r="A9" t="s">
        <v>3</v>
      </c>
      <c r="B9" t="s">
        <v>370</v>
      </c>
      <c r="C9">
        <v>1.195899772</v>
      </c>
      <c r="D9" t="s">
        <v>5</v>
      </c>
    </row>
    <row r="10" spans="1:4">
      <c r="A10" t="s">
        <v>3</v>
      </c>
      <c r="B10" t="s">
        <v>370</v>
      </c>
      <c r="C10">
        <v>1.0484581500000001</v>
      </c>
      <c r="D10" t="s">
        <v>6</v>
      </c>
    </row>
    <row r="11" spans="1:4">
      <c r="A11" t="s">
        <v>3</v>
      </c>
      <c r="B11" t="s">
        <v>371</v>
      </c>
      <c r="C11">
        <v>0.84272300499999997</v>
      </c>
      <c r="D11" t="s">
        <v>4</v>
      </c>
    </row>
    <row r="12" spans="1:4">
      <c r="A12" t="s">
        <v>3</v>
      </c>
      <c r="B12" t="s">
        <v>371</v>
      </c>
      <c r="C12">
        <v>1.2574031889999999</v>
      </c>
      <c r="D12" t="s">
        <v>5</v>
      </c>
    </row>
    <row r="13" spans="1:4">
      <c r="A13" t="s">
        <v>3</v>
      </c>
      <c r="B13" t="s">
        <v>371</v>
      </c>
      <c r="C13">
        <v>0.99265785600000001</v>
      </c>
      <c r="D13" t="s">
        <v>6</v>
      </c>
    </row>
    <row r="14" spans="1:4">
      <c r="A14" t="s">
        <v>3</v>
      </c>
      <c r="B14" t="s">
        <v>372</v>
      </c>
      <c r="C14">
        <v>0.96596244099999995</v>
      </c>
      <c r="D14" t="s">
        <v>4</v>
      </c>
    </row>
    <row r="15" spans="1:4">
      <c r="A15" t="s">
        <v>3</v>
      </c>
      <c r="B15" t="s">
        <v>372</v>
      </c>
      <c r="C15">
        <v>1.3280182229999999</v>
      </c>
      <c r="D15" t="s">
        <v>5</v>
      </c>
    </row>
    <row r="16" spans="1:4">
      <c r="A16" t="s">
        <v>3</v>
      </c>
      <c r="B16" t="s">
        <v>372</v>
      </c>
      <c r="C16">
        <v>1.0440528630000001</v>
      </c>
      <c r="D16" t="s">
        <v>6</v>
      </c>
    </row>
    <row r="17" spans="1:4">
      <c r="A17" t="s">
        <v>7</v>
      </c>
      <c r="B17" t="s">
        <v>269</v>
      </c>
      <c r="C17">
        <v>1</v>
      </c>
      <c r="D17" t="s">
        <v>4</v>
      </c>
    </row>
    <row r="18" spans="1:4">
      <c r="A18" t="s">
        <v>7</v>
      </c>
      <c r="B18" t="s">
        <v>269</v>
      </c>
      <c r="C18">
        <v>1</v>
      </c>
      <c r="D18" t="s">
        <v>5</v>
      </c>
    </row>
    <row r="19" spans="1:4">
      <c r="A19" t="s">
        <v>7</v>
      </c>
      <c r="B19" t="s">
        <v>269</v>
      </c>
      <c r="C19">
        <v>1</v>
      </c>
      <c r="D19" t="s">
        <v>6</v>
      </c>
    </row>
    <row r="20" spans="1:4">
      <c r="A20" t="s">
        <v>7</v>
      </c>
      <c r="B20" t="s">
        <v>369</v>
      </c>
      <c r="C20">
        <v>0.81456953600000004</v>
      </c>
      <c r="D20" t="s">
        <v>4</v>
      </c>
    </row>
    <row r="21" spans="1:4">
      <c r="A21" t="s">
        <v>7</v>
      </c>
      <c r="B21" t="s">
        <v>369</v>
      </c>
      <c r="C21">
        <v>0.93700787399999996</v>
      </c>
      <c r="D21" t="s">
        <v>5</v>
      </c>
    </row>
    <row r="22" spans="1:4">
      <c r="A22" t="s">
        <v>7</v>
      </c>
      <c r="B22" t="s">
        <v>369</v>
      </c>
      <c r="C22">
        <v>0.89230769200000004</v>
      </c>
      <c r="D22" t="s">
        <v>6</v>
      </c>
    </row>
    <row r="23" spans="1:4">
      <c r="A23" t="s">
        <v>7</v>
      </c>
      <c r="B23" t="s">
        <v>370</v>
      </c>
      <c r="C23">
        <v>0.99779249400000003</v>
      </c>
      <c r="D23" t="s">
        <v>4</v>
      </c>
    </row>
    <row r="24" spans="1:4">
      <c r="A24" t="s">
        <v>7</v>
      </c>
      <c r="B24" t="s">
        <v>370</v>
      </c>
      <c r="C24">
        <v>1.094488189</v>
      </c>
      <c r="D24" t="s">
        <v>5</v>
      </c>
    </row>
    <row r="25" spans="1:4">
      <c r="A25" t="s">
        <v>7</v>
      </c>
      <c r="B25" t="s">
        <v>370</v>
      </c>
      <c r="C25">
        <v>0.96923076900000005</v>
      </c>
      <c r="D25" t="s">
        <v>6</v>
      </c>
    </row>
    <row r="26" spans="1:4">
      <c r="A26" t="s">
        <v>7</v>
      </c>
      <c r="B26" t="s">
        <v>371</v>
      </c>
      <c r="C26">
        <v>0.68874172199999995</v>
      </c>
      <c r="D26" t="s">
        <v>4</v>
      </c>
    </row>
    <row r="27" spans="1:4">
      <c r="A27" t="s">
        <v>7</v>
      </c>
      <c r="B27" t="s">
        <v>371</v>
      </c>
      <c r="C27">
        <v>0.66535433099999997</v>
      </c>
      <c r="D27" t="s">
        <v>5</v>
      </c>
    </row>
    <row r="28" spans="1:4">
      <c r="A28" t="s">
        <v>7</v>
      </c>
      <c r="B28" t="s">
        <v>371</v>
      </c>
      <c r="C28">
        <v>0.66410256400000001</v>
      </c>
      <c r="D28" t="s">
        <v>6</v>
      </c>
    </row>
    <row r="29" spans="1:4">
      <c r="A29" t="s">
        <v>7</v>
      </c>
      <c r="B29" t="s">
        <v>372</v>
      </c>
      <c r="C29">
        <v>0.175055188</v>
      </c>
      <c r="D29" t="s">
        <v>4</v>
      </c>
    </row>
    <row r="30" spans="1:4">
      <c r="A30" t="s">
        <v>7</v>
      </c>
      <c r="B30" t="s">
        <v>372</v>
      </c>
      <c r="C30">
        <v>7.5196849999999996E-2</v>
      </c>
      <c r="D30" t="s">
        <v>5</v>
      </c>
    </row>
    <row r="31" spans="1:4">
      <c r="A31" t="s">
        <v>7</v>
      </c>
      <c r="B31" t="s">
        <v>372</v>
      </c>
      <c r="C31">
        <v>0.12666666700000001</v>
      </c>
      <c r="D31" t="s">
        <v>6</v>
      </c>
    </row>
  </sheetData>
  <phoneticPr fontId="1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E4B6-2827-0846-9135-FE47AB8F5A8D}">
  <dimension ref="A1:C56"/>
  <sheetViews>
    <sheetView workbookViewId="0"/>
  </sheetViews>
  <sheetFormatPr baseColWidth="10" defaultRowHeight="20"/>
  <sheetData>
    <row r="1" spans="1:3">
      <c r="A1" t="s">
        <v>375</v>
      </c>
    </row>
    <row r="2" spans="1:3">
      <c r="A2" t="s">
        <v>376</v>
      </c>
    </row>
    <row r="3" spans="1:3">
      <c r="A3" t="s">
        <v>377</v>
      </c>
      <c r="C3" t="s">
        <v>378</v>
      </c>
    </row>
    <row r="4" spans="1:3">
      <c r="A4" t="s">
        <v>379</v>
      </c>
    </row>
    <row r="5" spans="1:3">
      <c r="A5" t="s">
        <v>380</v>
      </c>
      <c r="B5" t="s">
        <v>378</v>
      </c>
    </row>
    <row r="6" spans="1:3">
      <c r="A6" t="s">
        <v>381</v>
      </c>
    </row>
    <row r="7" spans="1:3">
      <c r="A7" t="s">
        <v>382</v>
      </c>
      <c r="B7" t="s">
        <v>378</v>
      </c>
    </row>
    <row r="8" spans="1:3">
      <c r="A8" t="s">
        <v>383</v>
      </c>
    </row>
    <row r="9" spans="1:3">
      <c r="A9" t="s">
        <v>384</v>
      </c>
      <c r="B9" t="s">
        <v>378</v>
      </c>
    </row>
    <row r="10" spans="1:3">
      <c r="A10" t="s">
        <v>385</v>
      </c>
    </row>
    <row r="11" spans="1:3">
      <c r="A11" t="s">
        <v>386</v>
      </c>
    </row>
    <row r="12" spans="1:3">
      <c r="A12" t="s">
        <v>387</v>
      </c>
    </row>
    <row r="13" spans="1:3">
      <c r="A13" t="s">
        <v>388</v>
      </c>
    </row>
    <row r="14" spans="1:3">
      <c r="A14" t="s">
        <v>389</v>
      </c>
    </row>
    <row r="15" spans="1:3">
      <c r="A15" t="s">
        <v>390</v>
      </c>
    </row>
    <row r="16" spans="1:3">
      <c r="A16" t="s">
        <v>391</v>
      </c>
    </row>
    <row r="17" spans="1:2">
      <c r="A17" t="s">
        <v>392</v>
      </c>
    </row>
    <row r="18" spans="1:2">
      <c r="A18" t="s">
        <v>393</v>
      </c>
    </row>
    <row r="19" spans="1:2">
      <c r="A19" t="s">
        <v>394</v>
      </c>
    </row>
    <row r="20" spans="1:2">
      <c r="A20" t="s">
        <v>395</v>
      </c>
    </row>
    <row r="21" spans="1:2">
      <c r="A21" t="s">
        <v>396</v>
      </c>
    </row>
    <row r="22" spans="1:2">
      <c r="A22" t="s">
        <v>397</v>
      </c>
    </row>
    <row r="23" spans="1:2">
      <c r="A23" t="s">
        <v>398</v>
      </c>
      <c r="B23" t="s">
        <v>378</v>
      </c>
    </row>
    <row r="24" spans="1:2">
      <c r="A24" t="s">
        <v>399</v>
      </c>
    </row>
    <row r="26" spans="1:2">
      <c r="A26" t="s">
        <v>400</v>
      </c>
    </row>
    <row r="27" spans="1:2">
      <c r="A27" t="s">
        <v>400</v>
      </c>
    </row>
    <row r="28" spans="1:2">
      <c r="A28" t="s">
        <v>400</v>
      </c>
    </row>
    <row r="29" spans="1:2">
      <c r="A29" t="s">
        <v>400</v>
      </c>
    </row>
    <row r="30" spans="1:2">
      <c r="A30" t="s">
        <v>401</v>
      </c>
    </row>
    <row r="31" spans="1:2">
      <c r="A31" t="s">
        <v>402</v>
      </c>
    </row>
    <row r="32" spans="1:2">
      <c r="A32" t="s">
        <v>403</v>
      </c>
    </row>
    <row r="33" spans="1:1">
      <c r="A33" t="s">
        <v>400</v>
      </c>
    </row>
    <row r="34" spans="1:1">
      <c r="A34" t="s">
        <v>404</v>
      </c>
    </row>
    <row r="35" spans="1:1">
      <c r="A35" t="s">
        <v>405</v>
      </c>
    </row>
    <row r="36" spans="1:1">
      <c r="A36" t="s">
        <v>406</v>
      </c>
    </row>
    <row r="37" spans="1:1">
      <c r="A37" t="s">
        <v>407</v>
      </c>
    </row>
    <row r="38" spans="1:1">
      <c r="A38" t="s">
        <v>400</v>
      </c>
    </row>
    <row r="39" spans="1:1">
      <c r="A39" t="s">
        <v>408</v>
      </c>
    </row>
    <row r="40" spans="1:1">
      <c r="A40" t="s">
        <v>409</v>
      </c>
    </row>
    <row r="41" spans="1:1">
      <c r="A41" t="s">
        <v>410</v>
      </c>
    </row>
    <row r="42" spans="1:1">
      <c r="A42" t="s">
        <v>411</v>
      </c>
    </row>
    <row r="43" spans="1:1">
      <c r="A43" t="s">
        <v>412</v>
      </c>
    </row>
    <row r="44" spans="1:1">
      <c r="A44" t="s">
        <v>400</v>
      </c>
    </row>
    <row r="45" spans="1:1">
      <c r="A45" t="s">
        <v>400</v>
      </c>
    </row>
    <row r="46" spans="1:1">
      <c r="A46" t="s">
        <v>413</v>
      </c>
    </row>
    <row r="47" spans="1:1">
      <c r="A47" t="s">
        <v>414</v>
      </c>
    </row>
    <row r="48" spans="1:1">
      <c r="A48" t="s">
        <v>415</v>
      </c>
    </row>
    <row r="49" spans="1:1">
      <c r="A49" t="s">
        <v>400</v>
      </c>
    </row>
    <row r="50" spans="1:1">
      <c r="A50" t="s">
        <v>416</v>
      </c>
    </row>
    <row r="51" spans="1:1">
      <c r="A51" t="s">
        <v>400</v>
      </c>
    </row>
    <row r="52" spans="1:1">
      <c r="A52" t="s">
        <v>417</v>
      </c>
    </row>
    <row r="53" spans="1:1">
      <c r="A53" t="s">
        <v>418</v>
      </c>
    </row>
    <row r="54" spans="1:1">
      <c r="A54" t="s">
        <v>419</v>
      </c>
    </row>
    <row r="55" spans="1:1">
      <c r="A55" t="s">
        <v>420</v>
      </c>
    </row>
    <row r="56" spans="1:1">
      <c r="A56" t="s">
        <v>421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5027-8706-7D41-8445-FBEE5F41051A}">
  <dimension ref="A1:E25"/>
  <sheetViews>
    <sheetView tabSelected="1" workbookViewId="0"/>
  </sheetViews>
  <sheetFormatPr baseColWidth="10" defaultRowHeight="20"/>
  <sheetData>
    <row r="1" spans="1:5">
      <c r="A1" t="s">
        <v>422</v>
      </c>
      <c r="B1" t="s">
        <v>423</v>
      </c>
      <c r="C1" t="s">
        <v>424</v>
      </c>
      <c r="D1" t="s">
        <v>186</v>
      </c>
      <c r="E1" t="s">
        <v>2</v>
      </c>
    </row>
    <row r="2" spans="1:5">
      <c r="A2" t="s">
        <v>425</v>
      </c>
      <c r="B2" t="s">
        <v>426</v>
      </c>
      <c r="C2">
        <v>2.5714285710000002</v>
      </c>
      <c r="D2" t="s">
        <v>427</v>
      </c>
      <c r="E2" t="s">
        <v>4</v>
      </c>
    </row>
    <row r="3" spans="1:5">
      <c r="A3" t="s">
        <v>425</v>
      </c>
      <c r="B3" t="s">
        <v>428</v>
      </c>
      <c r="C3">
        <v>2.4880952380000001</v>
      </c>
      <c r="D3" t="s">
        <v>427</v>
      </c>
      <c r="E3" t="s">
        <v>4</v>
      </c>
    </row>
    <row r="4" spans="1:5">
      <c r="A4" t="s">
        <v>429</v>
      </c>
      <c r="B4" t="s">
        <v>426</v>
      </c>
      <c r="C4">
        <v>0.937573616</v>
      </c>
      <c r="D4" t="s">
        <v>427</v>
      </c>
      <c r="E4" t="s">
        <v>4</v>
      </c>
    </row>
    <row r="5" spans="1:5">
      <c r="A5" t="s">
        <v>429</v>
      </c>
      <c r="B5" t="s">
        <v>428</v>
      </c>
      <c r="C5">
        <v>0.80975609800000004</v>
      </c>
      <c r="D5" t="s">
        <v>427</v>
      </c>
      <c r="E5" t="s">
        <v>4</v>
      </c>
    </row>
    <row r="6" spans="1:5">
      <c r="A6" t="s">
        <v>425</v>
      </c>
      <c r="B6" t="s">
        <v>426</v>
      </c>
      <c r="C6">
        <v>3.0153846149999999</v>
      </c>
      <c r="D6" t="s">
        <v>427</v>
      </c>
      <c r="E6" t="s">
        <v>5</v>
      </c>
    </row>
    <row r="7" spans="1:5">
      <c r="A7" t="s">
        <v>425</v>
      </c>
      <c r="B7" t="s">
        <v>428</v>
      </c>
      <c r="C7">
        <v>2.4634146339999998</v>
      </c>
      <c r="D7" t="s">
        <v>427</v>
      </c>
      <c r="E7" t="s">
        <v>5</v>
      </c>
    </row>
    <row r="8" spans="1:5">
      <c r="A8" t="s">
        <v>429</v>
      </c>
      <c r="B8" t="s">
        <v>426</v>
      </c>
      <c r="C8">
        <v>0.81083333300000004</v>
      </c>
      <c r="D8" t="s">
        <v>427</v>
      </c>
      <c r="E8" t="s">
        <v>5</v>
      </c>
    </row>
    <row r="9" spans="1:5">
      <c r="A9" t="s">
        <v>429</v>
      </c>
      <c r="B9" t="s">
        <v>428</v>
      </c>
      <c r="C9">
        <v>0.93548387099999997</v>
      </c>
      <c r="D9" t="s">
        <v>427</v>
      </c>
      <c r="E9" t="s">
        <v>5</v>
      </c>
    </row>
    <row r="10" spans="1:5">
      <c r="A10" t="s">
        <v>425</v>
      </c>
      <c r="B10" t="s">
        <v>426</v>
      </c>
      <c r="C10">
        <v>2.245614035</v>
      </c>
      <c r="D10" t="s">
        <v>427</v>
      </c>
      <c r="E10" t="s">
        <v>6</v>
      </c>
    </row>
    <row r="11" spans="1:5">
      <c r="A11" t="s">
        <v>425</v>
      </c>
      <c r="B11" t="s">
        <v>428</v>
      </c>
      <c r="C11">
        <v>1.7887323939999999</v>
      </c>
      <c r="D11" t="s">
        <v>427</v>
      </c>
      <c r="E11" t="s">
        <v>6</v>
      </c>
    </row>
    <row r="12" spans="1:5">
      <c r="A12" t="s">
        <v>429</v>
      </c>
      <c r="B12" t="s">
        <v>426</v>
      </c>
      <c r="C12">
        <v>0.94927536199999996</v>
      </c>
      <c r="D12" t="s">
        <v>427</v>
      </c>
      <c r="E12" t="s">
        <v>6</v>
      </c>
    </row>
    <row r="13" spans="1:5">
      <c r="A13" t="s">
        <v>429</v>
      </c>
      <c r="B13" t="s">
        <v>428</v>
      </c>
      <c r="C13">
        <v>0.93430656899999998</v>
      </c>
      <c r="D13" t="s">
        <v>427</v>
      </c>
      <c r="E13" t="s">
        <v>6</v>
      </c>
    </row>
    <row r="14" spans="1:5">
      <c r="A14" t="s">
        <v>425</v>
      </c>
      <c r="B14" t="s">
        <v>426</v>
      </c>
      <c r="C14">
        <v>1.0357142859999999</v>
      </c>
      <c r="D14" t="s">
        <v>430</v>
      </c>
      <c r="E14" t="s">
        <v>4</v>
      </c>
    </row>
    <row r="15" spans="1:5">
      <c r="A15" t="s">
        <v>425</v>
      </c>
      <c r="B15" t="s">
        <v>428</v>
      </c>
      <c r="C15">
        <v>5.4923076919999998</v>
      </c>
      <c r="D15" t="s">
        <v>430</v>
      </c>
      <c r="E15" t="s">
        <v>4</v>
      </c>
    </row>
    <row r="16" spans="1:5">
      <c r="A16" t="s">
        <v>429</v>
      </c>
      <c r="B16" t="s">
        <v>426</v>
      </c>
      <c r="C16">
        <v>1.096774194</v>
      </c>
      <c r="D16" t="s">
        <v>430</v>
      </c>
      <c r="E16" t="s">
        <v>4</v>
      </c>
    </row>
    <row r="17" spans="1:5">
      <c r="A17" t="s">
        <v>429</v>
      </c>
      <c r="B17" t="s">
        <v>428</v>
      </c>
      <c r="C17">
        <v>6.125</v>
      </c>
      <c r="D17" t="s">
        <v>430</v>
      </c>
      <c r="E17" t="s">
        <v>4</v>
      </c>
    </row>
    <row r="18" spans="1:5">
      <c r="A18" t="s">
        <v>425</v>
      </c>
      <c r="B18" t="s">
        <v>426</v>
      </c>
      <c r="C18">
        <v>0.91935483900000003</v>
      </c>
      <c r="D18" t="s">
        <v>430</v>
      </c>
      <c r="E18" t="s">
        <v>5</v>
      </c>
    </row>
    <row r="19" spans="1:5">
      <c r="A19" t="s">
        <v>425</v>
      </c>
      <c r="B19" t="s">
        <v>428</v>
      </c>
      <c r="C19">
        <v>5.223880597</v>
      </c>
      <c r="D19" t="s">
        <v>430</v>
      </c>
      <c r="E19" t="s">
        <v>5</v>
      </c>
    </row>
    <row r="20" spans="1:5">
      <c r="A20" t="s">
        <v>429</v>
      </c>
      <c r="B20" t="s">
        <v>426</v>
      </c>
      <c r="C20">
        <v>1.0615384619999999</v>
      </c>
      <c r="D20" t="s">
        <v>430</v>
      </c>
      <c r="E20" t="s">
        <v>5</v>
      </c>
    </row>
    <row r="21" spans="1:5">
      <c r="A21" t="s">
        <v>429</v>
      </c>
      <c r="B21" t="s">
        <v>428</v>
      </c>
      <c r="C21">
        <v>5.8125</v>
      </c>
      <c r="D21" t="s">
        <v>430</v>
      </c>
      <c r="E21" t="s">
        <v>5</v>
      </c>
    </row>
    <row r="22" spans="1:5">
      <c r="A22" t="s">
        <v>425</v>
      </c>
      <c r="B22" t="s">
        <v>426</v>
      </c>
      <c r="C22">
        <v>1.0344827590000001</v>
      </c>
      <c r="D22" t="s">
        <v>430</v>
      </c>
      <c r="E22" t="s">
        <v>6</v>
      </c>
    </row>
    <row r="23" spans="1:5">
      <c r="A23" t="s">
        <v>425</v>
      </c>
      <c r="B23" t="s">
        <v>428</v>
      </c>
      <c r="C23">
        <v>5.8043478259999999</v>
      </c>
      <c r="D23" t="s">
        <v>430</v>
      </c>
      <c r="E23" t="s">
        <v>6</v>
      </c>
    </row>
    <row r="24" spans="1:5">
      <c r="A24" t="s">
        <v>429</v>
      </c>
      <c r="B24" t="s">
        <v>426</v>
      </c>
      <c r="C24">
        <v>1.068627451</v>
      </c>
      <c r="D24" t="s">
        <v>430</v>
      </c>
      <c r="E24" t="s">
        <v>6</v>
      </c>
    </row>
    <row r="25" spans="1:5">
      <c r="A25" t="s">
        <v>429</v>
      </c>
      <c r="B25" t="s">
        <v>428</v>
      </c>
      <c r="C25">
        <v>6.076923077</v>
      </c>
      <c r="D25" t="s">
        <v>430</v>
      </c>
      <c r="E25" t="s">
        <v>6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C292-E8EE-AD44-842B-CC8DD00E7ECD}">
  <dimension ref="A1:D127"/>
  <sheetViews>
    <sheetView workbookViewId="0"/>
  </sheetViews>
  <sheetFormatPr baseColWidth="10" defaultRowHeight="20"/>
  <sheetData>
    <row r="1" spans="1:4">
      <c r="A1" t="s">
        <v>0</v>
      </c>
      <c r="B1" t="s">
        <v>1</v>
      </c>
      <c r="C1" t="s">
        <v>19</v>
      </c>
      <c r="D1" t="s">
        <v>2</v>
      </c>
    </row>
    <row r="2" spans="1:4">
      <c r="A2" t="s">
        <v>3</v>
      </c>
      <c r="B2">
        <v>1</v>
      </c>
      <c r="D2" t="s">
        <v>4</v>
      </c>
    </row>
    <row r="3" spans="1:4">
      <c r="A3" t="s">
        <v>3</v>
      </c>
      <c r="B3">
        <v>1</v>
      </c>
      <c r="D3" t="s">
        <v>5</v>
      </c>
    </row>
    <row r="4" spans="1:4">
      <c r="A4" t="s">
        <v>3</v>
      </c>
      <c r="B4">
        <v>1</v>
      </c>
      <c r="D4" t="s">
        <v>6</v>
      </c>
    </row>
    <row r="5" spans="1:4">
      <c r="A5" t="s">
        <v>20</v>
      </c>
      <c r="B5">
        <v>0.15471296300000001</v>
      </c>
      <c r="C5">
        <v>0.15107630499999999</v>
      </c>
      <c r="D5" t="s">
        <v>4</v>
      </c>
    </row>
    <row r="6" spans="1:4">
      <c r="A6" t="s">
        <v>20</v>
      </c>
      <c r="B6">
        <v>0.19959619000000001</v>
      </c>
      <c r="C6">
        <v>0.15107630499999999</v>
      </c>
      <c r="D6" t="s">
        <v>5</v>
      </c>
    </row>
    <row r="7" spans="1:4">
      <c r="A7" t="s">
        <v>20</v>
      </c>
      <c r="B7">
        <v>9.8919760999999995E-2</v>
      </c>
      <c r="C7">
        <v>0.15107630499999999</v>
      </c>
      <c r="D7" t="s">
        <v>6</v>
      </c>
    </row>
    <row r="8" spans="1:4">
      <c r="A8" t="s">
        <v>21</v>
      </c>
      <c r="B8">
        <v>4.7983942000000002E-2</v>
      </c>
      <c r="C8">
        <v>7.4724190999999995E-2</v>
      </c>
      <c r="D8" t="s">
        <v>4</v>
      </c>
    </row>
    <row r="9" spans="1:4">
      <c r="A9" t="s">
        <v>21</v>
      </c>
      <c r="B9">
        <v>0.11622083599999999</v>
      </c>
      <c r="C9">
        <v>7.4724190999999995E-2</v>
      </c>
      <c r="D9" t="s">
        <v>5</v>
      </c>
    </row>
    <row r="10" spans="1:4">
      <c r="A10" t="s">
        <v>21</v>
      </c>
      <c r="B10">
        <v>5.9967793999999998E-2</v>
      </c>
      <c r="C10">
        <v>7.4724190999999995E-2</v>
      </c>
      <c r="D10" t="s">
        <v>6</v>
      </c>
    </row>
    <row r="11" spans="1:4">
      <c r="A11" t="s">
        <v>22</v>
      </c>
      <c r="B11">
        <v>0.18082822100000001</v>
      </c>
      <c r="C11">
        <v>0.18706437400000001</v>
      </c>
      <c r="D11" t="s">
        <v>4</v>
      </c>
    </row>
    <row r="12" spans="1:4">
      <c r="A12" t="s">
        <v>22</v>
      </c>
      <c r="B12">
        <v>0.23326823399999999</v>
      </c>
      <c r="C12">
        <v>0.18706437400000001</v>
      </c>
      <c r="D12" t="s">
        <v>5</v>
      </c>
    </row>
    <row r="13" spans="1:4">
      <c r="A13" t="s">
        <v>22</v>
      </c>
      <c r="B13">
        <v>0.14709666599999999</v>
      </c>
      <c r="C13">
        <v>0.18706437400000001</v>
      </c>
      <c r="D13" t="s">
        <v>6</v>
      </c>
    </row>
    <row r="14" spans="1:4">
      <c r="A14" t="s">
        <v>23</v>
      </c>
      <c r="B14">
        <v>1.0515884120000001</v>
      </c>
      <c r="C14">
        <v>0.99414948199999997</v>
      </c>
      <c r="D14" t="s">
        <v>4</v>
      </c>
    </row>
    <row r="15" spans="1:4">
      <c r="A15" t="s">
        <v>23</v>
      </c>
      <c r="B15">
        <v>0.92447988400000003</v>
      </c>
      <c r="C15">
        <v>0.99414948199999997</v>
      </c>
      <c r="D15" t="s">
        <v>5</v>
      </c>
    </row>
    <row r="16" spans="1:4">
      <c r="A16" t="s">
        <v>23</v>
      </c>
      <c r="B16">
        <v>1.0063801489999999</v>
      </c>
      <c r="C16">
        <v>0.99414948199999997</v>
      </c>
      <c r="D16" t="s">
        <v>6</v>
      </c>
    </row>
    <row r="17" spans="1:4">
      <c r="A17" t="s">
        <v>24</v>
      </c>
      <c r="B17">
        <v>1.0187692310000001</v>
      </c>
      <c r="C17">
        <v>0.94622066100000002</v>
      </c>
      <c r="D17" t="s">
        <v>4</v>
      </c>
    </row>
    <row r="18" spans="1:4">
      <c r="A18" t="s">
        <v>24</v>
      </c>
      <c r="B18">
        <v>0.88147548200000003</v>
      </c>
      <c r="C18">
        <v>0.94622066100000002</v>
      </c>
      <c r="D18" t="s">
        <v>5</v>
      </c>
    </row>
    <row r="19" spans="1:4">
      <c r="A19" t="s">
        <v>24</v>
      </c>
      <c r="B19">
        <v>0.93841726999999997</v>
      </c>
      <c r="C19">
        <v>0.94622066100000002</v>
      </c>
      <c r="D19" t="s">
        <v>6</v>
      </c>
    </row>
    <row r="20" spans="1:4">
      <c r="A20" t="s">
        <v>25</v>
      </c>
      <c r="B20">
        <v>1.0433141619999999</v>
      </c>
      <c r="C20">
        <v>1.0217732470000001</v>
      </c>
      <c r="D20" t="s">
        <v>4</v>
      </c>
    </row>
    <row r="21" spans="1:4">
      <c r="A21" t="s">
        <v>25</v>
      </c>
      <c r="B21">
        <v>0.97916151699999998</v>
      </c>
      <c r="C21">
        <v>1.0217732470000001</v>
      </c>
      <c r="D21" t="s">
        <v>5</v>
      </c>
    </row>
    <row r="22" spans="1:4">
      <c r="A22" t="s">
        <v>25</v>
      </c>
      <c r="B22">
        <v>1.042844061</v>
      </c>
      <c r="C22">
        <v>1.0217732470000001</v>
      </c>
      <c r="D22" t="s">
        <v>6</v>
      </c>
    </row>
    <row r="23" spans="1:4">
      <c r="A23" t="s">
        <v>26</v>
      </c>
      <c r="B23">
        <v>0.51769230799999999</v>
      </c>
      <c r="C23">
        <v>0.42422593600000003</v>
      </c>
      <c r="D23" t="s">
        <v>4</v>
      </c>
    </row>
    <row r="24" spans="1:4">
      <c r="A24" t="s">
        <v>26</v>
      </c>
      <c r="B24">
        <v>0.38958353699999998</v>
      </c>
      <c r="C24">
        <v>0.42422593600000003</v>
      </c>
      <c r="D24" t="s">
        <v>5</v>
      </c>
    </row>
    <row r="25" spans="1:4">
      <c r="A25" t="s">
        <v>26</v>
      </c>
      <c r="B25">
        <v>0.36540196200000002</v>
      </c>
      <c r="C25">
        <v>0.42422593600000003</v>
      </c>
      <c r="D25" t="s">
        <v>6</v>
      </c>
    </row>
    <row r="26" spans="1:4">
      <c r="A26" t="s">
        <v>27</v>
      </c>
      <c r="B26">
        <v>0.52916408199999998</v>
      </c>
      <c r="C26">
        <v>0.43475850300000002</v>
      </c>
      <c r="D26" t="s">
        <v>4</v>
      </c>
    </row>
    <row r="27" spans="1:4">
      <c r="A27" t="s">
        <v>27</v>
      </c>
      <c r="B27">
        <v>0.37508994800000001</v>
      </c>
      <c r="C27">
        <v>0.43475850300000002</v>
      </c>
      <c r="D27" t="s">
        <v>5</v>
      </c>
    </row>
    <row r="28" spans="1:4">
      <c r="A28" t="s">
        <v>27</v>
      </c>
      <c r="B28">
        <v>0.40002147799999999</v>
      </c>
      <c r="C28">
        <v>0.43475850300000002</v>
      </c>
      <c r="D28" t="s">
        <v>6</v>
      </c>
    </row>
    <row r="29" spans="1:4">
      <c r="A29" t="s">
        <v>28</v>
      </c>
      <c r="B29">
        <v>0.79664138699999998</v>
      </c>
      <c r="C29">
        <v>0.71796050199999994</v>
      </c>
      <c r="D29" t="s">
        <v>4</v>
      </c>
    </row>
    <row r="30" spans="1:4">
      <c r="A30" t="s">
        <v>28</v>
      </c>
      <c r="B30">
        <v>0.63151786799999998</v>
      </c>
      <c r="C30">
        <v>0.71796050199999994</v>
      </c>
      <c r="D30" t="s">
        <v>5</v>
      </c>
    </row>
    <row r="31" spans="1:4">
      <c r="A31" t="s">
        <v>28</v>
      </c>
      <c r="B31">
        <v>0.72572225099999998</v>
      </c>
      <c r="C31">
        <v>0.71796050199999994</v>
      </c>
      <c r="D31" t="s">
        <v>6</v>
      </c>
    </row>
    <row r="32" spans="1:4">
      <c r="A32" t="s">
        <v>29</v>
      </c>
      <c r="B32">
        <v>0.62237938400000004</v>
      </c>
      <c r="C32">
        <v>0.54800018299999997</v>
      </c>
      <c r="D32" t="s">
        <v>4</v>
      </c>
    </row>
    <row r="33" spans="1:4">
      <c r="A33" t="s">
        <v>29</v>
      </c>
      <c r="B33">
        <v>0.53157929599999998</v>
      </c>
      <c r="C33">
        <v>0.54800018299999997</v>
      </c>
      <c r="D33" t="s">
        <v>5</v>
      </c>
    </row>
    <row r="34" spans="1:4">
      <c r="A34" t="s">
        <v>29</v>
      </c>
      <c r="B34">
        <v>0.49004186900000002</v>
      </c>
      <c r="C34">
        <v>0.54800018299999997</v>
      </c>
      <c r="D34" t="s">
        <v>6</v>
      </c>
    </row>
    <row r="35" spans="1:4">
      <c r="A35" t="s">
        <v>30</v>
      </c>
      <c r="B35">
        <v>0.47054590600000001</v>
      </c>
      <c r="C35">
        <v>0.37965406499999999</v>
      </c>
      <c r="D35" t="s">
        <v>4</v>
      </c>
    </row>
    <row r="36" spans="1:4">
      <c r="A36" t="s">
        <v>30</v>
      </c>
      <c r="B36">
        <v>0.34594704999999998</v>
      </c>
      <c r="C36">
        <v>0.37965406499999999</v>
      </c>
      <c r="D36" t="s">
        <v>5</v>
      </c>
    </row>
    <row r="37" spans="1:4">
      <c r="A37" t="s">
        <v>30</v>
      </c>
      <c r="B37">
        <v>0.32246923999999999</v>
      </c>
      <c r="C37">
        <v>0.37965406499999999</v>
      </c>
      <c r="D37" t="s">
        <v>6</v>
      </c>
    </row>
    <row r="38" spans="1:4">
      <c r="A38" t="s">
        <v>31</v>
      </c>
      <c r="B38">
        <v>0.17485562099999999</v>
      </c>
      <c r="C38">
        <v>0.18956172600000001</v>
      </c>
      <c r="D38" t="s">
        <v>4</v>
      </c>
    </row>
    <row r="39" spans="1:4">
      <c r="A39" t="s">
        <v>31</v>
      </c>
      <c r="B39">
        <v>0.236906701</v>
      </c>
      <c r="C39">
        <v>0.18956172600000001</v>
      </c>
      <c r="D39" t="s">
        <v>5</v>
      </c>
    </row>
    <row r="40" spans="1:4">
      <c r="A40" t="s">
        <v>31</v>
      </c>
      <c r="B40">
        <v>0.156922857</v>
      </c>
      <c r="C40">
        <v>0.18956172600000001</v>
      </c>
      <c r="D40" t="s">
        <v>6</v>
      </c>
    </row>
    <row r="41" spans="1:4">
      <c r="A41" t="s">
        <v>32</v>
      </c>
      <c r="B41">
        <v>0.55254172499999998</v>
      </c>
      <c r="C41">
        <v>0.59193715899999999</v>
      </c>
      <c r="D41" t="s">
        <v>4</v>
      </c>
    </row>
    <row r="42" spans="1:4">
      <c r="A42" t="s">
        <v>32</v>
      </c>
      <c r="B42">
        <v>0.60039780499999995</v>
      </c>
      <c r="C42">
        <v>0.59193715899999999</v>
      </c>
      <c r="D42" t="s">
        <v>5</v>
      </c>
    </row>
    <row r="43" spans="1:4">
      <c r="A43" t="s">
        <v>32</v>
      </c>
      <c r="B43">
        <v>0.62287194700000004</v>
      </c>
      <c r="C43">
        <v>0.59193715899999999</v>
      </c>
      <c r="D43" t="s">
        <v>6</v>
      </c>
    </row>
    <row r="44" spans="1:4">
      <c r="A44" t="s">
        <v>33</v>
      </c>
      <c r="B44">
        <v>0.124670975</v>
      </c>
      <c r="C44">
        <v>0.102154377</v>
      </c>
      <c r="D44" t="s">
        <v>4</v>
      </c>
    </row>
    <row r="45" spans="1:4">
      <c r="A45" t="s">
        <v>33</v>
      </c>
      <c r="B45">
        <v>0.114885767</v>
      </c>
      <c r="C45">
        <v>0.102154377</v>
      </c>
      <c r="D45" t="s">
        <v>5</v>
      </c>
    </row>
    <row r="46" spans="1:4">
      <c r="A46" t="s">
        <v>33</v>
      </c>
      <c r="B46">
        <v>6.6906388999999997E-2</v>
      </c>
      <c r="C46">
        <v>0.102154377</v>
      </c>
      <c r="D46" t="s">
        <v>6</v>
      </c>
    </row>
    <row r="47" spans="1:4">
      <c r="A47" t="s">
        <v>34</v>
      </c>
      <c r="B47">
        <v>0.81355215199999997</v>
      </c>
      <c r="C47">
        <v>0.73779143899999999</v>
      </c>
      <c r="D47" t="s">
        <v>4</v>
      </c>
    </row>
    <row r="48" spans="1:4">
      <c r="A48" t="s">
        <v>34</v>
      </c>
      <c r="B48">
        <v>0.75767021199999995</v>
      </c>
      <c r="C48">
        <v>0.73779143899999999</v>
      </c>
      <c r="D48" t="s">
        <v>5</v>
      </c>
    </row>
    <row r="49" spans="1:4">
      <c r="A49" t="s">
        <v>34</v>
      </c>
      <c r="B49">
        <v>0.64215195300000005</v>
      </c>
      <c r="C49">
        <v>0.73779143899999999</v>
      </c>
      <c r="D49" t="s">
        <v>6</v>
      </c>
    </row>
    <row r="50" spans="1:4">
      <c r="A50" t="s">
        <v>35</v>
      </c>
      <c r="B50">
        <v>0.88321410899999997</v>
      </c>
      <c r="C50">
        <v>0.80866142600000002</v>
      </c>
      <c r="D50" t="s">
        <v>4</v>
      </c>
    </row>
    <row r="51" spans="1:4">
      <c r="A51" t="s">
        <v>35</v>
      </c>
      <c r="B51">
        <v>0.892321421</v>
      </c>
      <c r="C51">
        <v>0.80866142600000002</v>
      </c>
      <c r="D51" t="s">
        <v>5</v>
      </c>
    </row>
    <row r="52" spans="1:4">
      <c r="A52" t="s">
        <v>35</v>
      </c>
      <c r="B52">
        <v>0.65044874799999997</v>
      </c>
      <c r="C52">
        <v>0.80866142600000002</v>
      </c>
      <c r="D52" t="s">
        <v>6</v>
      </c>
    </row>
    <row r="53" spans="1:4">
      <c r="A53" t="s">
        <v>36</v>
      </c>
      <c r="B53">
        <v>0.68320170499999999</v>
      </c>
      <c r="C53">
        <v>0.64298173999999997</v>
      </c>
      <c r="D53" t="s">
        <v>4</v>
      </c>
    </row>
    <row r="54" spans="1:4">
      <c r="A54" t="s">
        <v>36</v>
      </c>
      <c r="B54">
        <v>0.56331773200000002</v>
      </c>
      <c r="C54">
        <v>0.64298173999999997</v>
      </c>
      <c r="D54" t="s">
        <v>5</v>
      </c>
    </row>
    <row r="55" spans="1:4">
      <c r="A55" t="s">
        <v>36</v>
      </c>
      <c r="B55">
        <v>0.68242578300000001</v>
      </c>
      <c r="C55">
        <v>0.64298173999999997</v>
      </c>
      <c r="D55" t="s">
        <v>6</v>
      </c>
    </row>
    <row r="56" spans="1:4">
      <c r="A56" t="s">
        <v>37</v>
      </c>
      <c r="B56">
        <v>0.1253784</v>
      </c>
      <c r="C56">
        <v>0.115010216</v>
      </c>
      <c r="D56" t="s">
        <v>4</v>
      </c>
    </row>
    <row r="57" spans="1:4">
      <c r="A57" t="s">
        <v>37</v>
      </c>
      <c r="B57">
        <v>0.118656654</v>
      </c>
      <c r="C57">
        <v>0.115010216</v>
      </c>
      <c r="D57" t="s">
        <v>5</v>
      </c>
    </row>
    <row r="58" spans="1:4">
      <c r="A58" t="s">
        <v>37</v>
      </c>
      <c r="B58">
        <v>0.10099559299999999</v>
      </c>
      <c r="C58">
        <v>0.115010216</v>
      </c>
      <c r="D58" t="s">
        <v>6</v>
      </c>
    </row>
    <row r="59" spans="1:4">
      <c r="A59" t="s">
        <v>38</v>
      </c>
      <c r="B59">
        <v>0.20087327099999999</v>
      </c>
      <c r="C59">
        <v>0.171248708</v>
      </c>
      <c r="D59" t="s">
        <v>4</v>
      </c>
    </row>
    <row r="60" spans="1:4">
      <c r="A60" t="s">
        <v>38</v>
      </c>
      <c r="B60">
        <v>0.19240085600000001</v>
      </c>
      <c r="C60">
        <v>0.171248708</v>
      </c>
      <c r="D60" t="s">
        <v>5</v>
      </c>
    </row>
    <row r="61" spans="1:4">
      <c r="A61" t="s">
        <v>38</v>
      </c>
      <c r="B61">
        <v>0.120471997</v>
      </c>
      <c r="C61">
        <v>0.171248708</v>
      </c>
      <c r="D61" t="s">
        <v>6</v>
      </c>
    </row>
    <row r="62" spans="1:4">
      <c r="A62" t="s">
        <v>39</v>
      </c>
      <c r="B62">
        <v>1.018784049</v>
      </c>
      <c r="C62">
        <v>0.87032147599999998</v>
      </c>
      <c r="D62" t="s">
        <v>4</v>
      </c>
    </row>
    <row r="63" spans="1:4">
      <c r="A63" t="s">
        <v>39</v>
      </c>
      <c r="B63">
        <v>1.0156934310000001</v>
      </c>
      <c r="C63">
        <v>0.87032147599999998</v>
      </c>
      <c r="D63" t="s">
        <v>5</v>
      </c>
    </row>
    <row r="64" spans="1:4">
      <c r="A64" t="s">
        <v>39</v>
      </c>
      <c r="B64">
        <v>0.57648694899999997</v>
      </c>
      <c r="C64">
        <v>0.87032147599999998</v>
      </c>
      <c r="D64" t="s">
        <v>6</v>
      </c>
    </row>
    <row r="65" spans="1:4">
      <c r="A65" t="s">
        <v>40</v>
      </c>
      <c r="B65">
        <v>0.81714170399999997</v>
      </c>
      <c r="C65">
        <v>0.708716028</v>
      </c>
      <c r="D65" t="s">
        <v>4</v>
      </c>
    </row>
    <row r="66" spans="1:4">
      <c r="A66" t="s">
        <v>40</v>
      </c>
      <c r="B66">
        <v>0.76370656400000003</v>
      </c>
      <c r="C66">
        <v>0.708716028</v>
      </c>
      <c r="D66" t="s">
        <v>5</v>
      </c>
    </row>
    <row r="67" spans="1:4">
      <c r="A67" t="s">
        <v>40</v>
      </c>
      <c r="B67">
        <v>0.54529981699999996</v>
      </c>
      <c r="C67">
        <v>0.708716028</v>
      </c>
      <c r="D67" t="s">
        <v>6</v>
      </c>
    </row>
    <row r="68" spans="1:4">
      <c r="A68" t="s">
        <v>41</v>
      </c>
      <c r="B68">
        <v>0.26611563999999999</v>
      </c>
      <c r="C68">
        <v>0.22556579700000001</v>
      </c>
      <c r="D68" t="s">
        <v>4</v>
      </c>
    </row>
    <row r="69" spans="1:4">
      <c r="A69" t="s">
        <v>41</v>
      </c>
      <c r="B69">
        <v>0.24004471299999999</v>
      </c>
      <c r="C69">
        <v>0.22556579700000001</v>
      </c>
      <c r="D69" t="s">
        <v>5</v>
      </c>
    </row>
    <row r="70" spans="1:4">
      <c r="A70" t="s">
        <v>41</v>
      </c>
      <c r="B70">
        <v>0.170537037</v>
      </c>
      <c r="C70">
        <v>0.22556579700000001</v>
      </c>
      <c r="D70" t="s">
        <v>6</v>
      </c>
    </row>
    <row r="71" spans="1:4">
      <c r="A71" t="s">
        <v>42</v>
      </c>
      <c r="B71">
        <v>0.18705649199999999</v>
      </c>
      <c r="C71">
        <v>0.15935959699999999</v>
      </c>
      <c r="D71" t="s">
        <v>4</v>
      </c>
    </row>
    <row r="72" spans="1:4">
      <c r="A72" t="s">
        <v>42</v>
      </c>
      <c r="B72">
        <v>0.172911448</v>
      </c>
      <c r="C72">
        <v>0.15935959699999999</v>
      </c>
      <c r="D72" t="s">
        <v>5</v>
      </c>
    </row>
    <row r="73" spans="1:4">
      <c r="A73" t="s">
        <v>42</v>
      </c>
      <c r="B73">
        <v>0.118110851</v>
      </c>
      <c r="C73">
        <v>0.15935959699999999</v>
      </c>
      <c r="D73" t="s">
        <v>6</v>
      </c>
    </row>
    <row r="74" spans="1:4">
      <c r="A74" t="s">
        <v>43</v>
      </c>
      <c r="B74">
        <v>0.14321334799999999</v>
      </c>
      <c r="C74">
        <v>0.13469777599999999</v>
      </c>
      <c r="D74" t="s">
        <v>4</v>
      </c>
    </row>
    <row r="75" spans="1:4">
      <c r="A75" t="s">
        <v>43</v>
      </c>
      <c r="B75">
        <v>0.142039784</v>
      </c>
      <c r="C75">
        <v>0.13469777599999999</v>
      </c>
      <c r="D75" t="s">
        <v>5</v>
      </c>
    </row>
    <row r="76" spans="1:4">
      <c r="A76" t="s">
        <v>43</v>
      </c>
      <c r="B76">
        <v>0.118840196</v>
      </c>
      <c r="C76">
        <v>0.13469777599999999</v>
      </c>
      <c r="D76" t="s">
        <v>6</v>
      </c>
    </row>
    <row r="77" spans="1:4">
      <c r="A77" t="s">
        <v>44</v>
      </c>
      <c r="B77">
        <v>0.13204511699999999</v>
      </c>
      <c r="C77">
        <v>0.13463446400000001</v>
      </c>
      <c r="D77" t="s">
        <v>4</v>
      </c>
    </row>
    <row r="78" spans="1:4">
      <c r="A78" t="s">
        <v>44</v>
      </c>
      <c r="B78">
        <v>0.12692767499999999</v>
      </c>
      <c r="C78">
        <v>0.13463446400000001</v>
      </c>
      <c r="D78" t="s">
        <v>5</v>
      </c>
    </row>
    <row r="79" spans="1:4">
      <c r="A79" t="s">
        <v>44</v>
      </c>
      <c r="B79">
        <v>0.14493059999999999</v>
      </c>
      <c r="C79">
        <v>0.13463446400000001</v>
      </c>
      <c r="D79" t="s">
        <v>6</v>
      </c>
    </row>
    <row r="80" spans="1:4">
      <c r="A80" t="s">
        <v>45</v>
      </c>
      <c r="B80">
        <v>7.8052892999999998E-2</v>
      </c>
      <c r="C80">
        <v>9.7517787999999994E-2</v>
      </c>
      <c r="D80" t="s">
        <v>4</v>
      </c>
    </row>
    <row r="81" spans="1:4">
      <c r="A81" t="s">
        <v>45</v>
      </c>
      <c r="B81">
        <v>0.13322542100000001</v>
      </c>
      <c r="C81">
        <v>9.7517787999999994E-2</v>
      </c>
      <c r="D81" t="s">
        <v>5</v>
      </c>
    </row>
    <row r="82" spans="1:4">
      <c r="A82" t="s">
        <v>45</v>
      </c>
      <c r="B82">
        <v>8.1275050000000001E-2</v>
      </c>
      <c r="C82">
        <v>9.7517787999999994E-2</v>
      </c>
      <c r="D82" t="s">
        <v>6</v>
      </c>
    </row>
    <row r="83" spans="1:4">
      <c r="A83" t="s">
        <v>46</v>
      </c>
      <c r="B83">
        <v>0.11641386400000001</v>
      </c>
      <c r="C83">
        <v>9.1410372000000004E-2</v>
      </c>
      <c r="D83" t="s">
        <v>4</v>
      </c>
    </row>
    <row r="84" spans="1:4">
      <c r="A84" t="s">
        <v>46</v>
      </c>
      <c r="B84">
        <v>9.2754861999999993E-2</v>
      </c>
      <c r="C84">
        <v>9.1410372000000004E-2</v>
      </c>
      <c r="D84" t="s">
        <v>5</v>
      </c>
    </row>
    <row r="85" spans="1:4">
      <c r="A85" t="s">
        <v>46</v>
      </c>
      <c r="B85">
        <v>6.5062388999999998E-2</v>
      </c>
      <c r="C85">
        <v>9.1410372000000004E-2</v>
      </c>
      <c r="D85" t="s">
        <v>6</v>
      </c>
    </row>
    <row r="86" spans="1:4">
      <c r="A86" t="s">
        <v>47</v>
      </c>
      <c r="B86">
        <v>0.16424992599999999</v>
      </c>
      <c r="C86">
        <v>0.14171165299999999</v>
      </c>
      <c r="D86" t="s">
        <v>4</v>
      </c>
    </row>
    <row r="87" spans="1:4">
      <c r="A87" t="s">
        <v>47</v>
      </c>
      <c r="B87">
        <v>0.145526446</v>
      </c>
      <c r="C87">
        <v>0.14171165299999999</v>
      </c>
      <c r="D87" t="s">
        <v>5</v>
      </c>
    </row>
    <row r="88" spans="1:4">
      <c r="A88" t="s">
        <v>47</v>
      </c>
      <c r="B88">
        <v>0.115358588</v>
      </c>
      <c r="C88">
        <v>0.14171165299999999</v>
      </c>
      <c r="D88" t="s">
        <v>6</v>
      </c>
    </row>
    <row r="89" spans="1:4">
      <c r="A89" t="s">
        <v>48</v>
      </c>
      <c r="B89">
        <v>7.7705073999999999E-2</v>
      </c>
      <c r="C89">
        <v>6.9936478999999996E-2</v>
      </c>
      <c r="D89" t="s">
        <v>4</v>
      </c>
    </row>
    <row r="90" spans="1:4">
      <c r="A90" t="s">
        <v>48</v>
      </c>
      <c r="B90">
        <v>7.4930134999999995E-2</v>
      </c>
      <c r="C90">
        <v>6.9936478999999996E-2</v>
      </c>
      <c r="D90" t="s">
        <v>5</v>
      </c>
    </row>
    <row r="91" spans="1:4">
      <c r="A91" t="s">
        <v>48</v>
      </c>
      <c r="B91">
        <v>5.7174228000000001E-2</v>
      </c>
      <c r="C91">
        <v>6.9936478999999996E-2</v>
      </c>
      <c r="D91" t="s">
        <v>6</v>
      </c>
    </row>
    <row r="92" spans="1:4">
      <c r="A92" t="s">
        <v>49</v>
      </c>
      <c r="B92">
        <v>9.5803391000000002E-2</v>
      </c>
      <c r="C92">
        <v>9.1884093E-2</v>
      </c>
      <c r="D92" t="s">
        <v>4</v>
      </c>
    </row>
    <row r="93" spans="1:4">
      <c r="A93" t="s">
        <v>49</v>
      </c>
      <c r="B93">
        <v>8.6650838999999993E-2</v>
      </c>
      <c r="C93">
        <v>9.1884093E-2</v>
      </c>
      <c r="D93" t="s">
        <v>5</v>
      </c>
    </row>
    <row r="94" spans="1:4">
      <c r="A94" t="s">
        <v>49</v>
      </c>
      <c r="B94">
        <v>9.3198050000000005E-2</v>
      </c>
      <c r="C94">
        <v>9.1884093E-2</v>
      </c>
      <c r="D94" t="s">
        <v>6</v>
      </c>
    </row>
    <row r="95" spans="1:4">
      <c r="A95" t="s">
        <v>50</v>
      </c>
      <c r="B95">
        <v>0.24720890000000001</v>
      </c>
      <c r="C95">
        <v>0.22261886</v>
      </c>
      <c r="D95" t="s">
        <v>4</v>
      </c>
    </row>
    <row r="96" spans="1:4">
      <c r="A96" t="s">
        <v>50</v>
      </c>
      <c r="B96">
        <v>0.21471004199999999</v>
      </c>
      <c r="C96">
        <v>0.22261886</v>
      </c>
      <c r="D96" t="s">
        <v>5</v>
      </c>
    </row>
    <row r="97" spans="1:4">
      <c r="A97" t="s">
        <v>50</v>
      </c>
      <c r="B97">
        <v>0.20593763700000001</v>
      </c>
      <c r="C97">
        <v>0.22261886</v>
      </c>
      <c r="D97" t="s">
        <v>6</v>
      </c>
    </row>
    <row r="98" spans="1:4">
      <c r="A98" t="s">
        <v>51</v>
      </c>
      <c r="B98">
        <v>0.143191338</v>
      </c>
      <c r="C98">
        <v>0.14575444900000001</v>
      </c>
      <c r="D98" t="s">
        <v>4</v>
      </c>
    </row>
    <row r="99" spans="1:4">
      <c r="A99" t="s">
        <v>51</v>
      </c>
      <c r="B99">
        <v>0.14460430699999999</v>
      </c>
      <c r="C99">
        <v>0.14575444900000001</v>
      </c>
      <c r="D99" t="s">
        <v>5</v>
      </c>
    </row>
    <row r="100" spans="1:4">
      <c r="A100" t="s">
        <v>51</v>
      </c>
      <c r="B100">
        <v>0.14946770100000001</v>
      </c>
      <c r="C100">
        <v>0.14575444900000001</v>
      </c>
      <c r="D100" t="s">
        <v>6</v>
      </c>
    </row>
    <row r="101" spans="1:4">
      <c r="A101" t="s">
        <v>52</v>
      </c>
      <c r="B101">
        <v>0.152633136</v>
      </c>
      <c r="C101">
        <v>0.16889205700000001</v>
      </c>
      <c r="D101" t="s">
        <v>4</v>
      </c>
    </row>
    <row r="102" spans="1:4">
      <c r="A102" t="s">
        <v>52</v>
      </c>
      <c r="B102">
        <v>0.13230565699999999</v>
      </c>
      <c r="C102">
        <v>0.16889205700000001</v>
      </c>
      <c r="D102" t="s">
        <v>5</v>
      </c>
    </row>
    <row r="103" spans="1:4">
      <c r="A103" t="s">
        <v>52</v>
      </c>
      <c r="B103">
        <v>0.22173737900000001</v>
      </c>
      <c r="C103">
        <v>0.16889205700000001</v>
      </c>
      <c r="D103" t="s">
        <v>6</v>
      </c>
    </row>
    <row r="104" spans="1:4">
      <c r="A104" t="s">
        <v>53</v>
      </c>
      <c r="B104">
        <v>2.6606956000000001E-2</v>
      </c>
      <c r="C104">
        <v>3.0250211999999999E-2</v>
      </c>
      <c r="D104" t="s">
        <v>4</v>
      </c>
    </row>
    <row r="105" spans="1:4">
      <c r="A105" t="s">
        <v>53</v>
      </c>
      <c r="B105">
        <v>3.3435375000000003E-2</v>
      </c>
      <c r="C105">
        <v>3.0250211999999999E-2</v>
      </c>
      <c r="D105" t="s">
        <v>5</v>
      </c>
    </row>
    <row r="106" spans="1:4">
      <c r="A106" t="s">
        <v>53</v>
      </c>
      <c r="B106">
        <v>3.0708306000000001E-2</v>
      </c>
      <c r="C106">
        <v>3.0250211999999999E-2</v>
      </c>
      <c r="D106" t="s">
        <v>6</v>
      </c>
    </row>
    <row r="107" spans="1:4">
      <c r="A107" t="s">
        <v>54</v>
      </c>
      <c r="B107">
        <v>2.7228967999999999E-2</v>
      </c>
      <c r="C107">
        <v>3.9989445999999998E-2</v>
      </c>
      <c r="D107" t="s">
        <v>4</v>
      </c>
    </row>
    <row r="108" spans="1:4">
      <c r="A108" t="s">
        <v>54</v>
      </c>
      <c r="B108">
        <v>5.3668066E-2</v>
      </c>
      <c r="C108">
        <v>3.9989445999999998E-2</v>
      </c>
      <c r="D108" t="s">
        <v>5</v>
      </c>
    </row>
    <row r="109" spans="1:4">
      <c r="A109" t="s">
        <v>54</v>
      </c>
      <c r="B109">
        <v>3.9071305000000001E-2</v>
      </c>
      <c r="C109">
        <v>3.9989445999999998E-2</v>
      </c>
      <c r="D109" t="s">
        <v>6</v>
      </c>
    </row>
    <row r="110" spans="1:4">
      <c r="A110" t="s">
        <v>55</v>
      </c>
      <c r="B110">
        <v>0.11762663600000001</v>
      </c>
      <c r="C110">
        <v>0.16521229100000001</v>
      </c>
      <c r="D110" t="s">
        <v>4</v>
      </c>
    </row>
    <row r="111" spans="1:4">
      <c r="A111" t="s">
        <v>55</v>
      </c>
      <c r="B111">
        <v>0.204934757</v>
      </c>
      <c r="C111">
        <v>0.16521229100000001</v>
      </c>
      <c r="D111" t="s">
        <v>5</v>
      </c>
    </row>
    <row r="112" spans="1:4">
      <c r="A112" t="s">
        <v>55</v>
      </c>
      <c r="B112">
        <v>0.173075479</v>
      </c>
      <c r="C112">
        <v>0.16521229100000001</v>
      </c>
      <c r="D112" t="s">
        <v>6</v>
      </c>
    </row>
    <row r="113" spans="1:4">
      <c r="A113" t="s">
        <v>56</v>
      </c>
      <c r="B113">
        <v>9.3673706999999995E-2</v>
      </c>
      <c r="C113">
        <v>0.12660671900000001</v>
      </c>
      <c r="D113" t="s">
        <v>4</v>
      </c>
    </row>
    <row r="114" spans="1:4">
      <c r="A114" t="s">
        <v>56</v>
      </c>
      <c r="B114">
        <v>0.15632702700000001</v>
      </c>
      <c r="C114">
        <v>0.12660671900000001</v>
      </c>
      <c r="D114" t="s">
        <v>5</v>
      </c>
    </row>
    <row r="115" spans="1:4">
      <c r="A115" t="s">
        <v>56</v>
      </c>
      <c r="B115">
        <v>0.12981942399999999</v>
      </c>
      <c r="C115">
        <v>0.12660671900000001</v>
      </c>
      <c r="D115" t="s">
        <v>6</v>
      </c>
    </row>
    <row r="116" spans="1:4">
      <c r="A116" t="s">
        <v>57</v>
      </c>
      <c r="B116">
        <v>0.39667415099999997</v>
      </c>
      <c r="C116">
        <v>0.37070723999999999</v>
      </c>
      <c r="D116" t="s">
        <v>4</v>
      </c>
    </row>
    <row r="117" spans="1:4">
      <c r="A117" t="s">
        <v>57</v>
      </c>
      <c r="B117">
        <v>0.33315644700000002</v>
      </c>
      <c r="C117">
        <v>0.37070723999999999</v>
      </c>
      <c r="D117" t="s">
        <v>5</v>
      </c>
    </row>
    <row r="118" spans="1:4">
      <c r="A118" t="s">
        <v>57</v>
      </c>
      <c r="B118">
        <v>0.38229112199999998</v>
      </c>
      <c r="C118">
        <v>0.37070723999999999</v>
      </c>
      <c r="D118" t="s">
        <v>6</v>
      </c>
    </row>
    <row r="119" spans="1:4">
      <c r="A119" t="s">
        <v>58</v>
      </c>
      <c r="B119">
        <v>0.40707926700000002</v>
      </c>
      <c r="C119">
        <v>0.34249670999999998</v>
      </c>
      <c r="D119" t="s">
        <v>4</v>
      </c>
    </row>
    <row r="120" spans="1:4">
      <c r="A120" t="s">
        <v>58</v>
      </c>
      <c r="B120">
        <v>0.32160285300000002</v>
      </c>
      <c r="C120">
        <v>0.34249670999999998</v>
      </c>
      <c r="D120" t="s">
        <v>5</v>
      </c>
    </row>
    <row r="121" spans="1:4">
      <c r="A121" t="s">
        <v>58</v>
      </c>
      <c r="B121">
        <v>0.29880800899999999</v>
      </c>
      <c r="C121">
        <v>0.34249670999999998</v>
      </c>
      <c r="D121" t="s">
        <v>6</v>
      </c>
    </row>
    <row r="122" spans="1:4">
      <c r="A122" t="s">
        <v>59</v>
      </c>
      <c r="B122">
        <v>0.14499019499999999</v>
      </c>
      <c r="C122">
        <v>0.140515476</v>
      </c>
      <c r="D122" t="s">
        <v>4</v>
      </c>
    </row>
    <row r="123" spans="1:4">
      <c r="A123" t="s">
        <v>59</v>
      </c>
      <c r="B123">
        <v>0.16093877000000001</v>
      </c>
      <c r="C123">
        <v>0.140515476</v>
      </c>
      <c r="D123" t="s">
        <v>5</v>
      </c>
    </row>
    <row r="124" spans="1:4">
      <c r="A124" t="s">
        <v>59</v>
      </c>
      <c r="B124">
        <v>0.115617462</v>
      </c>
      <c r="C124">
        <v>0.140515476</v>
      </c>
      <c r="D124" t="s">
        <v>6</v>
      </c>
    </row>
    <row r="125" spans="1:4">
      <c r="A125" t="s">
        <v>60</v>
      </c>
      <c r="B125">
        <v>0.25135484200000002</v>
      </c>
      <c r="C125">
        <v>0.21631741299999999</v>
      </c>
      <c r="D125" t="s">
        <v>4</v>
      </c>
    </row>
    <row r="126" spans="1:4">
      <c r="A126" t="s">
        <v>60</v>
      </c>
      <c r="B126">
        <v>0.271125748</v>
      </c>
      <c r="C126">
        <v>0.21631741299999999</v>
      </c>
      <c r="D126" t="s">
        <v>5</v>
      </c>
    </row>
    <row r="127" spans="1:4">
      <c r="A127" t="s">
        <v>60</v>
      </c>
      <c r="B127">
        <v>0.12647164999999999</v>
      </c>
      <c r="C127">
        <v>0.21631741299999999</v>
      </c>
      <c r="D127" t="s">
        <v>6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7281-BD9B-B54A-9C6E-4C83350C45AF}">
  <dimension ref="A1:E121"/>
  <sheetViews>
    <sheetView workbookViewId="0"/>
  </sheetViews>
  <sheetFormatPr baseColWidth="10" defaultRowHeight="20"/>
  <sheetData>
    <row r="1" spans="1:5">
      <c r="A1" t="s">
        <v>0</v>
      </c>
      <c r="B1" t="s">
        <v>61</v>
      </c>
      <c r="C1" t="s">
        <v>1</v>
      </c>
      <c r="D1" t="s">
        <v>62</v>
      </c>
      <c r="E1" t="s">
        <v>9</v>
      </c>
    </row>
    <row r="2" spans="1:5">
      <c r="A2" t="s">
        <v>63</v>
      </c>
      <c r="B2" t="s">
        <v>20</v>
      </c>
      <c r="C2">
        <v>4.2849898580000003</v>
      </c>
      <c r="D2" t="s">
        <v>64</v>
      </c>
      <c r="E2">
        <v>1</v>
      </c>
    </row>
    <row r="3" spans="1:5">
      <c r="A3" t="s">
        <v>63</v>
      </c>
      <c r="B3" t="s">
        <v>20</v>
      </c>
      <c r="C3">
        <v>4.0424499699999998</v>
      </c>
      <c r="D3" t="s">
        <v>64</v>
      </c>
      <c r="E3">
        <v>2</v>
      </c>
    </row>
    <row r="4" spans="1:5">
      <c r="A4" t="s">
        <v>63</v>
      </c>
      <c r="B4" t="s">
        <v>20</v>
      </c>
      <c r="C4">
        <v>4.448179272</v>
      </c>
      <c r="D4" t="s">
        <v>64</v>
      </c>
      <c r="E4">
        <v>3</v>
      </c>
    </row>
    <row r="5" spans="1:5">
      <c r="A5" t="s">
        <v>65</v>
      </c>
      <c r="B5" t="s">
        <v>21</v>
      </c>
      <c r="C5">
        <v>7.7891353260000002</v>
      </c>
      <c r="D5" t="s">
        <v>64</v>
      </c>
      <c r="E5">
        <v>1</v>
      </c>
    </row>
    <row r="6" spans="1:5">
      <c r="A6" t="s">
        <v>65</v>
      </c>
      <c r="B6" t="s">
        <v>21</v>
      </c>
      <c r="C6">
        <v>12.83667939</v>
      </c>
      <c r="D6" t="s">
        <v>64</v>
      </c>
      <c r="E6">
        <v>2</v>
      </c>
    </row>
    <row r="7" spans="1:5">
      <c r="A7" t="s">
        <v>65</v>
      </c>
      <c r="B7" t="s">
        <v>21</v>
      </c>
      <c r="C7">
        <v>10.06936675</v>
      </c>
      <c r="D7" t="s">
        <v>64</v>
      </c>
      <c r="E7">
        <v>3</v>
      </c>
    </row>
    <row r="8" spans="1:5">
      <c r="A8" t="s">
        <v>66</v>
      </c>
      <c r="B8" t="s">
        <v>22</v>
      </c>
      <c r="C8">
        <v>5.7416954560000004</v>
      </c>
      <c r="D8" t="s">
        <v>64</v>
      </c>
      <c r="E8">
        <v>1</v>
      </c>
    </row>
    <row r="9" spans="1:5">
      <c r="A9" t="s">
        <v>66</v>
      </c>
      <c r="B9" t="s">
        <v>22</v>
      </c>
      <c r="C9">
        <v>7.7804878049999999</v>
      </c>
      <c r="D9" t="s">
        <v>64</v>
      </c>
      <c r="E9">
        <v>2</v>
      </c>
    </row>
    <row r="10" spans="1:5">
      <c r="A10" t="s">
        <v>66</v>
      </c>
      <c r="B10" t="s">
        <v>22</v>
      </c>
      <c r="C10">
        <v>7.8644888079999999</v>
      </c>
      <c r="D10" t="s">
        <v>64</v>
      </c>
      <c r="E10">
        <v>3</v>
      </c>
    </row>
    <row r="11" spans="1:5">
      <c r="A11" t="s">
        <v>67</v>
      </c>
      <c r="B11" t="s">
        <v>68</v>
      </c>
      <c r="C11">
        <v>1.2856856860000001</v>
      </c>
      <c r="D11" t="s">
        <v>64</v>
      </c>
      <c r="E11">
        <v>1</v>
      </c>
    </row>
    <row r="12" spans="1:5">
      <c r="A12" t="s">
        <v>67</v>
      </c>
      <c r="B12" t="s">
        <v>68</v>
      </c>
      <c r="C12">
        <v>1.2954222660000001</v>
      </c>
      <c r="D12" t="s">
        <v>64</v>
      </c>
      <c r="E12">
        <v>2</v>
      </c>
    </row>
    <row r="13" spans="1:5">
      <c r="A13" t="s">
        <v>67</v>
      </c>
      <c r="B13" t="s">
        <v>68</v>
      </c>
      <c r="C13">
        <v>1.4305646970000001</v>
      </c>
      <c r="D13" t="s">
        <v>64</v>
      </c>
      <c r="E13">
        <v>3</v>
      </c>
    </row>
    <row r="14" spans="1:5">
      <c r="A14" t="s">
        <v>69</v>
      </c>
      <c r="B14" t="s">
        <v>70</v>
      </c>
      <c r="C14">
        <v>1.376131687</v>
      </c>
      <c r="D14" t="s">
        <v>64</v>
      </c>
      <c r="E14">
        <v>1</v>
      </c>
    </row>
    <row r="15" spans="1:5">
      <c r="A15" t="s">
        <v>69</v>
      </c>
      <c r="B15" t="s">
        <v>70</v>
      </c>
      <c r="C15">
        <v>1.4024691359999999</v>
      </c>
      <c r="D15" t="s">
        <v>64</v>
      </c>
      <c r="E15">
        <v>2</v>
      </c>
    </row>
    <row r="16" spans="1:5">
      <c r="A16" t="s">
        <v>69</v>
      </c>
      <c r="B16" t="s">
        <v>70</v>
      </c>
      <c r="C16">
        <v>1.422803738</v>
      </c>
      <c r="D16" t="s">
        <v>64</v>
      </c>
      <c r="E16">
        <v>3</v>
      </c>
    </row>
    <row r="17" spans="1:5">
      <c r="A17" t="s">
        <v>71</v>
      </c>
      <c r="B17" t="s">
        <v>72</v>
      </c>
      <c r="C17">
        <v>2.8196679439999999</v>
      </c>
      <c r="D17" t="s">
        <v>64</v>
      </c>
      <c r="E17">
        <v>1</v>
      </c>
    </row>
    <row r="18" spans="1:5">
      <c r="A18" t="s">
        <v>71</v>
      </c>
      <c r="B18" t="s">
        <v>72</v>
      </c>
      <c r="C18">
        <v>2.6244429829999998</v>
      </c>
      <c r="D18" t="s">
        <v>64</v>
      </c>
      <c r="E18">
        <v>2</v>
      </c>
    </row>
    <row r="19" spans="1:5">
      <c r="A19" t="s">
        <v>71</v>
      </c>
      <c r="B19" t="s">
        <v>72</v>
      </c>
      <c r="C19">
        <v>2.779245891</v>
      </c>
      <c r="D19" t="s">
        <v>64</v>
      </c>
      <c r="E19">
        <v>3</v>
      </c>
    </row>
    <row r="20" spans="1:5">
      <c r="A20" t="s">
        <v>73</v>
      </c>
      <c r="B20" t="s">
        <v>74</v>
      </c>
      <c r="C20">
        <v>2.5271695049999998</v>
      </c>
      <c r="D20" t="s">
        <v>64</v>
      </c>
      <c r="E20">
        <v>1</v>
      </c>
    </row>
    <row r="21" spans="1:5">
      <c r="A21" t="s">
        <v>73</v>
      </c>
      <c r="B21" t="s">
        <v>74</v>
      </c>
      <c r="C21">
        <v>2.7319996400000002</v>
      </c>
      <c r="D21" t="s">
        <v>64</v>
      </c>
      <c r="E21">
        <v>2</v>
      </c>
    </row>
    <row r="22" spans="1:5">
      <c r="A22" t="s">
        <v>73</v>
      </c>
      <c r="B22" t="s">
        <v>74</v>
      </c>
      <c r="C22">
        <v>2.6993865029999999</v>
      </c>
      <c r="D22" t="s">
        <v>64</v>
      </c>
      <c r="E22">
        <v>3</v>
      </c>
    </row>
    <row r="23" spans="1:5">
      <c r="A23" t="s">
        <v>75</v>
      </c>
      <c r="B23" t="s">
        <v>76</v>
      </c>
      <c r="C23">
        <v>1.491708968</v>
      </c>
      <c r="D23" t="s">
        <v>64</v>
      </c>
      <c r="E23">
        <v>1</v>
      </c>
    </row>
    <row r="24" spans="1:5">
      <c r="A24" t="s">
        <v>75</v>
      </c>
      <c r="B24" t="s">
        <v>76</v>
      </c>
      <c r="C24">
        <v>1.5551573080000001</v>
      </c>
      <c r="D24" t="s">
        <v>64</v>
      </c>
      <c r="E24">
        <v>2</v>
      </c>
    </row>
    <row r="25" spans="1:5">
      <c r="A25" t="s">
        <v>75</v>
      </c>
      <c r="B25" t="s">
        <v>76</v>
      </c>
      <c r="C25">
        <v>1.656282451</v>
      </c>
      <c r="D25" t="s">
        <v>64</v>
      </c>
      <c r="E25">
        <v>3</v>
      </c>
    </row>
    <row r="26" spans="1:5">
      <c r="A26" t="s">
        <v>77</v>
      </c>
      <c r="B26" t="s">
        <v>78</v>
      </c>
      <c r="C26">
        <v>1.8285214350000001</v>
      </c>
      <c r="D26" t="s">
        <v>64</v>
      </c>
      <c r="E26">
        <v>1</v>
      </c>
    </row>
    <row r="27" spans="1:5">
      <c r="A27" t="s">
        <v>77</v>
      </c>
      <c r="B27" t="s">
        <v>78</v>
      </c>
      <c r="C27">
        <v>2.0195555559999998</v>
      </c>
      <c r="D27" t="s">
        <v>64</v>
      </c>
      <c r="E27">
        <v>2</v>
      </c>
    </row>
    <row r="28" spans="1:5">
      <c r="A28" t="s">
        <v>77</v>
      </c>
      <c r="B28" t="s">
        <v>78</v>
      </c>
      <c r="C28">
        <v>1.963862928</v>
      </c>
      <c r="D28" t="s">
        <v>64</v>
      </c>
      <c r="E28">
        <v>3</v>
      </c>
    </row>
    <row r="29" spans="1:5">
      <c r="A29" t="s">
        <v>79</v>
      </c>
      <c r="B29" t="s">
        <v>80</v>
      </c>
      <c r="C29">
        <v>2.3333333330000001</v>
      </c>
      <c r="D29" t="s">
        <v>64</v>
      </c>
      <c r="E29">
        <v>1</v>
      </c>
    </row>
    <row r="30" spans="1:5">
      <c r="A30" t="s">
        <v>79</v>
      </c>
      <c r="B30" t="s">
        <v>80</v>
      </c>
      <c r="C30">
        <v>2.7042290520000001</v>
      </c>
      <c r="D30" t="s">
        <v>64</v>
      </c>
      <c r="E30">
        <v>2</v>
      </c>
    </row>
    <row r="31" spans="1:5">
      <c r="A31" t="s">
        <v>79</v>
      </c>
      <c r="B31" t="s">
        <v>80</v>
      </c>
      <c r="C31">
        <v>2.8056311370000002</v>
      </c>
      <c r="D31" t="s">
        <v>64</v>
      </c>
      <c r="E31">
        <v>3</v>
      </c>
    </row>
    <row r="32" spans="1:5">
      <c r="A32" t="s">
        <v>81</v>
      </c>
      <c r="B32" t="s">
        <v>31</v>
      </c>
      <c r="C32">
        <v>6.0789772729999996</v>
      </c>
      <c r="D32" t="s">
        <v>64</v>
      </c>
      <c r="E32">
        <v>1</v>
      </c>
    </row>
    <row r="33" spans="1:5">
      <c r="A33" t="s">
        <v>81</v>
      </c>
      <c r="B33" t="s">
        <v>31</v>
      </c>
      <c r="C33">
        <v>4.8568306010000004</v>
      </c>
      <c r="D33" t="s">
        <v>64</v>
      </c>
      <c r="E33">
        <v>2</v>
      </c>
    </row>
    <row r="34" spans="1:5">
      <c r="A34" t="s">
        <v>81</v>
      </c>
      <c r="B34" t="s">
        <v>31</v>
      </c>
      <c r="C34">
        <v>4.499009901</v>
      </c>
      <c r="D34" t="s">
        <v>64</v>
      </c>
      <c r="E34">
        <v>3</v>
      </c>
    </row>
    <row r="35" spans="1:5">
      <c r="A35" t="s">
        <v>82</v>
      </c>
      <c r="B35" t="s">
        <v>32</v>
      </c>
      <c r="C35">
        <v>1.9703703699999999</v>
      </c>
      <c r="D35" t="s">
        <v>64</v>
      </c>
      <c r="E35">
        <v>1</v>
      </c>
    </row>
    <row r="36" spans="1:5">
      <c r="A36" t="s">
        <v>82</v>
      </c>
      <c r="B36" t="s">
        <v>32</v>
      </c>
      <c r="C36">
        <v>1.9339047620000001</v>
      </c>
      <c r="D36" t="s">
        <v>64</v>
      </c>
      <c r="E36">
        <v>2</v>
      </c>
    </row>
    <row r="37" spans="1:5">
      <c r="A37" t="s">
        <v>82</v>
      </c>
      <c r="B37" t="s">
        <v>32</v>
      </c>
      <c r="C37">
        <v>1.9929441219999999</v>
      </c>
      <c r="D37" t="s">
        <v>64</v>
      </c>
      <c r="E37">
        <v>3</v>
      </c>
    </row>
    <row r="38" spans="1:5">
      <c r="A38" t="s">
        <v>83</v>
      </c>
      <c r="B38" t="s">
        <v>33</v>
      </c>
      <c r="C38">
        <v>3.923076923</v>
      </c>
      <c r="D38" t="s">
        <v>64</v>
      </c>
      <c r="E38">
        <v>1</v>
      </c>
    </row>
    <row r="39" spans="1:5">
      <c r="A39" t="s">
        <v>83</v>
      </c>
      <c r="B39" t="s">
        <v>33</v>
      </c>
      <c r="C39">
        <v>5.0206249039999999</v>
      </c>
      <c r="D39" t="s">
        <v>64</v>
      </c>
      <c r="E39">
        <v>2</v>
      </c>
    </row>
    <row r="40" spans="1:5">
      <c r="A40" t="s">
        <v>83</v>
      </c>
      <c r="B40" t="s">
        <v>33</v>
      </c>
      <c r="C40">
        <v>4.0380293859999998</v>
      </c>
      <c r="D40" t="s">
        <v>64</v>
      </c>
      <c r="E40">
        <v>3</v>
      </c>
    </row>
    <row r="41" spans="1:5">
      <c r="A41" t="s">
        <v>84</v>
      </c>
      <c r="B41" t="s">
        <v>34</v>
      </c>
      <c r="C41">
        <v>1.3680000000000001</v>
      </c>
      <c r="D41" t="s">
        <v>64</v>
      </c>
      <c r="E41">
        <v>1</v>
      </c>
    </row>
    <row r="42" spans="1:5">
      <c r="A42" t="s">
        <v>84</v>
      </c>
      <c r="B42" t="s">
        <v>34</v>
      </c>
      <c r="C42">
        <v>1.2143021119999999</v>
      </c>
      <c r="D42" t="s">
        <v>64</v>
      </c>
      <c r="E42">
        <v>2</v>
      </c>
    </row>
    <row r="43" spans="1:5">
      <c r="A43" t="s">
        <v>84</v>
      </c>
      <c r="B43" t="s">
        <v>34</v>
      </c>
      <c r="C43">
        <v>1.4579325089999999</v>
      </c>
      <c r="D43" t="s">
        <v>64</v>
      </c>
      <c r="E43">
        <v>3</v>
      </c>
    </row>
    <row r="44" spans="1:5">
      <c r="A44" t="s">
        <v>85</v>
      </c>
      <c r="B44" t="s">
        <v>35</v>
      </c>
      <c r="C44">
        <v>1.3421276600000001</v>
      </c>
      <c r="D44" t="s">
        <v>64</v>
      </c>
      <c r="E44">
        <v>1</v>
      </c>
    </row>
    <row r="45" spans="1:5">
      <c r="A45" t="s">
        <v>85</v>
      </c>
      <c r="B45" t="s">
        <v>35</v>
      </c>
      <c r="C45">
        <v>1.2707386359999999</v>
      </c>
      <c r="D45" t="s">
        <v>64</v>
      </c>
      <c r="E45">
        <v>2</v>
      </c>
    </row>
    <row r="46" spans="1:5">
      <c r="A46" t="s">
        <v>85</v>
      </c>
      <c r="B46" t="s">
        <v>35</v>
      </c>
      <c r="C46">
        <v>1.4756935149999999</v>
      </c>
      <c r="D46" t="s">
        <v>64</v>
      </c>
      <c r="E46">
        <v>3</v>
      </c>
    </row>
    <row r="47" spans="1:5">
      <c r="A47" t="s">
        <v>86</v>
      </c>
      <c r="B47" t="s">
        <v>36</v>
      </c>
      <c r="C47">
        <v>2.6188466949999998</v>
      </c>
      <c r="D47" t="s">
        <v>64</v>
      </c>
      <c r="E47">
        <v>1</v>
      </c>
    </row>
    <row r="48" spans="1:5">
      <c r="A48" t="s">
        <v>86</v>
      </c>
      <c r="B48" t="s">
        <v>36</v>
      </c>
      <c r="C48">
        <v>2.5498924729999999</v>
      </c>
      <c r="D48" t="s">
        <v>64</v>
      </c>
      <c r="E48">
        <v>2</v>
      </c>
    </row>
    <row r="49" spans="1:5">
      <c r="A49" t="s">
        <v>86</v>
      </c>
      <c r="B49" t="s">
        <v>36</v>
      </c>
      <c r="C49">
        <v>2.553191489</v>
      </c>
      <c r="D49" t="s">
        <v>64</v>
      </c>
      <c r="E49">
        <v>3</v>
      </c>
    </row>
    <row r="50" spans="1:5">
      <c r="A50" t="s">
        <v>87</v>
      </c>
      <c r="B50" t="s">
        <v>39</v>
      </c>
      <c r="C50">
        <v>1.349568747</v>
      </c>
      <c r="D50" t="s">
        <v>64</v>
      </c>
      <c r="E50">
        <v>1</v>
      </c>
    </row>
    <row r="51" spans="1:5">
      <c r="A51" t="s">
        <v>87</v>
      </c>
      <c r="B51" t="s">
        <v>39</v>
      </c>
      <c r="C51">
        <v>1.2982857139999999</v>
      </c>
      <c r="D51" t="s">
        <v>64</v>
      </c>
      <c r="E51">
        <v>2</v>
      </c>
    </row>
    <row r="52" spans="1:5">
      <c r="A52" t="s">
        <v>87</v>
      </c>
      <c r="B52" t="s">
        <v>39</v>
      </c>
      <c r="C52">
        <v>1.347670251</v>
      </c>
      <c r="D52" t="s">
        <v>64</v>
      </c>
      <c r="E52">
        <v>3</v>
      </c>
    </row>
    <row r="53" spans="1:5">
      <c r="A53" t="s">
        <v>88</v>
      </c>
      <c r="B53" t="s">
        <v>40</v>
      </c>
      <c r="C53">
        <v>1.4595336080000001</v>
      </c>
      <c r="D53" t="s">
        <v>64</v>
      </c>
      <c r="E53">
        <v>1</v>
      </c>
    </row>
    <row r="54" spans="1:5">
      <c r="A54" t="s">
        <v>88</v>
      </c>
      <c r="B54" t="s">
        <v>40</v>
      </c>
      <c r="C54">
        <v>1.4124867720000001</v>
      </c>
      <c r="D54" t="s">
        <v>64</v>
      </c>
      <c r="E54">
        <v>2</v>
      </c>
    </row>
    <row r="55" spans="1:5">
      <c r="A55" t="s">
        <v>88</v>
      </c>
      <c r="B55" t="s">
        <v>40</v>
      </c>
      <c r="C55">
        <v>1.474969475</v>
      </c>
      <c r="D55" t="s">
        <v>64</v>
      </c>
      <c r="E55">
        <v>3</v>
      </c>
    </row>
    <row r="56" spans="1:5">
      <c r="A56" t="s">
        <v>89</v>
      </c>
      <c r="B56" t="s">
        <v>37</v>
      </c>
      <c r="C56">
        <v>3.20411036</v>
      </c>
      <c r="D56" t="s">
        <v>64</v>
      </c>
      <c r="E56">
        <v>1</v>
      </c>
    </row>
    <row r="57" spans="1:5">
      <c r="A57" t="s">
        <v>89</v>
      </c>
      <c r="B57" t="s">
        <v>37</v>
      </c>
      <c r="C57">
        <v>3.498394185</v>
      </c>
      <c r="D57" t="s">
        <v>64</v>
      </c>
      <c r="E57">
        <v>2</v>
      </c>
    </row>
    <row r="58" spans="1:5">
      <c r="A58" t="s">
        <v>89</v>
      </c>
      <c r="B58" t="s">
        <v>37</v>
      </c>
      <c r="C58">
        <v>3.594627595</v>
      </c>
      <c r="D58" t="s">
        <v>64</v>
      </c>
      <c r="E58">
        <v>3</v>
      </c>
    </row>
    <row r="59" spans="1:5">
      <c r="A59" t="s">
        <v>90</v>
      </c>
      <c r="B59" t="s">
        <v>38</v>
      </c>
      <c r="C59">
        <v>2.2335345050000002</v>
      </c>
      <c r="D59" t="s">
        <v>64</v>
      </c>
      <c r="E59">
        <v>1</v>
      </c>
    </row>
    <row r="60" spans="1:5">
      <c r="A60" t="s">
        <v>90</v>
      </c>
      <c r="B60" t="s">
        <v>38</v>
      </c>
      <c r="C60">
        <v>2.150262085</v>
      </c>
      <c r="D60" t="s">
        <v>64</v>
      </c>
      <c r="E60">
        <v>2</v>
      </c>
    </row>
    <row r="61" spans="1:5">
      <c r="A61" t="s">
        <v>90</v>
      </c>
      <c r="B61" t="s">
        <v>38</v>
      </c>
      <c r="C61">
        <v>2.4547759930000002</v>
      </c>
      <c r="D61" t="s">
        <v>64</v>
      </c>
      <c r="E61">
        <v>3</v>
      </c>
    </row>
    <row r="62" spans="1:5">
      <c r="A62" t="s">
        <v>91</v>
      </c>
      <c r="B62" t="s">
        <v>41</v>
      </c>
      <c r="C62">
        <v>3.4782159020000001</v>
      </c>
      <c r="D62" t="s">
        <v>64</v>
      </c>
      <c r="E62">
        <v>1</v>
      </c>
    </row>
    <row r="63" spans="1:5">
      <c r="A63" t="s">
        <v>91</v>
      </c>
      <c r="B63" t="s">
        <v>41</v>
      </c>
      <c r="C63">
        <v>3.4845967990000002</v>
      </c>
      <c r="D63" t="s">
        <v>64</v>
      </c>
      <c r="E63">
        <v>2</v>
      </c>
    </row>
    <row r="64" spans="1:5">
      <c r="A64" t="s">
        <v>91</v>
      </c>
      <c r="B64" t="s">
        <v>41</v>
      </c>
      <c r="C64">
        <v>3.8541666669999999</v>
      </c>
      <c r="D64" t="s">
        <v>64</v>
      </c>
      <c r="E64">
        <v>3</v>
      </c>
    </row>
    <row r="65" spans="1:5">
      <c r="A65" t="s">
        <v>92</v>
      </c>
      <c r="B65" t="s">
        <v>42</v>
      </c>
      <c r="C65">
        <v>4.8235294120000001</v>
      </c>
      <c r="D65" t="s">
        <v>64</v>
      </c>
      <c r="E65">
        <v>1</v>
      </c>
    </row>
    <row r="66" spans="1:5">
      <c r="A66" t="s">
        <v>92</v>
      </c>
      <c r="B66" t="s">
        <v>42</v>
      </c>
      <c r="C66">
        <v>4.9957356080000004</v>
      </c>
      <c r="D66" t="s">
        <v>64</v>
      </c>
      <c r="E66">
        <v>2</v>
      </c>
    </row>
    <row r="67" spans="1:5">
      <c r="A67" t="s">
        <v>92</v>
      </c>
      <c r="B67" t="s">
        <v>42</v>
      </c>
      <c r="C67">
        <v>4.8063063059999998</v>
      </c>
      <c r="D67" t="s">
        <v>64</v>
      </c>
      <c r="E67">
        <v>3</v>
      </c>
    </row>
    <row r="68" spans="1:5">
      <c r="A68" t="s">
        <v>93</v>
      </c>
      <c r="B68" t="s">
        <v>43</v>
      </c>
      <c r="C68">
        <v>1.4046977279999999</v>
      </c>
      <c r="D68" t="s">
        <v>64</v>
      </c>
      <c r="E68">
        <v>1</v>
      </c>
    </row>
    <row r="69" spans="1:5">
      <c r="A69" t="s">
        <v>93</v>
      </c>
      <c r="B69" t="s">
        <v>43</v>
      </c>
      <c r="C69">
        <v>1.1981946619999999</v>
      </c>
      <c r="D69" t="s">
        <v>64</v>
      </c>
      <c r="E69">
        <v>2</v>
      </c>
    </row>
    <row r="70" spans="1:5">
      <c r="A70" t="s">
        <v>93</v>
      </c>
      <c r="B70" t="s">
        <v>43</v>
      </c>
      <c r="C70">
        <v>1.3731503899999999</v>
      </c>
      <c r="D70" t="s">
        <v>64</v>
      </c>
      <c r="E70">
        <v>3</v>
      </c>
    </row>
    <row r="71" spans="1:5">
      <c r="A71" t="s">
        <v>94</v>
      </c>
      <c r="B71" t="s">
        <v>44</v>
      </c>
      <c r="C71">
        <v>1.245516388</v>
      </c>
      <c r="D71" t="s">
        <v>64</v>
      </c>
      <c r="E71">
        <v>1</v>
      </c>
    </row>
    <row r="72" spans="1:5">
      <c r="A72" t="s">
        <v>94</v>
      </c>
      <c r="B72" t="s">
        <v>44</v>
      </c>
      <c r="C72">
        <v>1.083638584</v>
      </c>
      <c r="D72" t="s">
        <v>64</v>
      </c>
      <c r="E72">
        <v>2</v>
      </c>
    </row>
    <row r="73" spans="1:5">
      <c r="A73" t="s">
        <v>94</v>
      </c>
      <c r="B73" t="s">
        <v>44</v>
      </c>
      <c r="C73">
        <v>1.356337704</v>
      </c>
      <c r="D73" t="s">
        <v>64</v>
      </c>
      <c r="E73">
        <v>3</v>
      </c>
    </row>
    <row r="74" spans="1:5">
      <c r="A74" t="s">
        <v>95</v>
      </c>
      <c r="B74" t="s">
        <v>45</v>
      </c>
      <c r="C74">
        <v>6.0837746749999999</v>
      </c>
      <c r="D74" t="s">
        <v>96</v>
      </c>
      <c r="E74">
        <v>1</v>
      </c>
    </row>
    <row r="75" spans="1:5">
      <c r="A75" t="s">
        <v>95</v>
      </c>
      <c r="B75" t="s">
        <v>45</v>
      </c>
      <c r="C75">
        <v>7.5155279500000001</v>
      </c>
      <c r="D75" t="s">
        <v>96</v>
      </c>
      <c r="E75">
        <v>2</v>
      </c>
    </row>
    <row r="76" spans="1:5">
      <c r="A76" t="s">
        <v>95</v>
      </c>
      <c r="B76" t="s">
        <v>45</v>
      </c>
      <c r="C76">
        <v>6.1600496280000003</v>
      </c>
      <c r="D76" t="s">
        <v>96</v>
      </c>
      <c r="E76">
        <v>3</v>
      </c>
    </row>
    <row r="77" spans="1:5">
      <c r="A77" t="s">
        <v>97</v>
      </c>
      <c r="B77" t="s">
        <v>47</v>
      </c>
      <c r="C77">
        <v>5.1607151240000002</v>
      </c>
      <c r="D77" t="s">
        <v>96</v>
      </c>
      <c r="E77">
        <v>1</v>
      </c>
    </row>
    <row r="78" spans="1:5">
      <c r="A78" t="s">
        <v>97</v>
      </c>
      <c r="B78" t="s">
        <v>47</v>
      </c>
      <c r="C78">
        <v>7.0134228189999996</v>
      </c>
      <c r="D78" t="s">
        <v>96</v>
      </c>
      <c r="E78">
        <v>2</v>
      </c>
    </row>
    <row r="79" spans="1:5">
      <c r="A79" t="s">
        <v>97</v>
      </c>
      <c r="B79" t="s">
        <v>47</v>
      </c>
      <c r="C79">
        <v>5.3693358160000004</v>
      </c>
      <c r="D79" t="s">
        <v>96</v>
      </c>
      <c r="E79">
        <v>3</v>
      </c>
    </row>
    <row r="80" spans="1:5">
      <c r="A80" t="s">
        <v>98</v>
      </c>
      <c r="B80" t="s">
        <v>46</v>
      </c>
      <c r="C80">
        <v>6.7594313829999999</v>
      </c>
      <c r="D80" t="s">
        <v>96</v>
      </c>
      <c r="E80">
        <v>1</v>
      </c>
    </row>
    <row r="81" spans="1:5">
      <c r="A81" t="s">
        <v>98</v>
      </c>
      <c r="B81" t="s">
        <v>46</v>
      </c>
      <c r="C81">
        <v>7.746478873</v>
      </c>
      <c r="D81" t="s">
        <v>96</v>
      </c>
      <c r="E81">
        <v>2</v>
      </c>
    </row>
    <row r="82" spans="1:5">
      <c r="A82" t="s">
        <v>98</v>
      </c>
      <c r="B82" t="s">
        <v>46</v>
      </c>
      <c r="C82">
        <v>6.2341292949999998</v>
      </c>
      <c r="D82" t="s">
        <v>96</v>
      </c>
      <c r="E82">
        <v>3</v>
      </c>
    </row>
    <row r="83" spans="1:5">
      <c r="A83" t="s">
        <v>99</v>
      </c>
      <c r="B83" t="s">
        <v>48</v>
      </c>
      <c r="C83">
        <v>4.8268900339999998</v>
      </c>
      <c r="D83" t="s">
        <v>96</v>
      </c>
      <c r="E83">
        <v>1</v>
      </c>
    </row>
    <row r="84" spans="1:5">
      <c r="A84" t="s">
        <v>99</v>
      </c>
      <c r="B84" t="s">
        <v>48</v>
      </c>
      <c r="C84">
        <v>6.7890667389999999</v>
      </c>
      <c r="D84" t="s">
        <v>96</v>
      </c>
      <c r="E84">
        <v>2</v>
      </c>
    </row>
    <row r="85" spans="1:5">
      <c r="A85" t="s">
        <v>99</v>
      </c>
      <c r="B85" t="s">
        <v>48</v>
      </c>
      <c r="C85">
        <v>6.486908154</v>
      </c>
      <c r="D85" t="s">
        <v>96</v>
      </c>
      <c r="E85">
        <v>3</v>
      </c>
    </row>
    <row r="86" spans="1:5">
      <c r="A86" t="s">
        <v>100</v>
      </c>
      <c r="B86" t="s">
        <v>101</v>
      </c>
      <c r="C86">
        <v>5.394989174</v>
      </c>
      <c r="D86" t="s">
        <v>102</v>
      </c>
      <c r="E86">
        <v>1</v>
      </c>
    </row>
    <row r="87" spans="1:5">
      <c r="A87" t="s">
        <v>100</v>
      </c>
      <c r="B87" t="s">
        <v>101</v>
      </c>
      <c r="C87">
        <v>3.2693004710000002</v>
      </c>
      <c r="D87" t="s">
        <v>102</v>
      </c>
      <c r="E87">
        <v>2</v>
      </c>
    </row>
    <row r="88" spans="1:5">
      <c r="A88" t="s">
        <v>100</v>
      </c>
      <c r="B88" t="s">
        <v>101</v>
      </c>
      <c r="C88">
        <v>3.0852830189999998</v>
      </c>
      <c r="D88" t="s">
        <v>102</v>
      </c>
      <c r="E88">
        <v>3</v>
      </c>
    </row>
    <row r="89" spans="1:5">
      <c r="A89" t="s">
        <v>103</v>
      </c>
      <c r="B89" t="s">
        <v>104</v>
      </c>
      <c r="C89">
        <v>6.0084611319999999</v>
      </c>
      <c r="D89" t="s">
        <v>102</v>
      </c>
      <c r="E89">
        <v>1</v>
      </c>
    </row>
    <row r="90" spans="1:5">
      <c r="A90" t="s">
        <v>103</v>
      </c>
      <c r="B90" t="s">
        <v>104</v>
      </c>
      <c r="C90">
        <v>8.2389477529999997</v>
      </c>
      <c r="D90" t="s">
        <v>102</v>
      </c>
      <c r="E90">
        <v>2</v>
      </c>
    </row>
    <row r="91" spans="1:5">
      <c r="A91" t="s">
        <v>103</v>
      </c>
      <c r="B91" t="s">
        <v>104</v>
      </c>
      <c r="C91">
        <v>6.0215053760000004</v>
      </c>
      <c r="D91" t="s">
        <v>102</v>
      </c>
      <c r="E91">
        <v>3</v>
      </c>
    </row>
    <row r="92" spans="1:5">
      <c r="A92" t="s">
        <v>105</v>
      </c>
      <c r="B92" t="s">
        <v>106</v>
      </c>
      <c r="C92">
        <v>3.2077922079999999</v>
      </c>
      <c r="D92" t="s">
        <v>102</v>
      </c>
      <c r="E92">
        <v>1</v>
      </c>
    </row>
    <row r="93" spans="1:5">
      <c r="A93" t="s">
        <v>105</v>
      </c>
      <c r="B93" t="s">
        <v>106</v>
      </c>
      <c r="C93">
        <v>3.2828947369999999</v>
      </c>
      <c r="D93" t="s">
        <v>102</v>
      </c>
      <c r="E93">
        <v>2</v>
      </c>
    </row>
    <row r="94" spans="1:5">
      <c r="A94" t="s">
        <v>105</v>
      </c>
      <c r="B94" t="s">
        <v>106</v>
      </c>
      <c r="C94">
        <v>3.460358056</v>
      </c>
      <c r="D94" t="s">
        <v>102</v>
      </c>
      <c r="E94">
        <v>3</v>
      </c>
    </row>
    <row r="95" spans="1:5">
      <c r="A95" t="s">
        <v>107</v>
      </c>
      <c r="B95" t="s">
        <v>108</v>
      </c>
      <c r="C95">
        <v>5.8065433850000003</v>
      </c>
      <c r="D95" t="s">
        <v>102</v>
      </c>
      <c r="E95">
        <v>1</v>
      </c>
    </row>
    <row r="96" spans="1:5">
      <c r="A96" t="s">
        <v>107</v>
      </c>
      <c r="B96" t="s">
        <v>108</v>
      </c>
      <c r="C96">
        <v>5.3219696970000001</v>
      </c>
      <c r="D96" t="s">
        <v>102</v>
      </c>
      <c r="E96">
        <v>2</v>
      </c>
    </row>
    <row r="97" spans="1:5">
      <c r="A97" t="s">
        <v>107</v>
      </c>
      <c r="B97" t="s">
        <v>108</v>
      </c>
      <c r="C97">
        <v>4.7237076650000001</v>
      </c>
      <c r="D97" t="s">
        <v>102</v>
      </c>
      <c r="E97">
        <v>3</v>
      </c>
    </row>
    <row r="98" spans="1:5">
      <c r="A98" t="s">
        <v>109</v>
      </c>
      <c r="B98" t="s">
        <v>53</v>
      </c>
      <c r="C98">
        <v>0.71994170499999999</v>
      </c>
      <c r="D98" t="s">
        <v>110</v>
      </c>
      <c r="E98">
        <v>1</v>
      </c>
    </row>
    <row r="99" spans="1:5">
      <c r="A99" t="s">
        <v>109</v>
      </c>
      <c r="B99" t="s">
        <v>53</v>
      </c>
      <c r="C99">
        <v>0.95652173900000004</v>
      </c>
      <c r="D99" t="s">
        <v>110</v>
      </c>
      <c r="E99">
        <v>2</v>
      </c>
    </row>
    <row r="100" spans="1:5">
      <c r="A100" t="s">
        <v>109</v>
      </c>
      <c r="B100" t="s">
        <v>53</v>
      </c>
      <c r="C100">
        <v>0.52681809499999999</v>
      </c>
      <c r="D100" t="s">
        <v>110</v>
      </c>
      <c r="E100">
        <v>3</v>
      </c>
    </row>
    <row r="101" spans="1:5">
      <c r="A101" t="s">
        <v>111</v>
      </c>
      <c r="B101" t="s">
        <v>54</v>
      </c>
      <c r="C101">
        <v>2.0853047230000001</v>
      </c>
      <c r="D101" t="s">
        <v>110</v>
      </c>
      <c r="E101">
        <v>1</v>
      </c>
    </row>
    <row r="102" spans="1:5">
      <c r="A102" t="s">
        <v>111</v>
      </c>
      <c r="B102" t="s">
        <v>54</v>
      </c>
      <c r="C102">
        <v>0.92479884499999998</v>
      </c>
      <c r="D102" t="s">
        <v>110</v>
      </c>
      <c r="E102">
        <v>2</v>
      </c>
    </row>
    <row r="103" spans="1:5">
      <c r="A103" t="s">
        <v>111</v>
      </c>
      <c r="B103" t="s">
        <v>54</v>
      </c>
      <c r="C103">
        <v>1.812903226</v>
      </c>
      <c r="D103" t="s">
        <v>110</v>
      </c>
      <c r="E103">
        <v>3</v>
      </c>
    </row>
    <row r="104" spans="1:5">
      <c r="A104" t="s">
        <v>112</v>
      </c>
      <c r="B104" t="s">
        <v>55</v>
      </c>
      <c r="C104">
        <v>3.2783445059999998</v>
      </c>
      <c r="D104" t="s">
        <v>110</v>
      </c>
      <c r="E104">
        <v>1</v>
      </c>
    </row>
    <row r="105" spans="1:5">
      <c r="A105" t="s">
        <v>112</v>
      </c>
      <c r="B105" t="s">
        <v>55</v>
      </c>
      <c r="C105">
        <v>3.3023255809999998</v>
      </c>
      <c r="D105" t="s">
        <v>110</v>
      </c>
      <c r="E105">
        <v>2</v>
      </c>
    </row>
    <row r="106" spans="1:5">
      <c r="A106" t="s">
        <v>112</v>
      </c>
      <c r="B106" t="s">
        <v>55</v>
      </c>
      <c r="C106">
        <v>3.4772727269999999</v>
      </c>
      <c r="D106" t="s">
        <v>110</v>
      </c>
      <c r="E106">
        <v>3</v>
      </c>
    </row>
    <row r="107" spans="1:5">
      <c r="A107" t="s">
        <v>113</v>
      </c>
      <c r="B107" t="s">
        <v>56</v>
      </c>
      <c r="C107">
        <v>7.6881012660000003</v>
      </c>
      <c r="D107" t="s">
        <v>114</v>
      </c>
      <c r="E107">
        <v>1</v>
      </c>
    </row>
    <row r="108" spans="1:5">
      <c r="A108" t="s">
        <v>113</v>
      </c>
      <c r="B108" t="s">
        <v>56</v>
      </c>
      <c r="C108">
        <v>11.031146769999999</v>
      </c>
      <c r="D108" t="s">
        <v>114</v>
      </c>
      <c r="E108">
        <v>2</v>
      </c>
    </row>
    <row r="109" spans="1:5">
      <c r="A109" t="s">
        <v>113</v>
      </c>
      <c r="B109" t="s">
        <v>56</v>
      </c>
      <c r="C109">
        <v>8.0652080650000002</v>
      </c>
      <c r="D109" t="s">
        <v>114</v>
      </c>
      <c r="E109">
        <v>3</v>
      </c>
    </row>
    <row r="110" spans="1:5">
      <c r="A110" t="s">
        <v>115</v>
      </c>
      <c r="B110" t="s">
        <v>57</v>
      </c>
      <c r="C110">
        <v>4.4250461049999998</v>
      </c>
      <c r="D110" t="s">
        <v>116</v>
      </c>
      <c r="E110">
        <v>1</v>
      </c>
    </row>
    <row r="111" spans="1:5">
      <c r="A111" t="s">
        <v>115</v>
      </c>
      <c r="B111" t="s">
        <v>57</v>
      </c>
      <c r="C111">
        <v>5.7051770079999997</v>
      </c>
      <c r="D111" t="s">
        <v>116</v>
      </c>
      <c r="E111">
        <v>2</v>
      </c>
    </row>
    <row r="112" spans="1:5">
      <c r="A112" t="s">
        <v>115</v>
      </c>
      <c r="B112" t="s">
        <v>57</v>
      </c>
      <c r="C112">
        <v>3.614120046</v>
      </c>
      <c r="D112" t="s">
        <v>116</v>
      </c>
      <c r="E112">
        <v>3</v>
      </c>
    </row>
    <row r="113" spans="1:5">
      <c r="A113" t="s">
        <v>117</v>
      </c>
      <c r="B113" t="s">
        <v>58</v>
      </c>
      <c r="C113">
        <v>4.0754125480000001</v>
      </c>
      <c r="D113" t="s">
        <v>116</v>
      </c>
      <c r="E113">
        <v>1</v>
      </c>
    </row>
    <row r="114" spans="1:5">
      <c r="A114" t="s">
        <v>117</v>
      </c>
      <c r="B114" t="s">
        <v>58</v>
      </c>
      <c r="C114">
        <v>4.9159395620000002</v>
      </c>
      <c r="D114" t="s">
        <v>116</v>
      </c>
      <c r="E114">
        <v>2</v>
      </c>
    </row>
    <row r="115" spans="1:5">
      <c r="A115" t="s">
        <v>117</v>
      </c>
      <c r="B115" t="s">
        <v>58</v>
      </c>
      <c r="C115">
        <v>3.5478526829999999</v>
      </c>
      <c r="D115" t="s">
        <v>116</v>
      </c>
      <c r="E115">
        <v>3</v>
      </c>
    </row>
    <row r="116" spans="1:5">
      <c r="A116" t="s">
        <v>118</v>
      </c>
      <c r="B116" t="s">
        <v>119</v>
      </c>
      <c r="C116">
        <v>3.881081081</v>
      </c>
      <c r="D116" t="s">
        <v>120</v>
      </c>
      <c r="E116">
        <v>1</v>
      </c>
    </row>
    <row r="117" spans="1:5">
      <c r="A117" t="s">
        <v>118</v>
      </c>
      <c r="B117" t="s">
        <v>119</v>
      </c>
      <c r="C117">
        <v>4.2748338080000003</v>
      </c>
      <c r="D117" t="s">
        <v>120</v>
      </c>
      <c r="E117">
        <v>2</v>
      </c>
    </row>
    <row r="118" spans="1:5">
      <c r="A118" t="s">
        <v>118</v>
      </c>
      <c r="B118" t="s">
        <v>119</v>
      </c>
      <c r="C118">
        <v>4.19047619</v>
      </c>
      <c r="D118" t="s">
        <v>120</v>
      </c>
      <c r="E118">
        <v>3</v>
      </c>
    </row>
    <row r="119" spans="1:5">
      <c r="A119" t="s">
        <v>121</v>
      </c>
      <c r="B119" t="s">
        <v>122</v>
      </c>
      <c r="C119">
        <v>2.976044226</v>
      </c>
      <c r="D119" t="s">
        <v>123</v>
      </c>
      <c r="E119">
        <v>1</v>
      </c>
    </row>
    <row r="120" spans="1:5">
      <c r="A120" t="s">
        <v>121</v>
      </c>
      <c r="B120" t="s">
        <v>122</v>
      </c>
      <c r="C120">
        <v>2.7973733580000002</v>
      </c>
      <c r="D120" t="s">
        <v>123</v>
      </c>
      <c r="E120">
        <v>2</v>
      </c>
    </row>
    <row r="121" spans="1:5">
      <c r="A121" t="s">
        <v>121</v>
      </c>
      <c r="B121" t="s">
        <v>122</v>
      </c>
      <c r="C121">
        <v>3.116990006</v>
      </c>
      <c r="D121" t="s">
        <v>123</v>
      </c>
      <c r="E121">
        <v>3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CCD8-8786-1640-A984-0262C0BD9F70}">
  <dimension ref="A1:C16"/>
  <sheetViews>
    <sheetView workbookViewId="0"/>
  </sheetViews>
  <sheetFormatPr baseColWidth="10" defaultRowHeight="20"/>
  <sheetData>
    <row r="1" spans="1:3">
      <c r="A1" t="s">
        <v>0</v>
      </c>
      <c r="B1" t="s">
        <v>1</v>
      </c>
      <c r="C1" t="s">
        <v>2</v>
      </c>
    </row>
    <row r="2" spans="1:3">
      <c r="A2" t="s">
        <v>124</v>
      </c>
      <c r="B2">
        <v>1</v>
      </c>
      <c r="C2" t="s">
        <v>4</v>
      </c>
    </row>
    <row r="3" spans="1:3">
      <c r="A3" t="s">
        <v>124</v>
      </c>
      <c r="B3">
        <v>1</v>
      </c>
      <c r="C3" t="s">
        <v>5</v>
      </c>
    </row>
    <row r="4" spans="1:3">
      <c r="A4" t="s">
        <v>124</v>
      </c>
      <c r="B4">
        <v>1</v>
      </c>
      <c r="C4" t="s">
        <v>6</v>
      </c>
    </row>
    <row r="5" spans="1:3">
      <c r="A5" t="s">
        <v>125</v>
      </c>
      <c r="B5">
        <v>0.74492370500000005</v>
      </c>
      <c r="C5" t="s">
        <v>4</v>
      </c>
    </row>
    <row r="6" spans="1:3">
      <c r="A6" t="s">
        <v>125</v>
      </c>
      <c r="B6">
        <v>0.73349234600000002</v>
      </c>
      <c r="C6" t="s">
        <v>5</v>
      </c>
    </row>
    <row r="7" spans="1:3">
      <c r="A7" t="s">
        <v>125</v>
      </c>
      <c r="B7">
        <v>0.72147782400000005</v>
      </c>
      <c r="C7" t="s">
        <v>6</v>
      </c>
    </row>
    <row r="8" spans="1:3">
      <c r="A8" t="s">
        <v>126</v>
      </c>
      <c r="B8">
        <v>1.027972992</v>
      </c>
      <c r="C8" t="s">
        <v>4</v>
      </c>
    </row>
    <row r="9" spans="1:3">
      <c r="A9" t="s">
        <v>126</v>
      </c>
      <c r="B9">
        <v>1.0195541859999999</v>
      </c>
      <c r="C9" t="s">
        <v>5</v>
      </c>
    </row>
    <row r="10" spans="1:3">
      <c r="A10" t="s">
        <v>126</v>
      </c>
      <c r="B10">
        <v>1.0769010960000001</v>
      </c>
      <c r="C10" t="s">
        <v>6</v>
      </c>
    </row>
    <row r="11" spans="1:3">
      <c r="A11" t="s">
        <v>127</v>
      </c>
      <c r="B11">
        <v>0.110336818</v>
      </c>
      <c r="C11" t="s">
        <v>4</v>
      </c>
    </row>
    <row r="12" spans="1:3">
      <c r="A12" t="s">
        <v>127</v>
      </c>
      <c r="B12">
        <v>9.2121460000000002E-2</v>
      </c>
      <c r="C12" t="s">
        <v>5</v>
      </c>
    </row>
    <row r="13" spans="1:3">
      <c r="A13" t="s">
        <v>127</v>
      </c>
      <c r="B13">
        <v>8.3886738000000002E-2</v>
      </c>
      <c r="C13" t="s">
        <v>6</v>
      </c>
    </row>
    <row r="14" spans="1:3">
      <c r="A14" t="s">
        <v>15</v>
      </c>
      <c r="B14">
        <v>0.14803672300000001</v>
      </c>
      <c r="C14" t="s">
        <v>4</v>
      </c>
    </row>
    <row r="15" spans="1:3">
      <c r="A15" t="s">
        <v>15</v>
      </c>
      <c r="B15">
        <v>0.122724256</v>
      </c>
      <c r="C15" t="s">
        <v>5</v>
      </c>
    </row>
    <row r="16" spans="1:3">
      <c r="A16" t="s">
        <v>15</v>
      </c>
      <c r="B16">
        <v>0.113164272</v>
      </c>
      <c r="C16" t="s">
        <v>6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2BC1-0339-CC45-A620-7A788F295CD0}">
  <dimension ref="A1:E25"/>
  <sheetViews>
    <sheetView workbookViewId="0"/>
  </sheetViews>
  <sheetFormatPr baseColWidth="10" defaultRowHeight="20"/>
  <sheetData>
    <row r="1" spans="1:5">
      <c r="A1" t="s">
        <v>0</v>
      </c>
      <c r="B1" t="s">
        <v>1</v>
      </c>
      <c r="C1" t="s">
        <v>64</v>
      </c>
      <c r="D1" t="s">
        <v>128</v>
      </c>
      <c r="E1" t="s">
        <v>2</v>
      </c>
    </row>
    <row r="2" spans="1:5">
      <c r="A2" t="s">
        <v>3</v>
      </c>
      <c r="B2">
        <v>1.052429668</v>
      </c>
      <c r="C2" t="s">
        <v>129</v>
      </c>
      <c r="D2" t="s">
        <v>17</v>
      </c>
      <c r="E2" t="s">
        <v>4</v>
      </c>
    </row>
    <row r="3" spans="1:5">
      <c r="A3" t="s">
        <v>3</v>
      </c>
      <c r="B3">
        <v>1.0842696629999999</v>
      </c>
      <c r="C3" t="s">
        <v>129</v>
      </c>
      <c r="D3" t="s">
        <v>17</v>
      </c>
      <c r="E3" t="s">
        <v>5</v>
      </c>
    </row>
    <row r="4" spans="1:5">
      <c r="A4" t="s">
        <v>3</v>
      </c>
      <c r="B4">
        <v>1.005847953</v>
      </c>
      <c r="C4" t="s">
        <v>129</v>
      </c>
      <c r="D4" t="s">
        <v>17</v>
      </c>
      <c r="E4" t="s">
        <v>6</v>
      </c>
    </row>
    <row r="5" spans="1:5">
      <c r="A5" t="s">
        <v>3</v>
      </c>
      <c r="B5">
        <v>1.1176470590000001</v>
      </c>
      <c r="C5" t="s">
        <v>15</v>
      </c>
      <c r="D5" t="s">
        <v>17</v>
      </c>
      <c r="E5" t="s">
        <v>4</v>
      </c>
    </row>
    <row r="6" spans="1:5">
      <c r="A6" t="s">
        <v>3</v>
      </c>
      <c r="B6">
        <v>1.0112359550000001</v>
      </c>
      <c r="C6" t="s">
        <v>15</v>
      </c>
      <c r="D6" t="s">
        <v>17</v>
      </c>
      <c r="E6" t="s">
        <v>5</v>
      </c>
    </row>
    <row r="7" spans="1:5">
      <c r="A7" t="s">
        <v>3</v>
      </c>
      <c r="B7">
        <v>1.005847953</v>
      </c>
      <c r="C7" t="s">
        <v>15</v>
      </c>
      <c r="D7" t="s">
        <v>17</v>
      </c>
      <c r="E7" t="s">
        <v>6</v>
      </c>
    </row>
    <row r="8" spans="1:5">
      <c r="A8" t="s">
        <v>3</v>
      </c>
      <c r="B8">
        <v>1.0839694660000001</v>
      </c>
      <c r="C8" t="s">
        <v>129</v>
      </c>
      <c r="D8" t="s">
        <v>16</v>
      </c>
      <c r="E8" t="s">
        <v>4</v>
      </c>
    </row>
    <row r="9" spans="1:5">
      <c r="A9" t="s">
        <v>3</v>
      </c>
      <c r="B9">
        <v>1.028846154</v>
      </c>
      <c r="C9" t="s">
        <v>129</v>
      </c>
      <c r="D9" t="s">
        <v>16</v>
      </c>
      <c r="E9" t="s">
        <v>5</v>
      </c>
    </row>
    <row r="10" spans="1:5">
      <c r="A10" t="s">
        <v>3</v>
      </c>
      <c r="B10">
        <v>0.97540983599999997</v>
      </c>
      <c r="C10" t="s">
        <v>129</v>
      </c>
      <c r="D10" t="s">
        <v>16</v>
      </c>
      <c r="E10" t="s">
        <v>6</v>
      </c>
    </row>
    <row r="11" spans="1:5">
      <c r="A11" t="s">
        <v>3</v>
      </c>
      <c r="B11">
        <v>1.146310433</v>
      </c>
      <c r="C11" t="s">
        <v>15</v>
      </c>
      <c r="D11" t="s">
        <v>16</v>
      </c>
      <c r="E11" t="s">
        <v>4</v>
      </c>
    </row>
    <row r="12" spans="1:5">
      <c r="A12" t="s">
        <v>3</v>
      </c>
      <c r="B12">
        <v>1.048076923</v>
      </c>
      <c r="C12" t="s">
        <v>15</v>
      </c>
      <c r="D12" t="s">
        <v>16</v>
      </c>
      <c r="E12" t="s">
        <v>5</v>
      </c>
    </row>
    <row r="13" spans="1:5">
      <c r="A13" t="s">
        <v>3</v>
      </c>
      <c r="B13">
        <v>1.0163934429999999</v>
      </c>
      <c r="C13" t="s">
        <v>15</v>
      </c>
      <c r="D13" t="s">
        <v>16</v>
      </c>
      <c r="E13" t="s">
        <v>6</v>
      </c>
    </row>
    <row r="14" spans="1:5">
      <c r="A14" t="s">
        <v>7</v>
      </c>
      <c r="B14">
        <v>0.88524590199999997</v>
      </c>
      <c r="C14" t="s">
        <v>129</v>
      </c>
      <c r="D14" t="s">
        <v>17</v>
      </c>
      <c r="E14" t="s">
        <v>4</v>
      </c>
    </row>
    <row r="15" spans="1:5">
      <c r="A15" t="s">
        <v>7</v>
      </c>
      <c r="B15">
        <v>0.86778593900000001</v>
      </c>
      <c r="C15" t="s">
        <v>129</v>
      </c>
      <c r="D15" t="s">
        <v>17</v>
      </c>
      <c r="E15" t="s">
        <v>5</v>
      </c>
    </row>
    <row r="16" spans="1:5">
      <c r="A16" t="s">
        <v>7</v>
      </c>
      <c r="B16">
        <v>0.81190476199999995</v>
      </c>
      <c r="C16" t="s">
        <v>129</v>
      </c>
      <c r="D16" t="s">
        <v>17</v>
      </c>
      <c r="E16" t="s">
        <v>6</v>
      </c>
    </row>
    <row r="17" spans="1:5">
      <c r="A17" t="s">
        <v>7</v>
      </c>
      <c r="B17">
        <v>0.13688524599999999</v>
      </c>
      <c r="C17" t="s">
        <v>15</v>
      </c>
      <c r="D17" t="s">
        <v>17</v>
      </c>
      <c r="E17" t="s">
        <v>4</v>
      </c>
    </row>
    <row r="18" spans="1:5">
      <c r="A18" t="s">
        <v>7</v>
      </c>
      <c r="B18">
        <v>0.13221406099999999</v>
      </c>
      <c r="C18" t="s">
        <v>15</v>
      </c>
      <c r="D18" t="s">
        <v>17</v>
      </c>
      <c r="E18" t="s">
        <v>5</v>
      </c>
    </row>
    <row r="19" spans="1:5">
      <c r="A19" t="s">
        <v>7</v>
      </c>
      <c r="B19">
        <v>0.15238095199999999</v>
      </c>
      <c r="C19" t="s">
        <v>15</v>
      </c>
      <c r="D19" t="s">
        <v>17</v>
      </c>
      <c r="E19" t="s">
        <v>6</v>
      </c>
    </row>
    <row r="20" spans="1:5">
      <c r="A20" t="s">
        <v>7</v>
      </c>
      <c r="B20">
        <v>0.416464891</v>
      </c>
      <c r="C20" t="s">
        <v>129</v>
      </c>
      <c r="D20" t="s">
        <v>16</v>
      </c>
      <c r="E20" t="s">
        <v>4</v>
      </c>
    </row>
    <row r="21" spans="1:5">
      <c r="A21" t="s">
        <v>7</v>
      </c>
      <c r="B21">
        <v>0.40693069300000001</v>
      </c>
      <c r="C21" t="s">
        <v>129</v>
      </c>
      <c r="D21" t="s">
        <v>16</v>
      </c>
      <c r="E21" t="s">
        <v>5</v>
      </c>
    </row>
    <row r="22" spans="1:5">
      <c r="A22" t="s">
        <v>7</v>
      </c>
      <c r="B22">
        <v>0.37258064499999999</v>
      </c>
      <c r="C22" t="s">
        <v>129</v>
      </c>
      <c r="D22" t="s">
        <v>16</v>
      </c>
      <c r="E22" t="s">
        <v>6</v>
      </c>
    </row>
    <row r="23" spans="1:5">
      <c r="A23" t="s">
        <v>7</v>
      </c>
      <c r="B23">
        <v>0.121307506</v>
      </c>
      <c r="C23" t="s">
        <v>15</v>
      </c>
      <c r="D23" t="s">
        <v>16</v>
      </c>
      <c r="E23" t="s">
        <v>4</v>
      </c>
    </row>
    <row r="24" spans="1:5">
      <c r="A24" t="s">
        <v>7</v>
      </c>
      <c r="B24">
        <v>0.13168316799999999</v>
      </c>
      <c r="C24" t="s">
        <v>15</v>
      </c>
      <c r="D24" t="s">
        <v>16</v>
      </c>
      <c r="E24" t="s">
        <v>5</v>
      </c>
    </row>
    <row r="25" spans="1:5">
      <c r="A25" t="s">
        <v>7</v>
      </c>
      <c r="B25">
        <v>0.137096774</v>
      </c>
      <c r="C25" t="s">
        <v>15</v>
      </c>
      <c r="D25" t="s">
        <v>16</v>
      </c>
      <c r="E25" t="s">
        <v>6</v>
      </c>
    </row>
  </sheetData>
  <phoneticPr fontId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A2DC-014C-534A-8639-86BD414719ED}">
  <dimension ref="A1:D31"/>
  <sheetViews>
    <sheetView workbookViewId="0"/>
  </sheetViews>
  <sheetFormatPr baseColWidth="10" defaultRowHeight="20"/>
  <sheetData>
    <row r="1" spans="1:4">
      <c r="A1" t="s">
        <v>0</v>
      </c>
      <c r="B1" t="s">
        <v>1</v>
      </c>
      <c r="C1" t="s">
        <v>130</v>
      </c>
      <c r="D1" t="s">
        <v>2</v>
      </c>
    </row>
    <row r="2" spans="1:4">
      <c r="A2" t="s">
        <v>3</v>
      </c>
      <c r="B2">
        <v>1</v>
      </c>
      <c r="C2">
        <v>0</v>
      </c>
      <c r="D2" t="s">
        <v>4</v>
      </c>
    </row>
    <row r="3" spans="1:4">
      <c r="A3" t="s">
        <v>3</v>
      </c>
      <c r="B3">
        <v>0.98076923100000002</v>
      </c>
      <c r="C3">
        <v>200</v>
      </c>
      <c r="D3" t="s">
        <v>4</v>
      </c>
    </row>
    <row r="4" spans="1:4">
      <c r="A4" t="s">
        <v>3</v>
      </c>
      <c r="B4">
        <v>0.98076923100000002</v>
      </c>
      <c r="C4">
        <v>400</v>
      </c>
      <c r="D4" t="s">
        <v>4</v>
      </c>
    </row>
    <row r="5" spans="1:4">
      <c r="A5" t="s">
        <v>3</v>
      </c>
      <c r="B5">
        <v>0.98594206399999995</v>
      </c>
      <c r="C5">
        <v>1000</v>
      </c>
      <c r="D5" t="s">
        <v>4</v>
      </c>
    </row>
    <row r="6" spans="1:4">
      <c r="A6" t="s">
        <v>3</v>
      </c>
      <c r="B6">
        <v>0.90827759200000002</v>
      </c>
      <c r="C6">
        <v>2000</v>
      </c>
      <c r="D6" t="s">
        <v>4</v>
      </c>
    </row>
    <row r="7" spans="1:4">
      <c r="A7" t="s">
        <v>3</v>
      </c>
      <c r="B7">
        <v>1</v>
      </c>
      <c r="C7">
        <v>0</v>
      </c>
      <c r="D7" t="s">
        <v>5</v>
      </c>
    </row>
    <row r="8" spans="1:4">
      <c r="A8" t="s">
        <v>3</v>
      </c>
      <c r="B8">
        <v>0.99136011400000001</v>
      </c>
      <c r="C8">
        <v>200</v>
      </c>
      <c r="D8" t="s">
        <v>5</v>
      </c>
    </row>
    <row r="9" spans="1:4">
      <c r="A9" t="s">
        <v>3</v>
      </c>
      <c r="B9">
        <v>0.99082568800000004</v>
      </c>
      <c r="C9">
        <v>400</v>
      </c>
      <c r="D9" t="s">
        <v>5</v>
      </c>
    </row>
    <row r="10" spans="1:4">
      <c r="A10" t="s">
        <v>3</v>
      </c>
      <c r="B10">
        <v>0.99876022799999997</v>
      </c>
      <c r="C10">
        <v>1000</v>
      </c>
      <c r="D10" t="s">
        <v>5</v>
      </c>
    </row>
    <row r="11" spans="1:4">
      <c r="A11" t="s">
        <v>3</v>
      </c>
      <c r="B11">
        <v>1.038371685</v>
      </c>
      <c r="C11">
        <v>2000</v>
      </c>
      <c r="D11" t="s">
        <v>5</v>
      </c>
    </row>
    <row r="12" spans="1:4">
      <c r="A12" t="s">
        <v>3</v>
      </c>
      <c r="B12">
        <v>1</v>
      </c>
      <c r="C12">
        <v>0</v>
      </c>
      <c r="D12" t="s">
        <v>6</v>
      </c>
    </row>
    <row r="13" spans="1:4">
      <c r="A13" t="s">
        <v>3</v>
      </c>
      <c r="B13">
        <v>0.94516363599999997</v>
      </c>
      <c r="C13">
        <v>200</v>
      </c>
      <c r="D13" t="s">
        <v>6</v>
      </c>
    </row>
    <row r="14" spans="1:4">
      <c r="A14" t="s">
        <v>3</v>
      </c>
      <c r="B14">
        <v>0.94240000000000002</v>
      </c>
      <c r="C14">
        <v>400</v>
      </c>
      <c r="D14" t="s">
        <v>6</v>
      </c>
    </row>
    <row r="15" spans="1:4">
      <c r="A15" t="s">
        <v>3</v>
      </c>
      <c r="B15">
        <v>0.94428318600000005</v>
      </c>
      <c r="C15">
        <v>1000</v>
      </c>
      <c r="D15" t="s">
        <v>6</v>
      </c>
    </row>
    <row r="16" spans="1:4">
      <c r="A16" t="s">
        <v>3</v>
      </c>
      <c r="B16">
        <v>0.93023999999999996</v>
      </c>
      <c r="C16">
        <v>2000</v>
      </c>
      <c r="D16" t="s">
        <v>6</v>
      </c>
    </row>
    <row r="17" spans="1:4">
      <c r="A17" t="s">
        <v>131</v>
      </c>
      <c r="B17">
        <v>0.33544224499999997</v>
      </c>
      <c r="C17">
        <v>0</v>
      </c>
      <c r="D17" t="s">
        <v>4</v>
      </c>
    </row>
    <row r="18" spans="1:4">
      <c r="A18" t="s">
        <v>131</v>
      </c>
      <c r="B18">
        <v>0.38506711399999999</v>
      </c>
      <c r="C18">
        <v>200</v>
      </c>
      <c r="D18" t="s">
        <v>4</v>
      </c>
    </row>
    <row r="19" spans="1:4">
      <c r="A19" t="s">
        <v>131</v>
      </c>
      <c r="B19">
        <v>0.50202086099999998</v>
      </c>
      <c r="C19">
        <v>400</v>
      </c>
      <c r="D19" t="s">
        <v>4</v>
      </c>
    </row>
    <row r="20" spans="1:4">
      <c r="A20" t="s">
        <v>131</v>
      </c>
      <c r="B20">
        <v>0.497148541</v>
      </c>
      <c r="C20">
        <v>1000</v>
      </c>
      <c r="D20" t="s">
        <v>4</v>
      </c>
    </row>
    <row r="21" spans="1:4">
      <c r="A21" t="s">
        <v>131</v>
      </c>
      <c r="B21">
        <v>0.58714947299999998</v>
      </c>
      <c r="C21">
        <v>2000</v>
      </c>
      <c r="D21" t="s">
        <v>4</v>
      </c>
    </row>
    <row r="22" spans="1:4">
      <c r="A22" t="s">
        <v>131</v>
      </c>
      <c r="B22">
        <v>0.29346940999999999</v>
      </c>
      <c r="C22">
        <v>0</v>
      </c>
      <c r="D22" t="s">
        <v>5</v>
      </c>
    </row>
    <row r="23" spans="1:4">
      <c r="A23" t="s">
        <v>131</v>
      </c>
      <c r="B23">
        <v>0.40465488599999999</v>
      </c>
      <c r="C23">
        <v>200</v>
      </c>
      <c r="D23" t="s">
        <v>5</v>
      </c>
    </row>
    <row r="24" spans="1:4">
      <c r="A24" t="s">
        <v>131</v>
      </c>
      <c r="B24">
        <v>0.46292572599999998</v>
      </c>
      <c r="C24">
        <v>400</v>
      </c>
      <c r="D24" t="s">
        <v>5</v>
      </c>
    </row>
    <row r="25" spans="1:4">
      <c r="A25" t="s">
        <v>131</v>
      </c>
      <c r="B25">
        <v>0.47085123699999998</v>
      </c>
      <c r="C25">
        <v>1000</v>
      </c>
      <c r="D25" t="s">
        <v>5</v>
      </c>
    </row>
    <row r="26" spans="1:4">
      <c r="A26" t="s">
        <v>131</v>
      </c>
      <c r="B26">
        <v>0.64246679699999998</v>
      </c>
      <c r="C26">
        <v>2000</v>
      </c>
      <c r="D26" t="s">
        <v>5</v>
      </c>
    </row>
    <row r="27" spans="1:4">
      <c r="A27" t="s">
        <v>131</v>
      </c>
      <c r="B27">
        <v>0.24370331100000001</v>
      </c>
      <c r="C27">
        <v>0</v>
      </c>
      <c r="D27" t="s">
        <v>6</v>
      </c>
    </row>
    <row r="28" spans="1:4">
      <c r="A28" t="s">
        <v>131</v>
      </c>
      <c r="B28">
        <v>0.33837455799999999</v>
      </c>
      <c r="C28">
        <v>200</v>
      </c>
      <c r="D28" t="s">
        <v>6</v>
      </c>
    </row>
    <row r="29" spans="1:4">
      <c r="A29" t="s">
        <v>131</v>
      </c>
      <c r="B29">
        <v>0.35659515600000002</v>
      </c>
      <c r="C29">
        <v>400</v>
      </c>
      <c r="D29" t="s">
        <v>6</v>
      </c>
    </row>
    <row r="30" spans="1:4">
      <c r="A30" t="s">
        <v>131</v>
      </c>
      <c r="B30">
        <v>0.4788</v>
      </c>
      <c r="C30">
        <v>1000</v>
      </c>
      <c r="D30" t="s">
        <v>6</v>
      </c>
    </row>
    <row r="31" spans="1:4">
      <c r="A31" t="s">
        <v>131</v>
      </c>
      <c r="B31">
        <v>0.56654545499999998</v>
      </c>
      <c r="C31">
        <v>2000</v>
      </c>
      <c r="D31" t="s">
        <v>6</v>
      </c>
    </row>
  </sheetData>
  <phoneticPr fontId="1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5869-AF1A-1B4F-86A3-60691B7F1A40}">
  <dimension ref="A1:A34"/>
  <sheetViews>
    <sheetView workbookViewId="0"/>
  </sheetViews>
  <sheetFormatPr baseColWidth="10" defaultRowHeight="20"/>
  <cols>
    <col min="1" max="1" width="160.7109375" style="32" bestFit="1" customWidth="1"/>
    <col min="2" max="16384" width="10.7109375" style="32"/>
  </cols>
  <sheetData>
    <row r="1" spans="1:1">
      <c r="A1" s="32" t="s">
        <v>467</v>
      </c>
    </row>
    <row r="3" spans="1:1">
      <c r="A3" s="31" t="s">
        <v>243</v>
      </c>
    </row>
    <row r="4" spans="1:1">
      <c r="A4" s="31" t="s">
        <v>437</v>
      </c>
    </row>
    <row r="5" spans="1:1">
      <c r="A5" s="31" t="s">
        <v>438</v>
      </c>
    </row>
    <row r="6" spans="1:1">
      <c r="A6" s="31" t="s">
        <v>439</v>
      </c>
    </row>
    <row r="7" spans="1:1">
      <c r="A7" s="31" t="s">
        <v>440</v>
      </c>
    </row>
    <row r="8" spans="1:1">
      <c r="A8" s="31" t="s">
        <v>441</v>
      </c>
    </row>
    <row r="9" spans="1:1">
      <c r="A9" s="31" t="s">
        <v>442</v>
      </c>
    </row>
    <row r="10" spans="1:1">
      <c r="A10" s="31" t="s">
        <v>443</v>
      </c>
    </row>
    <row r="11" spans="1:1">
      <c r="A11" s="31" t="s">
        <v>444</v>
      </c>
    </row>
    <row r="12" spans="1:1">
      <c r="A12" s="31" t="s">
        <v>445</v>
      </c>
    </row>
    <row r="13" spans="1:1">
      <c r="A13" s="31" t="s">
        <v>446</v>
      </c>
    </row>
    <row r="14" spans="1:1">
      <c r="A14" s="31" t="s">
        <v>447</v>
      </c>
    </row>
    <row r="15" spans="1:1">
      <c r="A15" s="31" t="s">
        <v>448</v>
      </c>
    </row>
    <row r="16" spans="1:1">
      <c r="A16" s="31" t="s">
        <v>449</v>
      </c>
    </row>
    <row r="17" spans="1:1">
      <c r="A17" s="31" t="s">
        <v>450</v>
      </c>
    </row>
    <row r="18" spans="1:1">
      <c r="A18" s="31" t="s">
        <v>451</v>
      </c>
    </row>
    <row r="19" spans="1:1">
      <c r="A19" s="31" t="s">
        <v>241</v>
      </c>
    </row>
    <row r="20" spans="1:1">
      <c r="A20" s="31" t="s">
        <v>452</v>
      </c>
    </row>
    <row r="21" spans="1:1">
      <c r="A21" s="31" t="s">
        <v>453</v>
      </c>
    </row>
    <row r="22" spans="1:1">
      <c r="A22" s="31" t="s">
        <v>454</v>
      </c>
    </row>
    <row r="23" spans="1:1">
      <c r="A23" s="31" t="s">
        <v>455</v>
      </c>
    </row>
    <row r="24" spans="1:1">
      <c r="A24" s="31" t="s">
        <v>456</v>
      </c>
    </row>
    <row r="25" spans="1:1">
      <c r="A25" s="31" t="s">
        <v>457</v>
      </c>
    </row>
    <row r="26" spans="1:1">
      <c r="A26" s="31" t="s">
        <v>458</v>
      </c>
    </row>
    <row r="27" spans="1:1">
      <c r="A27" s="31" t="s">
        <v>459</v>
      </c>
    </row>
    <row r="28" spans="1:1">
      <c r="A28" s="31" t="s">
        <v>460</v>
      </c>
    </row>
    <row r="29" spans="1:1">
      <c r="A29" s="31" t="s">
        <v>461</v>
      </c>
    </row>
    <row r="30" spans="1:1">
      <c r="A30" s="31" t="s">
        <v>462</v>
      </c>
    </row>
    <row r="31" spans="1:1">
      <c r="A31" s="31" t="s">
        <v>463</v>
      </c>
    </row>
    <row r="32" spans="1:1">
      <c r="A32" s="31" t="s">
        <v>464</v>
      </c>
    </row>
    <row r="33" spans="1:1">
      <c r="A33" s="31" t="s">
        <v>465</v>
      </c>
    </row>
    <row r="34" spans="1:1">
      <c r="A34" s="31" t="s">
        <v>466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Figure1B</vt:lpstr>
      <vt:lpstr>Figure1C</vt:lpstr>
      <vt:lpstr>Figure1D</vt:lpstr>
      <vt:lpstr>Figure1E</vt:lpstr>
      <vt:lpstr>Figure2B</vt:lpstr>
      <vt:lpstr>Figure3B</vt:lpstr>
      <vt:lpstr>Figure3D</vt:lpstr>
      <vt:lpstr>Figure3F</vt:lpstr>
      <vt:lpstr>Figure4B</vt:lpstr>
      <vt:lpstr>Figure4C,S13,S15A</vt:lpstr>
      <vt:lpstr>Figure4D,S14,S15B</vt:lpstr>
      <vt:lpstr>Figure5C</vt:lpstr>
      <vt:lpstr>Figure6C,D</vt:lpstr>
      <vt:lpstr>Figure6F</vt:lpstr>
      <vt:lpstr>Figure7B</vt:lpstr>
      <vt:lpstr>Figure7D</vt:lpstr>
      <vt:lpstr>Figure7F</vt:lpstr>
      <vt:lpstr>Figure8B</vt:lpstr>
      <vt:lpstr>FigureS1E</vt:lpstr>
      <vt:lpstr>FigureS2</vt:lpstr>
      <vt:lpstr>FigureS3A</vt:lpstr>
      <vt:lpstr>FigureS3B</vt:lpstr>
      <vt:lpstr>FigureS6A</vt:lpstr>
      <vt:lpstr>FigureS6B</vt:lpstr>
      <vt:lpstr>FigureS6C</vt:lpstr>
      <vt:lpstr>FigureS7A</vt:lpstr>
      <vt:lpstr>FigureS7B</vt:lpstr>
      <vt:lpstr>FigureS8</vt:lpstr>
      <vt:lpstr>FigureS9A</vt:lpstr>
      <vt:lpstr>FigureS9B</vt:lpstr>
      <vt:lpstr>FigureS10</vt:lpstr>
      <vt:lpstr>FigureS11</vt:lpstr>
      <vt:lpstr>FigureS12</vt:lpstr>
      <vt:lpstr>FigureS16</vt:lpstr>
      <vt:lpstr>FigureS17C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Shunsuke Kawasaki</dc:creator>
  <cp:lastModifiedBy>Shunsuke Kawasaki</cp:lastModifiedBy>
  <dcterms:created xsi:type="dcterms:W3CDTF">2023-03-01T06:38:09Z</dcterms:created>
  <dcterms:modified xsi:type="dcterms:W3CDTF">2023-03-09T12:23:19Z</dcterms:modified>
</cp:coreProperties>
</file>