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APERS\2020-01_Wallner_Greb\NatureCommun\final revision\"/>
    </mc:Choice>
  </mc:AlternateContent>
  <bookViews>
    <workbookView xWindow="0" yWindow="0" windowWidth="29505" windowHeight="17760" tabRatio="832"/>
  </bookViews>
  <sheets>
    <sheet name="Figure 2A" sheetId="1" r:id="rId1"/>
    <sheet name="Figure 3A" sheetId="2" r:id="rId2"/>
    <sheet name="Figure 3B" sheetId="3" r:id="rId3"/>
    <sheet name="Figure 4B" sheetId="4" r:id="rId4"/>
    <sheet name="Figure 4L" sheetId="5" r:id="rId5"/>
    <sheet name="Figure 5B" sheetId="6" r:id="rId6"/>
    <sheet name="Figure 5C and Figure 7C" sheetId="8" r:id="rId7"/>
    <sheet name="Figure 5F" sheetId="7" r:id="rId8"/>
    <sheet name="Figure 6K" sheetId="9" r:id="rId9"/>
    <sheet name="Supplementary Figure 1E" sheetId="11" r:id="rId10"/>
    <sheet name="Supplementary Figure 5B" sheetId="12" r:id="rId11"/>
    <sheet name="Supplementary Figure 6E" sheetId="13" r:id="rId12"/>
  </sheets>
  <externalReferences>
    <externalReference r:id="rId13"/>
    <externalReference r:id="rId14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2" i="5" l="1"/>
  <c r="K72" i="5"/>
  <c r="L71" i="5"/>
  <c r="K71" i="5"/>
  <c r="L70" i="5"/>
  <c r="K70" i="5"/>
  <c r="N19" i="4" l="1"/>
  <c r="S19" i="4" s="1"/>
  <c r="N18" i="4"/>
  <c r="S18" i="4" s="1"/>
  <c r="L24" i="4"/>
  <c r="L23" i="4"/>
  <c r="L22" i="4"/>
  <c r="L21" i="4"/>
  <c r="L20" i="4"/>
  <c r="M19" i="4"/>
  <c r="L19" i="4"/>
  <c r="M18" i="4"/>
  <c r="L18" i="4"/>
  <c r="L23" i="13"/>
  <c r="K23" i="13"/>
  <c r="I23" i="13"/>
  <c r="H23" i="13"/>
  <c r="F23" i="13"/>
  <c r="E23" i="13"/>
  <c r="C23" i="13"/>
  <c r="B23" i="13"/>
  <c r="L22" i="13"/>
  <c r="K22" i="13"/>
  <c r="I22" i="13"/>
  <c r="H22" i="13"/>
  <c r="F22" i="13"/>
  <c r="E22" i="13"/>
  <c r="C22" i="13"/>
  <c r="B22" i="13"/>
  <c r="K249" i="12" l="1"/>
  <c r="J249" i="12"/>
  <c r="I249" i="12"/>
  <c r="H249" i="12"/>
  <c r="G249" i="12"/>
  <c r="F249" i="12"/>
  <c r="E249" i="12"/>
  <c r="D249" i="12"/>
  <c r="C249" i="12"/>
  <c r="B249" i="12"/>
  <c r="K248" i="12"/>
  <c r="J248" i="12"/>
  <c r="I248" i="12"/>
  <c r="H248" i="12"/>
  <c r="G248" i="12"/>
  <c r="F248" i="12"/>
  <c r="E248" i="12"/>
  <c r="D248" i="12"/>
  <c r="C248" i="12"/>
  <c r="B248" i="12"/>
  <c r="J239" i="12"/>
  <c r="I239" i="12"/>
  <c r="H239" i="12"/>
  <c r="G239" i="12"/>
  <c r="F239" i="12"/>
  <c r="E239" i="12"/>
  <c r="D239" i="12"/>
  <c r="C239" i="12"/>
  <c r="B239" i="12"/>
  <c r="A239" i="12"/>
  <c r="J160" i="12"/>
  <c r="I160" i="12"/>
  <c r="H160" i="12"/>
  <c r="G160" i="12"/>
  <c r="F160" i="12"/>
  <c r="E160" i="12"/>
  <c r="D160" i="12"/>
  <c r="C160" i="12"/>
  <c r="B160" i="12"/>
  <c r="A160" i="12"/>
  <c r="J78" i="12"/>
  <c r="I78" i="12"/>
  <c r="H78" i="12"/>
  <c r="G78" i="12"/>
  <c r="F78" i="12"/>
  <c r="E78" i="12"/>
  <c r="D78" i="12"/>
  <c r="C78" i="12"/>
  <c r="B78" i="12"/>
  <c r="A78" i="12"/>
  <c r="O45" i="9"/>
  <c r="N45" i="9"/>
  <c r="L45" i="9"/>
  <c r="K45" i="9"/>
  <c r="I45" i="9"/>
  <c r="H45" i="9"/>
  <c r="F45" i="9"/>
  <c r="E45" i="9"/>
  <c r="C45" i="9"/>
  <c r="B45" i="9"/>
  <c r="O44" i="9"/>
  <c r="N44" i="9"/>
  <c r="L44" i="9"/>
  <c r="K44" i="9"/>
  <c r="I44" i="9"/>
  <c r="H44" i="9"/>
  <c r="F44" i="9"/>
  <c r="E44" i="9"/>
  <c r="C44" i="9"/>
  <c r="B44" i="9"/>
  <c r="K21" i="9"/>
  <c r="O22" i="9"/>
  <c r="N22" i="9"/>
  <c r="L22" i="9"/>
  <c r="K22" i="9"/>
  <c r="I22" i="9"/>
  <c r="H22" i="9"/>
  <c r="F22" i="9"/>
  <c r="E22" i="9"/>
  <c r="C22" i="9"/>
  <c r="B22" i="9"/>
  <c r="O21" i="9"/>
  <c r="N21" i="9"/>
  <c r="L21" i="9"/>
  <c r="I21" i="9"/>
  <c r="H21" i="9"/>
  <c r="F21" i="9"/>
  <c r="E21" i="9"/>
  <c r="C21" i="9"/>
  <c r="B21" i="9"/>
  <c r="E64" i="7" l="1"/>
  <c r="D64" i="7"/>
  <c r="C64" i="7"/>
  <c r="B64" i="7"/>
  <c r="A64" i="7"/>
  <c r="E63" i="7"/>
  <c r="D63" i="7"/>
  <c r="C63" i="7"/>
  <c r="B63" i="7"/>
  <c r="A63" i="7"/>
  <c r="B251" i="6"/>
  <c r="J239" i="8"/>
  <c r="H249" i="8"/>
  <c r="G249" i="8"/>
  <c r="F249" i="8"/>
  <c r="E249" i="8"/>
  <c r="D249" i="8"/>
  <c r="C249" i="8"/>
  <c r="B249" i="8"/>
  <c r="H248" i="8"/>
  <c r="G248" i="8"/>
  <c r="F248" i="8"/>
  <c r="E248" i="8"/>
  <c r="D248" i="8"/>
  <c r="C248" i="8"/>
  <c r="B248" i="8"/>
  <c r="I239" i="8"/>
  <c r="H239" i="8"/>
  <c r="G239" i="8"/>
  <c r="F239" i="8"/>
  <c r="E239" i="8"/>
  <c r="D239" i="8"/>
  <c r="C239" i="8"/>
  <c r="B239" i="8"/>
  <c r="A239" i="8"/>
  <c r="J158" i="8"/>
  <c r="I158" i="8"/>
  <c r="H158" i="8"/>
  <c r="G158" i="8"/>
  <c r="F158" i="8"/>
  <c r="E158" i="8"/>
  <c r="D158" i="8"/>
  <c r="C158" i="8"/>
  <c r="B158" i="8"/>
  <c r="A158" i="8"/>
  <c r="A81" i="8"/>
  <c r="J81" i="8"/>
  <c r="I81" i="8"/>
  <c r="H81" i="8"/>
  <c r="G81" i="8"/>
  <c r="F81" i="8"/>
  <c r="E81" i="8"/>
  <c r="D81" i="8"/>
  <c r="C81" i="8"/>
  <c r="B81" i="8"/>
  <c r="K252" i="6"/>
  <c r="J252" i="6"/>
  <c r="I252" i="6"/>
  <c r="H252" i="6"/>
  <c r="G252" i="6"/>
  <c r="F252" i="6"/>
  <c r="E252" i="6"/>
  <c r="D252" i="6"/>
  <c r="C252" i="6"/>
  <c r="B252" i="6"/>
  <c r="K251" i="6"/>
  <c r="J251" i="6"/>
  <c r="I251" i="6"/>
  <c r="H251" i="6"/>
  <c r="G251" i="6"/>
  <c r="F251" i="6"/>
  <c r="E251" i="6"/>
  <c r="D251" i="6"/>
  <c r="C251" i="6"/>
  <c r="J240" i="6"/>
  <c r="I240" i="6"/>
  <c r="H240" i="6"/>
  <c r="G240" i="6"/>
  <c r="F240" i="6"/>
  <c r="E240" i="6"/>
  <c r="D240" i="6"/>
  <c r="C240" i="6"/>
  <c r="B240" i="6"/>
  <c r="A240" i="6"/>
  <c r="J181" i="6"/>
  <c r="I181" i="6"/>
  <c r="H181" i="6"/>
  <c r="G181" i="6"/>
  <c r="F181" i="6"/>
  <c r="E181" i="6"/>
  <c r="D181" i="6"/>
  <c r="C181" i="6"/>
  <c r="B181" i="6"/>
  <c r="A181" i="6"/>
  <c r="J119" i="6"/>
  <c r="I119" i="6"/>
  <c r="H119" i="6"/>
  <c r="G119" i="6"/>
  <c r="F119" i="6"/>
  <c r="E119" i="6"/>
  <c r="D119" i="6"/>
  <c r="C119" i="6"/>
  <c r="B119" i="6"/>
  <c r="A119" i="6"/>
  <c r="J62" i="6"/>
  <c r="I62" i="6"/>
  <c r="H62" i="6"/>
  <c r="G62" i="6"/>
  <c r="F62" i="6"/>
  <c r="E62" i="6"/>
  <c r="D62" i="6"/>
  <c r="C62" i="6"/>
  <c r="B62" i="6"/>
  <c r="A62" i="6"/>
</calcChain>
</file>

<file path=xl/sharedStrings.xml><?xml version="1.0" encoding="utf-8"?>
<sst xmlns="http://schemas.openxmlformats.org/spreadsheetml/2006/main" count="622" uniqueCount="163">
  <si>
    <t>Source Data File</t>
  </si>
  <si>
    <t>Experiment 1</t>
  </si>
  <si>
    <t>smxl5 obe4</t>
    <phoneticPr fontId="0" type="noConversion"/>
  </si>
  <si>
    <t>WT</t>
    <phoneticPr fontId="0" type="noConversion"/>
  </si>
  <si>
    <t>smxl4</t>
    <phoneticPr fontId="0" type="noConversion"/>
  </si>
  <si>
    <t>obe4</t>
    <phoneticPr fontId="0" type="noConversion"/>
  </si>
  <si>
    <t>smxl5</t>
    <phoneticPr fontId="0" type="noConversion"/>
  </si>
  <si>
    <t>obe3</t>
    <phoneticPr fontId="0" type="noConversion"/>
  </si>
  <si>
    <t>smxl4 smxl5</t>
    <phoneticPr fontId="0" type="noConversion"/>
  </si>
  <si>
    <t>smxl4 obe4</t>
    <phoneticPr fontId="0" type="noConversion"/>
  </si>
  <si>
    <t>smxl5 obe3</t>
    <phoneticPr fontId="0" type="noConversion"/>
  </si>
  <si>
    <t>A</t>
    <phoneticPr fontId="0" type="noConversion"/>
  </si>
  <si>
    <t>B</t>
    <phoneticPr fontId="0" type="noConversion"/>
  </si>
  <si>
    <t>C</t>
    <phoneticPr fontId="0" type="noConversion"/>
  </si>
  <si>
    <t>D</t>
    <phoneticPr fontId="0" type="noConversion"/>
  </si>
  <si>
    <t>E</t>
    <phoneticPr fontId="0" type="noConversion"/>
  </si>
  <si>
    <t>G</t>
    <phoneticPr fontId="0" type="noConversion"/>
  </si>
  <si>
    <t>H</t>
    <phoneticPr fontId="0" type="noConversion"/>
  </si>
  <si>
    <t>I</t>
    <phoneticPr fontId="0" type="noConversion"/>
  </si>
  <si>
    <t>J</t>
    <phoneticPr fontId="0" type="noConversion"/>
  </si>
  <si>
    <t>K</t>
    <phoneticPr fontId="0" type="noConversion"/>
  </si>
  <si>
    <t>Experiment 2</t>
  </si>
  <si>
    <t>smxl5 obe4</t>
  </si>
  <si>
    <t>WT</t>
  </si>
  <si>
    <t>smxl4</t>
  </si>
  <si>
    <t>obe4</t>
  </si>
  <si>
    <t>smxl5</t>
  </si>
  <si>
    <t>obe3</t>
  </si>
  <si>
    <t>smxl4 smxl5</t>
  </si>
  <si>
    <t>smxl4 obe4</t>
  </si>
  <si>
    <t>smxl5 obe3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</si>
  <si>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</si>
  <si>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</si>
  <si>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</si>
  <si>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</si>
  <si>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</si>
  <si>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</si>
  <si>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</si>
  <si>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</si>
  <si>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</si>
  <si>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</si>
  <si>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</si>
  <si>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Experiment 3</t>
  </si>
  <si>
    <t>smxl4 obe3</t>
  </si>
  <si>
    <t>Experiment 4</t>
  </si>
  <si>
    <t>smxl3</t>
  </si>
  <si>
    <t>smxl3 smxl5</t>
  </si>
  <si>
    <t>smxl3 obe3</t>
  </si>
  <si>
    <r>
      <rPr>
        <i/>
        <sz val="11"/>
        <color theme="1"/>
        <rFont val="Calibri"/>
        <family val="2"/>
        <scheme val="minor"/>
      </rPr>
      <t>pEW72</t>
    </r>
    <r>
      <rPr>
        <sz val="12"/>
        <color theme="1"/>
        <rFont val="Calibri"/>
        <family val="2"/>
        <scheme val="minor"/>
      </rPr>
      <t xml:space="preserve"> in </t>
    </r>
    <r>
      <rPr>
        <i/>
        <sz val="11"/>
        <color theme="1"/>
        <rFont val="Calibri"/>
        <family val="2"/>
        <scheme val="minor"/>
      </rPr>
      <t>smxl5 obe3</t>
    </r>
  </si>
  <si>
    <r>
      <rPr>
        <i/>
        <sz val="11"/>
        <color theme="1"/>
        <rFont val="Calibri"/>
        <family val="2"/>
        <scheme val="minor"/>
      </rPr>
      <t>pEW65</t>
    </r>
    <r>
      <rPr>
        <sz val="12"/>
        <color theme="1"/>
        <rFont val="Calibri"/>
        <family val="2"/>
        <scheme val="minor"/>
      </rPr>
      <t xml:space="preserve"> in </t>
    </r>
    <r>
      <rPr>
        <i/>
        <sz val="11"/>
        <color theme="1"/>
        <rFont val="Calibri"/>
        <family val="2"/>
        <scheme val="minor"/>
      </rPr>
      <t>smxl5</t>
    </r>
  </si>
  <si>
    <r>
      <rPr>
        <i/>
        <sz val="11"/>
        <color theme="1"/>
        <rFont val="Calibri"/>
        <family val="2"/>
        <scheme val="minor"/>
      </rPr>
      <t>pEW66</t>
    </r>
    <r>
      <rPr>
        <sz val="12"/>
        <color theme="1"/>
        <rFont val="Calibri"/>
        <family val="2"/>
        <scheme val="minor"/>
      </rPr>
      <t xml:space="preserve"> in </t>
    </r>
    <r>
      <rPr>
        <i/>
        <sz val="11"/>
        <color theme="1"/>
        <rFont val="Calibri"/>
        <family val="2"/>
        <scheme val="minor"/>
      </rPr>
      <t>smxl5</t>
    </r>
  </si>
  <si>
    <t>average</t>
  </si>
  <si>
    <t>SD</t>
  </si>
  <si>
    <t>Figure 5C: 3 experiments combined</t>
  </si>
  <si>
    <t>Experiment 2 (used as representative repetition shown in Figure 7C)</t>
  </si>
  <si>
    <t>mean</t>
  </si>
  <si>
    <t>Figure 5B: 4 experiments combined</t>
  </si>
  <si>
    <t>smxl4;5</t>
  </si>
  <si>
    <t>smxl5;obe3</t>
  </si>
  <si>
    <t>22-1489</t>
  </si>
  <si>
    <t>22-1490</t>
  </si>
  <si>
    <t>22-1491</t>
  </si>
  <si>
    <t>22-1492</t>
  </si>
  <si>
    <t>22-1493</t>
  </si>
  <si>
    <t>stock numbers</t>
  </si>
  <si>
    <t>smxl4;5obe3</t>
  </si>
  <si>
    <t>smxl4/5</t>
  </si>
  <si>
    <t>1st div.</t>
  </si>
  <si>
    <t>2nd div.</t>
  </si>
  <si>
    <t>Root no.</t>
  </si>
  <si>
    <t>Experiment 1 as shown in Figure 6K:</t>
  </si>
  <si>
    <t>Unbiased letter on slide:</t>
  </si>
  <si>
    <t>Unbiased letter no slide:</t>
  </si>
  <si>
    <t>Experiment 1 as shown in Supplementary Figure 1E:</t>
  </si>
  <si>
    <t xml:space="preserve">smxl5 </t>
  </si>
  <si>
    <t>obe1</t>
  </si>
  <si>
    <t>obe2</t>
  </si>
  <si>
    <t>smxl4 obe1</t>
  </si>
  <si>
    <t>smxl5 obe1</t>
  </si>
  <si>
    <t>smxl4 obe2</t>
  </si>
  <si>
    <t>smxl5 obe2</t>
  </si>
  <si>
    <t>Experiment 1:</t>
  </si>
  <si>
    <t xml:space="preserve">Root lengths were measured unbiased by assigning letters A-J randomly to each genotype. Mean values of each genotype and experiment were combineed in the final plot. </t>
  </si>
  <si>
    <t>Experiment 2:</t>
  </si>
  <si>
    <t>Experiment 3:</t>
  </si>
  <si>
    <t>Combined</t>
  </si>
  <si>
    <t>Experiment as shown in Supplementary Figure 6E:</t>
  </si>
  <si>
    <t>Temperature: 22 °C</t>
  </si>
  <si>
    <t>&lt;&gt;</t>
  </si>
  <si>
    <t>SMXL5-HA; Myc-OBE3</t>
  </si>
  <si>
    <t>Myc-OBE3</t>
  </si>
  <si>
    <t>End Time:</t>
  </si>
  <si>
    <t>28.11.2017 11:49:23</t>
  </si>
  <si>
    <t>Tube</t>
  </si>
  <si>
    <t xml:space="preserve">concentration µg/µl of standards </t>
  </si>
  <si>
    <t>Absorbance standards mean</t>
  </si>
  <si>
    <t>Absorbance sample mean</t>
  </si>
  <si>
    <t>Concentration µg/µl</t>
  </si>
  <si>
    <t>µg Protein</t>
  </si>
  <si>
    <t>in 2 ml</t>
  </si>
  <si>
    <t>in 1.5 ml</t>
  </si>
  <si>
    <t>Western Blots of Figure 4B, uncropped:</t>
  </si>
  <si>
    <t xml:space="preserve">Bradford protein concentration measurements: </t>
  </si>
  <si>
    <t>Experiment 2 (independent repetition, not shown in paper):</t>
  </si>
  <si>
    <t>Input</t>
  </si>
  <si>
    <t>Input after Bradford</t>
  </si>
  <si>
    <t>Unbound</t>
  </si>
  <si>
    <t>IP: ⍺ HA</t>
  </si>
  <si>
    <t>Beads: ⍺ HA after elution</t>
  </si>
  <si>
    <t>22.5 μl were loaded on SDS-PAGE from original protein extract for "Input" before Bradford measurements and concentration adjustment</t>
  </si>
  <si>
    <r>
      <t xml:space="preserve">22.5 </t>
    </r>
    <r>
      <rPr>
        <sz val="12"/>
        <color theme="1"/>
        <rFont val="Calibri"/>
        <family val="2"/>
      </rPr>
      <t>μl were loaded on SDS-PAGE (approx. 30 μg protein) for "Input after Bradford"</t>
    </r>
  </si>
  <si>
    <t>22.5 μl of supernatant after incubation and pulldown of magnetic beads were loaded on SDS-PAGE</t>
  </si>
  <si>
    <t>Loading volumes on SDS-PAGE:</t>
  </si>
  <si>
    <t>20 µl of 40 µl eluate (elution with 40 µl with 2x Laemmli) from magnetic beads were loaded onto SDS-PAGE</t>
  </si>
  <si>
    <t>the remaining beads were boiled again in 20 µl 2x Leammli and directly loaded onto SDS-PAGE</t>
  </si>
  <si>
    <t>WT ctrl</t>
  </si>
  <si>
    <t>SMXL4:SMXL5-VENUS smxl4;5</t>
  </si>
  <si>
    <t>OPS:SMXL5-VENUS smxl4;5</t>
  </si>
  <si>
    <t>BAM3:SMXL5-VENUS smxl4;5</t>
  </si>
  <si>
    <t>CVP2:SMXL5-VENUS smxl4;5</t>
  </si>
  <si>
    <t>APL:SMXL5-VENUS smxl4;5</t>
  </si>
  <si>
    <t>SMXL4:BRX-VENUS smxl4;5</t>
  </si>
  <si>
    <t>OPS:SP-VENUS-HDEL smxl4;5</t>
  </si>
  <si>
    <t>BAM3:SP-VENUS-HDEL smxl4;5</t>
  </si>
  <si>
    <t>CVP2:SP-VENUS-HDEL smxl4;5</t>
  </si>
  <si>
    <t>smxl4;5 ctrl</t>
  </si>
  <si>
    <t>[mm]</t>
  </si>
  <si>
    <t>wild type</t>
  </si>
  <si>
    <t>brx</t>
  </si>
  <si>
    <t>ops</t>
  </si>
  <si>
    <t>brx;smxl5</t>
  </si>
  <si>
    <t>ops;smxl5</t>
  </si>
  <si>
    <t>smxl4;smxl5</t>
  </si>
  <si>
    <t>wildtype</t>
  </si>
  <si>
    <t>total</t>
  </si>
  <si>
    <t>numbers</t>
  </si>
  <si>
    <t>100*</t>
  </si>
  <si>
    <t>ratios %</t>
  </si>
  <si>
    <t>2 Strands</t>
  </si>
  <si>
    <t>1 Strand</t>
  </si>
  <si>
    <t>1 str. with gaps</t>
  </si>
  <si>
    <t>2 str. with gaps</t>
  </si>
  <si>
    <t>no strands</t>
  </si>
  <si>
    <t>Root lengths were measured blind by using plant stock numbers.</t>
  </si>
  <si>
    <t xml:space="preserve">Root lengths were measured blind by assigning letters A-H randomly to each genotype. Mean values of each genotype and experiment were combineed in the final plot. </t>
  </si>
  <si>
    <t xml:space="preserve">Root lengths were measured blind by assigning letters A-K randomly to each genotype. Mean values of each genotype and experiment were combineed in the final plot. </t>
  </si>
  <si>
    <t>Col_Mock</t>
  </si>
  <si>
    <t>Col_CLE45</t>
  </si>
  <si>
    <t>s4s5_Mock</t>
  </si>
  <si>
    <t>s4s5_CLE45</t>
  </si>
  <si>
    <t>s4s5bam3_Mock</t>
  </si>
  <si>
    <t>s4s5bam3_CLE45</t>
  </si>
  <si>
    <t>bam3_Mock</t>
  </si>
  <si>
    <t>bam3_CLE45</t>
  </si>
  <si>
    <t>OBE3-GFP only</t>
  </si>
  <si>
    <t>18.12.2019</t>
  </si>
  <si>
    <t>17.12.2019</t>
  </si>
  <si>
    <t>OBE3-GFP mCherry-NLS</t>
  </si>
  <si>
    <t>OBE3-GFP SMXL5-mCherry</t>
  </si>
  <si>
    <t>13.12.2019</t>
  </si>
  <si>
    <t>Date</t>
  </si>
  <si>
    <t>sample</t>
  </si>
  <si>
    <t>donor lifetime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</si>
</sst>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rgb="FFFFFFFF"/>
      <name val="Calibri"/>
      <family val="2"/>
      <scheme val="minor"/>
    </font>
    <font>
      <sz val="10"/>
      <name val="Arial"/>
    </font>
    <font>
      <i/>
      <sz val="10"/>
      <name val="Arial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color rgb="FF0000FF"/>
      <name val="Arial"/>
      <family val="2"/>
    </font>
    <font>
      <b/>
      <i/>
      <sz val="12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8B8B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80808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0" fillId="3" borderId="0" xfId="0" applyFill="1"/>
    <xf numFmtId="0" fontId="0" fillId="2" borderId="0" xfId="0" applyFill="1"/>
    <xf numFmtId="0" fontId="0" fillId="4" borderId="0" xfId="0" applyFill="1"/>
    <xf numFmtId="0" fontId="0" fillId="5" borderId="0" xfId="0" applyFill="1"/>
    <xf numFmtId="0" fontId="3" fillId="5" borderId="0" xfId="0" applyFont="1" applyFill="1"/>
    <xf numFmtId="0" fontId="0" fillId="6" borderId="0" xfId="0" applyFill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/>
    <xf numFmtId="0" fontId="0" fillId="4" borderId="0" xfId="0" applyFill="1" applyAlignment="1">
      <alignment wrapText="1"/>
    </xf>
    <xf numFmtId="0" fontId="6" fillId="0" borderId="0" xfId="0" applyFont="1"/>
    <xf numFmtId="0" fontId="7" fillId="7" borderId="0" xfId="0" applyFont="1" applyFill="1" applyAlignment="1">
      <alignment horizontal="center"/>
    </xf>
    <xf numFmtId="0" fontId="0" fillId="8" borderId="0" xfId="0" applyFill="1" applyAlignment="1">
      <alignment horizontal="center" wrapText="1"/>
    </xf>
    <xf numFmtId="0" fontId="0" fillId="9" borderId="0" xfId="0" applyFill="1" applyAlignment="1">
      <alignment horizontal="center"/>
    </xf>
    <xf numFmtId="0" fontId="0" fillId="12" borderId="0" xfId="0" applyFill="1"/>
    <xf numFmtId="0" fontId="0" fillId="13" borderId="0" xfId="0" applyFill="1"/>
    <xf numFmtId="0" fontId="0" fillId="14" borderId="0" xfId="0" applyFill="1"/>
    <xf numFmtId="2" fontId="0" fillId="7" borderId="0" xfId="0" applyNumberFormat="1" applyFill="1"/>
    <xf numFmtId="2" fontId="0" fillId="0" borderId="0" xfId="0" applyNumberFormat="1"/>
    <xf numFmtId="2" fontId="0" fillId="6" borderId="0" xfId="0" applyNumberFormat="1" applyFill="1"/>
    <xf numFmtId="0" fontId="10" fillId="15" borderId="0" xfId="0" applyFont="1" applyFill="1"/>
    <xf numFmtId="0" fontId="10" fillId="0" borderId="0" xfId="0" applyFont="1"/>
    <xf numFmtId="164" fontId="0" fillId="0" borderId="0" xfId="0" applyNumberFormat="1"/>
    <xf numFmtId="164" fontId="0" fillId="0" borderId="0" xfId="0" quotePrefix="1" applyNumberFormat="1"/>
    <xf numFmtId="0" fontId="8" fillId="0" borderId="0" xfId="0" applyFont="1"/>
    <xf numFmtId="0" fontId="8" fillId="0" borderId="0" xfId="0" applyFont="1" applyAlignment="1">
      <alignment wrapText="1"/>
    </xf>
    <xf numFmtId="0" fontId="7" fillId="0" borderId="0" xfId="0" applyFont="1"/>
    <xf numFmtId="0" fontId="11" fillId="0" borderId="0" xfId="0" applyFont="1"/>
    <xf numFmtId="0" fontId="12" fillId="0" borderId="0" xfId="0" applyFont="1" applyAlignment="1">
      <alignment horizontal="center"/>
    </xf>
    <xf numFmtId="0" fontId="0" fillId="0" borderId="0" xfId="0" applyFont="1"/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2" fillId="0" borderId="0" xfId="0" applyFont="1"/>
    <xf numFmtId="0" fontId="14" fillId="0" borderId="0" xfId="0" applyFont="1"/>
    <xf numFmtId="0" fontId="15" fillId="0" borderId="0" xfId="0" applyFont="1" applyAlignment="1">
      <alignment horizontal="center"/>
    </xf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/>
    <xf numFmtId="0" fontId="13" fillId="0" borderId="0" xfId="0" applyFont="1" applyAlignment="1">
      <alignment horizontal="left"/>
    </xf>
    <xf numFmtId="0" fontId="7" fillId="7" borderId="0" xfId="0" applyFont="1" applyFill="1" applyAlignment="1">
      <alignment horizontal="center"/>
    </xf>
    <xf numFmtId="0" fontId="0" fillId="8" borderId="0" xfId="0" applyFill="1" applyAlignment="1">
      <alignment horizontal="center" wrapText="1"/>
    </xf>
    <xf numFmtId="0" fontId="0" fillId="9" borderId="0" xfId="0" applyFill="1" applyAlignment="1">
      <alignment horizontal="center"/>
    </xf>
    <xf numFmtId="0" fontId="0" fillId="10" borderId="0" xfId="0" applyFill="1" applyAlignment="1">
      <alignment horizontal="center"/>
    </xf>
    <xf numFmtId="0" fontId="0" fillId="11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coIP extracts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Bradford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3">
                    <a:lumMod val="75000"/>
                  </a:schemeClr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[1]Sheet0!$B$36:$B$42</c:f>
              <c:numCache>
                <c:formatCode>General</c:formatCode>
                <c:ptCount val="7"/>
                <c:pt idx="0">
                  <c:v>0</c:v>
                </c:pt>
                <c:pt idx="1">
                  <c:v>0.5</c:v>
                </c:pt>
                <c:pt idx="2">
                  <c:v>0.75</c:v>
                </c:pt>
                <c:pt idx="3">
                  <c:v>1</c:v>
                </c:pt>
                <c:pt idx="4">
                  <c:v>1.5</c:v>
                </c:pt>
                <c:pt idx="5">
                  <c:v>2</c:v>
                </c:pt>
                <c:pt idx="6">
                  <c:v>2.5</c:v>
                </c:pt>
              </c:numCache>
            </c:numRef>
          </c:xVal>
          <c:yVal>
            <c:numRef>
              <c:f>[1]Sheet0!$C$36:$C$42</c:f>
              <c:numCache>
                <c:formatCode>General</c:formatCode>
                <c:ptCount val="7"/>
                <c:pt idx="0">
                  <c:v>0.30506666501363117</c:v>
                </c:pt>
                <c:pt idx="1">
                  <c:v>0.42909999688466388</c:v>
                </c:pt>
                <c:pt idx="2">
                  <c:v>0.49466667572657269</c:v>
                </c:pt>
                <c:pt idx="3">
                  <c:v>0.53413333495457971</c:v>
                </c:pt>
                <c:pt idx="4">
                  <c:v>0.59516666332880652</c:v>
                </c:pt>
                <c:pt idx="5">
                  <c:v>0.70249998569488525</c:v>
                </c:pt>
                <c:pt idx="6">
                  <c:v>0.74109999338785804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DBF-4800-8CB2-B84774BAEC30}"/>
            </c:ext>
          </c:extLst>
        </c:ser>
        <c:ser>
          <c:idx val="1"/>
          <c:order val="1"/>
          <c:tx>
            <c:strRef>
              <c:f>[1]Sheet0!$D$35</c:f>
              <c:strCache>
                <c:ptCount val="1"/>
                <c:pt idx="0">
                  <c:v>Absorbance sample mean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[1]Sheet0!$E$36:$E$37</c:f>
              <c:numCache>
                <c:formatCode>General</c:formatCode>
                <c:ptCount val="2"/>
                <c:pt idx="0">
                  <c:v>1.31013415194083</c:v>
                </c:pt>
                <c:pt idx="1">
                  <c:v>1.6448670403879884</c:v>
                </c:pt>
              </c:numCache>
            </c:numRef>
          </c:xVal>
          <c:yVal>
            <c:numRef>
              <c:f>[1]Sheet0!$D$36:$D$37</c:f>
              <c:numCache>
                <c:formatCode>General</c:formatCode>
                <c:ptCount val="2"/>
                <c:pt idx="0">
                  <c:v>0.56633331378300988</c:v>
                </c:pt>
                <c:pt idx="1">
                  <c:v>0.62543334563573205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DBF-4800-8CB2-B84774BAE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6552040"/>
        <c:axId val="525251040"/>
      </c:scatterChart>
      <c:valAx>
        <c:axId val="526552040"/>
        <c:scaling>
          <c:orientation val="minMax"/>
          <c:max val="2.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Concentration mg/ml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25251040"/>
        <c:crosses val="autoZero"/>
        <c:crossBetween val="midCat"/>
        <c:majorUnit val="0.5"/>
      </c:valAx>
      <c:valAx>
        <c:axId val="525251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/>
                  <a:t>Absorbance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5265520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>
          <a:alpha val="93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[2]Tabelle1!$L$14:$L$16</c:f>
                <c:numCache>
                  <c:formatCode>General</c:formatCode>
                  <c:ptCount val="3"/>
                  <c:pt idx="0">
                    <c:v>0.10647263915198681</c:v>
                  </c:pt>
                  <c:pt idx="1">
                    <c:v>7.8667912491945866E-2</c:v>
                  </c:pt>
                  <c:pt idx="2">
                    <c:v>0.19515621557980259</c:v>
                  </c:pt>
                </c:numCache>
              </c:numRef>
            </c:plus>
            <c:minus>
              <c:numRef>
                <c:f>[2]Tabelle1!$L$14:$L$16</c:f>
                <c:numCache>
                  <c:formatCode>General</c:formatCode>
                  <c:ptCount val="3"/>
                  <c:pt idx="0">
                    <c:v>0.10647263915198681</c:v>
                  </c:pt>
                  <c:pt idx="1">
                    <c:v>7.8667912491945866E-2</c:v>
                  </c:pt>
                  <c:pt idx="2">
                    <c:v>0.19515621557980259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[2]Tabelle1!$J$14:$J$16</c:f>
              <c:strCache>
                <c:ptCount val="3"/>
                <c:pt idx="0">
                  <c:v>OBE3-GFP only</c:v>
                </c:pt>
                <c:pt idx="1">
                  <c:v>OBE3-GFP mCherry-NLS</c:v>
                </c:pt>
                <c:pt idx="2">
                  <c:v>OBE3-GFP SMXL5-mCherry</c:v>
                </c:pt>
              </c:strCache>
            </c:strRef>
          </c:cat>
          <c:val>
            <c:numRef>
              <c:f>[2]Tabelle1!$K$14:$K$16</c:f>
              <c:numCache>
                <c:formatCode>General</c:formatCode>
                <c:ptCount val="3"/>
                <c:pt idx="0">
                  <c:v>2.4763641025641023</c:v>
                </c:pt>
                <c:pt idx="1">
                  <c:v>2.3910259259259266</c:v>
                </c:pt>
                <c:pt idx="2">
                  <c:v>2.1540612500000007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03D-4CAD-872B-D4D449090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84316720"/>
        <c:axId val="384318288"/>
      </c:barChart>
      <c:catAx>
        <c:axId val="384316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84318288"/>
        <c:crosses val="autoZero"/>
        <c:auto val="1"/>
        <c:lblAlgn val="ctr"/>
        <c:lblOffset val="100"/>
        <c:noMultiLvlLbl val="0"/>
      </c:catAx>
      <c:valAx>
        <c:axId val="384318288"/>
        <c:scaling>
          <c:orientation val="minMax"/>
          <c:min val="1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384316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tif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chart" Target="../charts/chart2.xml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209551</xdr:colOff>
      <xdr:row>24</xdr:row>
      <xdr:rowOff>171450</xdr:rowOff>
    </xdr:from>
    <xdr:to>
      <xdr:col>15</xdr:col>
      <xdr:colOff>95250</xdr:colOff>
      <xdr:row>36</xdr:row>
      <xdr:rowOff>47625</xdr:rowOff>
    </xdr:to>
    <xdr:graphicFrame macro="">
      <xdr:nvGraphicFramePr>
        <xdr:cNvPr id="3" name="Diagramm 1">
          <a:extLst>
            <a:ext uri="{FF2B5EF4-FFF2-40B4-BE49-F238E27FC236}">
              <a16:creationId xmlns:a16="http://schemas.microsoft.com/office/drawing/2014/main" xmlns="" id="{28365EF4-B96A-4E21-BBB9-272CF6877B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3</xdr:row>
      <xdr:rowOff>196849</xdr:rowOff>
    </xdr:from>
    <xdr:to>
      <xdr:col>6</xdr:col>
      <xdr:colOff>622300</xdr:colOff>
      <xdr:row>39</xdr:row>
      <xdr:rowOff>195320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D59AA2A0-BC27-1A1B-6968-E57F0236F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7249"/>
          <a:ext cx="6426200" cy="74406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685800</xdr:colOff>
      <xdr:row>1</xdr:row>
      <xdr:rowOff>123825</xdr:rowOff>
    </xdr:from>
    <xdr:to>
      <xdr:col>3</xdr:col>
      <xdr:colOff>305219</xdr:colOff>
      <xdr:row>11</xdr:row>
      <xdr:rowOff>190788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xmlns="" id="{8C507AB7-B86C-4E4D-B8CB-63CF1DEA3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00" y="314325"/>
          <a:ext cx="3038894" cy="2067213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16</xdr:row>
      <xdr:rowOff>142875</xdr:rowOff>
    </xdr:from>
    <xdr:to>
      <xdr:col>4</xdr:col>
      <xdr:colOff>495913</xdr:colOff>
      <xdr:row>38</xdr:row>
      <xdr:rowOff>181595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xmlns="" id="{DABCA13E-DB63-4D58-9C5B-4AA53CD0F8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6225" y="3190875"/>
          <a:ext cx="4448788" cy="4439270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2</xdr:row>
      <xdr:rowOff>142875</xdr:rowOff>
    </xdr:from>
    <xdr:to>
      <xdr:col>12</xdr:col>
      <xdr:colOff>286477</xdr:colOff>
      <xdr:row>11</xdr:row>
      <xdr:rowOff>28810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xmlns="" id="{749DE1E1-8922-4388-ACFB-CA431F60B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38775" y="523875"/>
          <a:ext cx="5268052" cy="1686160"/>
        </a:xfrm>
        <a:prstGeom prst="rect">
          <a:avLst/>
        </a:prstGeom>
      </xdr:spPr>
    </xdr:pic>
    <xdr:clientData/>
  </xdr:twoCellAnchor>
  <xdr:twoCellAnchor editAs="oneCell">
    <xdr:from>
      <xdr:col>7</xdr:col>
      <xdr:colOff>85725</xdr:colOff>
      <xdr:row>17</xdr:row>
      <xdr:rowOff>152400</xdr:rowOff>
    </xdr:from>
    <xdr:to>
      <xdr:col>12</xdr:col>
      <xdr:colOff>658001</xdr:colOff>
      <xdr:row>23</xdr:row>
      <xdr:rowOff>47778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xmlns="" id="{0F0D0428-5A5D-42F2-9E63-A56C36EB4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486400" y="3390900"/>
          <a:ext cx="5630051" cy="1095528"/>
        </a:xfrm>
        <a:prstGeom prst="rect">
          <a:avLst/>
        </a:prstGeom>
      </xdr:spPr>
    </xdr:pic>
    <xdr:clientData/>
  </xdr:twoCellAnchor>
  <xdr:twoCellAnchor editAs="oneCell">
    <xdr:from>
      <xdr:col>7</xdr:col>
      <xdr:colOff>95250</xdr:colOff>
      <xdr:row>26</xdr:row>
      <xdr:rowOff>28575</xdr:rowOff>
    </xdr:from>
    <xdr:to>
      <xdr:col>13</xdr:col>
      <xdr:colOff>753375</xdr:colOff>
      <xdr:row>50</xdr:row>
      <xdr:rowOff>19719</xdr:rowOff>
    </xdr:to>
    <xdr:pic>
      <xdr:nvPicPr>
        <xdr:cNvPr id="6" name="Grafik 10">
          <a:extLst>
            <a:ext uri="{FF2B5EF4-FFF2-40B4-BE49-F238E27FC236}">
              <a16:creationId xmlns:a16="http://schemas.microsoft.com/office/drawing/2014/main" xmlns="" id="{E3B317E5-833E-474C-AB93-E25C50944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495925" y="4981575"/>
          <a:ext cx="6525525" cy="4791744"/>
        </a:xfrm>
        <a:prstGeom prst="rect">
          <a:avLst/>
        </a:prstGeom>
      </xdr:spPr>
    </xdr:pic>
    <xdr:clientData/>
  </xdr:twoCellAnchor>
  <xdr:twoCellAnchor>
    <xdr:from>
      <xdr:col>5</xdr:col>
      <xdr:colOff>190500</xdr:colOff>
      <xdr:row>73</xdr:row>
      <xdr:rowOff>185737</xdr:rowOff>
    </xdr:from>
    <xdr:to>
      <xdr:col>9</xdr:col>
      <xdr:colOff>1714500</xdr:colOff>
      <xdr:row>88</xdr:row>
      <xdr:rowOff>71437</xdr:rowOff>
    </xdr:to>
    <xdr:graphicFrame macro="">
      <xdr:nvGraphicFramePr>
        <xdr:cNvPr id="7" name="Diagramm 1">
          <a:extLst>
            <a:ext uri="{FF2B5EF4-FFF2-40B4-BE49-F238E27FC236}">
              <a16:creationId xmlns:a16="http://schemas.microsoft.com/office/drawing/2014/main" xmlns="" id="{421C60FF-A046-4165-81F1-C53524B171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ophie%20PhD\2017\Experiments\OBE%20story\coIP%20and%20Western\coIPs\%23275_1\20171128\Bradford\BRADFORD_2017112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rebPC_4\AppData\Local\Temp\pid-12448\Greb%20FLIM%20JM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0"/>
      <sheetName val="Tabelle1"/>
    </sheetNames>
    <sheetDataSet>
      <sheetData sheetId="0"/>
      <sheetData sheetId="1">
        <row r="35">
          <cell r="D35" t="str">
            <v>Absorbance sample mean</v>
          </cell>
        </row>
        <row r="36">
          <cell r="B36">
            <v>0</v>
          </cell>
          <cell r="C36">
            <v>0.30506666501363117</v>
          </cell>
          <cell r="D36">
            <v>0.56633331378300988</v>
          </cell>
          <cell r="E36">
            <v>1.31013415194083</v>
          </cell>
        </row>
        <row r="37">
          <cell r="B37">
            <v>0.5</v>
          </cell>
          <cell r="C37">
            <v>0.42909999688466388</v>
          </cell>
          <cell r="D37">
            <v>0.62543334563573205</v>
          </cell>
          <cell r="E37">
            <v>1.6448670403879884</v>
          </cell>
        </row>
        <row r="38">
          <cell r="B38">
            <v>0.75</v>
          </cell>
          <cell r="C38">
            <v>0.49466667572657269</v>
          </cell>
        </row>
        <row r="39">
          <cell r="B39">
            <v>1</v>
          </cell>
          <cell r="C39">
            <v>0.53413333495457971</v>
          </cell>
        </row>
        <row r="40">
          <cell r="B40">
            <v>1.5</v>
          </cell>
          <cell r="C40">
            <v>0.59516666332880652</v>
          </cell>
        </row>
        <row r="41">
          <cell r="B41">
            <v>2</v>
          </cell>
          <cell r="C41">
            <v>0.70249998569488525</v>
          </cell>
        </row>
        <row r="42">
          <cell r="B42">
            <v>2.5</v>
          </cell>
          <cell r="C42">
            <v>0.74109999338785804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1"/>
      <sheetName val="Tabelle2"/>
    </sheetNames>
    <sheetDataSet>
      <sheetData sheetId="0">
        <row r="14">
          <cell r="J14" t="str">
            <v>OBE3-GFP only</v>
          </cell>
          <cell r="K14">
            <v>2.4763641025641023</v>
          </cell>
          <cell r="L14">
            <v>0.10647263915198681</v>
          </cell>
        </row>
        <row r="15">
          <cell r="J15" t="str">
            <v>OBE3-GFP mCherry-NLS</v>
          </cell>
          <cell r="K15">
            <v>2.3910259259259266</v>
          </cell>
          <cell r="L15">
            <v>7.8667912491945866E-2</v>
          </cell>
        </row>
        <row r="16">
          <cell r="J16" t="str">
            <v>OBE3-GFP SMXL5-mCherry</v>
          </cell>
          <cell r="K16">
            <v>2.1540612500000007</v>
          </cell>
          <cell r="L16">
            <v>0.19515621557980259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tabSelected="1" workbookViewId="0">
      <selection activeCell="Q24" sqref="Q24"/>
    </sheetView>
  </sheetViews>
  <sheetFormatPr defaultColWidth="10.625" defaultRowHeight="15.75" x14ac:dyDescent="0.25"/>
  <sheetData>
    <row r="1" spans="1:11" ht="21" x14ac:dyDescent="0.35">
      <c r="A1" s="38" t="s">
        <v>0</v>
      </c>
    </row>
    <row r="2" spans="1:11" x14ac:dyDescent="0.25">
      <c r="A2" s="32" t="s">
        <v>126</v>
      </c>
    </row>
    <row r="3" spans="1:11" x14ac:dyDescent="0.25">
      <c r="A3" s="31" t="s">
        <v>115</v>
      </c>
      <c r="B3" s="31" t="s">
        <v>116</v>
      </c>
      <c r="C3" s="31" t="s">
        <v>117</v>
      </c>
      <c r="D3" s="31" t="s">
        <v>118</v>
      </c>
      <c r="E3" s="33" t="s">
        <v>119</v>
      </c>
      <c r="F3" s="31" t="s">
        <v>120</v>
      </c>
      <c r="G3" s="31" t="s">
        <v>121</v>
      </c>
      <c r="H3" s="31" t="s">
        <v>122</v>
      </c>
      <c r="I3" s="31" t="s">
        <v>123</v>
      </c>
      <c r="J3" s="31" t="s">
        <v>124</v>
      </c>
      <c r="K3" s="31" t="s">
        <v>125</v>
      </c>
    </row>
    <row r="4" spans="1:11" x14ac:dyDescent="0.25">
      <c r="A4" s="30">
        <v>8.6259999999999994</v>
      </c>
      <c r="B4" s="30">
        <v>7.5679999999999996</v>
      </c>
      <c r="C4" s="30">
        <v>7.048</v>
      </c>
      <c r="D4" s="30">
        <v>7.2030000000000003</v>
      </c>
      <c r="E4" s="30">
        <v>7.7670000000000003</v>
      </c>
      <c r="F4" s="30">
        <v>3.948</v>
      </c>
      <c r="G4" s="30">
        <v>7.258</v>
      </c>
      <c r="H4" s="30">
        <v>4.3010000000000002</v>
      </c>
      <c r="I4" s="30">
        <v>4.4039999999999999</v>
      </c>
      <c r="J4" s="30">
        <v>5.14</v>
      </c>
      <c r="K4" s="30">
        <v>3.8239999999999998</v>
      </c>
    </row>
    <row r="5" spans="1:11" x14ac:dyDescent="0.25">
      <c r="A5" s="30">
        <v>8.9260000000000002</v>
      </c>
      <c r="B5" s="30">
        <v>7.9989999999999997</v>
      </c>
      <c r="C5" s="30">
        <v>7.7640000000000002</v>
      </c>
      <c r="D5" s="30">
        <v>8.2840000000000007</v>
      </c>
      <c r="E5" s="30">
        <v>7.9390000000000001</v>
      </c>
      <c r="F5" s="30">
        <v>4.4320000000000004</v>
      </c>
      <c r="G5" s="30">
        <v>7.4649999999999999</v>
      </c>
      <c r="H5" s="30">
        <v>4.6870000000000003</v>
      </c>
      <c r="I5" s="30">
        <v>4.4240000000000004</v>
      </c>
      <c r="J5" s="30">
        <v>5.165</v>
      </c>
      <c r="K5" s="30">
        <v>4.12</v>
      </c>
    </row>
    <row r="6" spans="1:11" x14ac:dyDescent="0.25">
      <c r="A6" s="30">
        <v>9.0259999999999998</v>
      </c>
      <c r="B6" s="30">
        <v>8.4350000000000005</v>
      </c>
      <c r="C6" s="30">
        <v>8.4209999999999994</v>
      </c>
      <c r="D6" s="30">
        <v>8.7080000000000002</v>
      </c>
      <c r="E6" s="30">
        <v>8.1519999999999992</v>
      </c>
      <c r="F6" s="30">
        <v>4.468</v>
      </c>
      <c r="G6" s="30">
        <v>7.7919999999999998</v>
      </c>
      <c r="H6" s="30">
        <v>4.7530000000000001</v>
      </c>
      <c r="I6" s="30">
        <v>4.4779999999999998</v>
      </c>
      <c r="J6" s="30">
        <v>5.2610000000000001</v>
      </c>
      <c r="K6" s="30">
        <v>4.1239999999999997</v>
      </c>
    </row>
    <row r="7" spans="1:11" x14ac:dyDescent="0.25">
      <c r="A7" s="30">
        <v>9.1620000000000008</v>
      </c>
      <c r="B7" s="30">
        <v>8.6539999999999999</v>
      </c>
      <c r="C7" s="30">
        <v>8.516</v>
      </c>
      <c r="D7" s="30">
        <v>9.0830000000000002</v>
      </c>
      <c r="E7" s="30">
        <v>8.3260000000000005</v>
      </c>
      <c r="F7" s="30">
        <v>4.5179999999999998</v>
      </c>
      <c r="G7" s="30">
        <v>8.5510000000000002</v>
      </c>
      <c r="H7" s="30">
        <v>4.7850000000000001</v>
      </c>
      <c r="I7" s="30">
        <v>4.516</v>
      </c>
      <c r="J7" s="30">
        <v>5.2629999999999999</v>
      </c>
      <c r="K7" s="30">
        <v>4.2539999999999996</v>
      </c>
    </row>
    <row r="8" spans="1:11" x14ac:dyDescent="0.25">
      <c r="A8" s="30">
        <v>9.2170000000000005</v>
      </c>
      <c r="B8" s="30">
        <v>8.8770000000000007</v>
      </c>
      <c r="C8" s="30">
        <v>8.7200000000000006</v>
      </c>
      <c r="D8" s="30">
        <v>9.2309999999999999</v>
      </c>
      <c r="E8" s="30">
        <v>8.5820000000000007</v>
      </c>
      <c r="F8" s="30">
        <v>4.5510000000000002</v>
      </c>
      <c r="G8" s="30">
        <v>8.5540000000000003</v>
      </c>
      <c r="H8" s="30">
        <v>4.7850000000000001</v>
      </c>
      <c r="I8" s="30">
        <v>4.5250000000000004</v>
      </c>
      <c r="J8" s="30">
        <v>5.3940000000000001</v>
      </c>
      <c r="K8" s="30">
        <v>4.2889999999999997</v>
      </c>
    </row>
    <row r="9" spans="1:11" x14ac:dyDescent="0.25">
      <c r="A9" s="30">
        <v>9.4039999999999999</v>
      </c>
      <c r="B9" s="30">
        <v>8.968</v>
      </c>
      <c r="C9" s="30">
        <v>8.8279999999999994</v>
      </c>
      <c r="D9" s="30">
        <v>9.2520000000000007</v>
      </c>
      <c r="E9" s="30">
        <v>9.36</v>
      </c>
      <c r="F9" s="30">
        <v>4.556</v>
      </c>
      <c r="G9" s="30">
        <v>8.6020000000000003</v>
      </c>
      <c r="H9" s="30">
        <v>4.7949999999999999</v>
      </c>
      <c r="I9" s="30">
        <v>4.5259999999999998</v>
      </c>
      <c r="J9" s="30">
        <v>5.4089999999999998</v>
      </c>
      <c r="K9" s="30">
        <v>4.2969999999999997</v>
      </c>
    </row>
    <row r="10" spans="1:11" x14ac:dyDescent="0.25">
      <c r="A10" s="30">
        <v>9.6050000000000004</v>
      </c>
      <c r="B10" s="30">
        <v>8.9719999999999995</v>
      </c>
      <c r="C10" s="30">
        <v>8.8330000000000002</v>
      </c>
      <c r="D10" s="30">
        <v>9.4670000000000005</v>
      </c>
      <c r="E10" s="30">
        <v>9.5419999999999998</v>
      </c>
      <c r="F10" s="30">
        <v>4.601</v>
      </c>
      <c r="G10" s="30">
        <v>8.7270000000000003</v>
      </c>
      <c r="H10" s="30">
        <v>4.8710000000000004</v>
      </c>
      <c r="I10" s="30">
        <v>4.6079999999999997</v>
      </c>
      <c r="J10" s="30">
        <v>5.4089999999999998</v>
      </c>
      <c r="K10" s="30">
        <v>4.3029999999999999</v>
      </c>
    </row>
    <row r="11" spans="1:11" x14ac:dyDescent="0.25">
      <c r="A11" s="30">
        <v>9.6210000000000004</v>
      </c>
      <c r="B11" s="30">
        <v>9.3040000000000003</v>
      </c>
      <c r="C11" s="30">
        <v>9.64</v>
      </c>
      <c r="D11" s="30">
        <v>9.6150000000000002</v>
      </c>
      <c r="E11" s="30">
        <v>9.9250000000000007</v>
      </c>
      <c r="F11" s="30">
        <v>4.62</v>
      </c>
      <c r="G11" s="30">
        <v>9.4589999999999996</v>
      </c>
      <c r="H11" s="30">
        <v>4.8819999999999997</v>
      </c>
      <c r="I11" s="30">
        <v>4.7</v>
      </c>
      <c r="J11" s="30">
        <v>5.4249999999999998</v>
      </c>
      <c r="K11" s="30">
        <v>4.3129999999999997</v>
      </c>
    </row>
    <row r="12" spans="1:11" x14ac:dyDescent="0.25">
      <c r="A12" s="30">
        <v>9.7810000000000006</v>
      </c>
      <c r="B12" s="30">
        <v>9.5879999999999992</v>
      </c>
      <c r="C12" s="30">
        <v>9.6579999999999995</v>
      </c>
      <c r="D12" s="30">
        <v>10.063000000000001</v>
      </c>
      <c r="E12" s="30">
        <v>10.045999999999999</v>
      </c>
      <c r="F12" s="30">
        <v>4.625</v>
      </c>
      <c r="G12" s="30">
        <v>9.5090000000000003</v>
      </c>
      <c r="H12" s="30">
        <v>4.9189999999999996</v>
      </c>
      <c r="I12" s="30">
        <v>4.7220000000000004</v>
      </c>
      <c r="J12" s="30">
        <v>5.4480000000000004</v>
      </c>
      <c r="K12" s="30">
        <v>4.3330000000000002</v>
      </c>
    </row>
    <row r="13" spans="1:11" x14ac:dyDescent="0.25">
      <c r="A13" s="30">
        <v>9.7870000000000008</v>
      </c>
      <c r="B13" s="30">
        <v>9.9280000000000008</v>
      </c>
      <c r="C13" s="30">
        <v>9.7710000000000008</v>
      </c>
      <c r="D13" s="30">
        <v>10.244999999999999</v>
      </c>
      <c r="E13" s="30">
        <v>10.083</v>
      </c>
      <c r="F13" s="30">
        <v>4.6280000000000001</v>
      </c>
      <c r="G13" s="30">
        <v>9.5280000000000005</v>
      </c>
      <c r="H13" s="30">
        <v>5.01</v>
      </c>
      <c r="I13" s="30">
        <v>4.726</v>
      </c>
      <c r="J13" s="30">
        <v>5.484</v>
      </c>
      <c r="K13" s="30">
        <v>4.3929999999999998</v>
      </c>
    </row>
    <row r="14" spans="1:11" x14ac:dyDescent="0.25">
      <c r="A14" s="30">
        <v>9.8480000000000008</v>
      </c>
      <c r="B14" s="30">
        <v>10.003</v>
      </c>
      <c r="C14" s="30">
        <v>10.509</v>
      </c>
      <c r="D14" s="30">
        <v>10.34</v>
      </c>
      <c r="E14" s="30">
        <v>10.141999999999999</v>
      </c>
      <c r="F14" s="30">
        <v>4.6379999999999999</v>
      </c>
      <c r="G14" s="30">
        <v>9.6159999999999997</v>
      </c>
      <c r="H14" s="30">
        <v>5.0350000000000001</v>
      </c>
      <c r="I14" s="30">
        <v>4.7309999999999999</v>
      </c>
      <c r="J14" s="30">
        <v>5.492</v>
      </c>
      <c r="K14" s="30">
        <v>4.3979999999999997</v>
      </c>
    </row>
    <row r="15" spans="1:11" x14ac:dyDescent="0.25">
      <c r="A15" s="30">
        <v>10.023999999999999</v>
      </c>
      <c r="B15" s="30">
        <v>10.085000000000001</v>
      </c>
      <c r="C15" s="30">
        <v>10.778</v>
      </c>
      <c r="D15" s="30">
        <v>10.739000000000001</v>
      </c>
      <c r="E15" s="30">
        <v>10.145</v>
      </c>
      <c r="F15" s="30">
        <v>4.6459999999999999</v>
      </c>
      <c r="G15" s="30">
        <v>9.6240000000000006</v>
      </c>
      <c r="H15" s="30">
        <v>5.0380000000000003</v>
      </c>
      <c r="I15" s="30">
        <v>4.7649999999999997</v>
      </c>
      <c r="J15" s="30">
        <v>5.5030000000000001</v>
      </c>
      <c r="K15" s="30">
        <v>4.4180000000000001</v>
      </c>
    </row>
    <row r="16" spans="1:11" x14ac:dyDescent="0.25">
      <c r="A16" s="30">
        <v>10.037000000000001</v>
      </c>
      <c r="B16" s="30">
        <v>10.172000000000001</v>
      </c>
      <c r="C16" s="30">
        <v>10.866</v>
      </c>
      <c r="D16" s="30">
        <v>10.826000000000001</v>
      </c>
      <c r="E16" s="30">
        <v>10.297000000000001</v>
      </c>
      <c r="F16" s="30">
        <v>4.67</v>
      </c>
      <c r="G16" s="30">
        <v>9.7430000000000003</v>
      </c>
      <c r="H16" s="30">
        <v>5.0620000000000003</v>
      </c>
      <c r="I16" s="30">
        <v>4.7690000000000001</v>
      </c>
      <c r="J16" s="30">
        <v>5.5129999999999999</v>
      </c>
      <c r="K16" s="30">
        <v>4.4240000000000004</v>
      </c>
    </row>
    <row r="17" spans="1:11" x14ac:dyDescent="0.25">
      <c r="A17" s="30">
        <v>10.105</v>
      </c>
      <c r="B17" s="30">
        <v>10.212</v>
      </c>
      <c r="C17" s="30">
        <v>10.871</v>
      </c>
      <c r="D17" s="30">
        <v>12.029</v>
      </c>
      <c r="E17" s="30">
        <v>10.545999999999999</v>
      </c>
      <c r="F17" s="30">
        <v>4.6820000000000004</v>
      </c>
      <c r="G17" s="30">
        <v>10.268000000000001</v>
      </c>
      <c r="H17" s="30">
        <v>5.0720000000000001</v>
      </c>
      <c r="I17" s="30">
        <v>4.7839999999999998</v>
      </c>
      <c r="J17" s="30">
        <v>5.5709999999999997</v>
      </c>
      <c r="K17" s="30">
        <v>4.4429999999999996</v>
      </c>
    </row>
    <row r="18" spans="1:11" x14ac:dyDescent="0.25">
      <c r="A18" s="30">
        <v>10.131</v>
      </c>
      <c r="B18" s="30">
        <v>10.260999999999999</v>
      </c>
      <c r="C18" s="30">
        <v>10.97</v>
      </c>
      <c r="D18" s="30">
        <v>12.042999999999999</v>
      </c>
      <c r="E18" s="30">
        <v>10.699</v>
      </c>
      <c r="F18" s="30">
        <v>4.6929999999999996</v>
      </c>
      <c r="G18" s="30">
        <v>11.114000000000001</v>
      </c>
      <c r="H18" s="30">
        <v>5.0960000000000001</v>
      </c>
      <c r="I18" s="30">
        <v>4.8049999999999997</v>
      </c>
      <c r="J18" s="30">
        <v>5.5759999999999996</v>
      </c>
      <c r="K18" s="30">
        <v>4.4530000000000003</v>
      </c>
    </row>
    <row r="19" spans="1:11" x14ac:dyDescent="0.25">
      <c r="A19" s="30">
        <v>10.134</v>
      </c>
      <c r="B19" s="30">
        <v>10.285</v>
      </c>
      <c r="C19" s="30">
        <v>10.988</v>
      </c>
      <c r="D19" s="30">
        <v>12.093</v>
      </c>
      <c r="E19" s="30">
        <v>10.848000000000001</v>
      </c>
      <c r="F19" s="30">
        <v>4.6929999999999996</v>
      </c>
      <c r="G19" s="30">
        <v>11.335000000000001</v>
      </c>
      <c r="H19" s="30">
        <v>5.1100000000000003</v>
      </c>
      <c r="I19" s="30">
        <v>4.8099999999999996</v>
      </c>
      <c r="J19" s="30">
        <v>5.577</v>
      </c>
      <c r="K19" s="30">
        <v>4.4909999999999997</v>
      </c>
    </row>
    <row r="20" spans="1:11" x14ac:dyDescent="0.25">
      <c r="A20" s="30">
        <v>10.39</v>
      </c>
      <c r="B20" s="30">
        <v>10.313000000000001</v>
      </c>
      <c r="C20" s="30">
        <v>11.275</v>
      </c>
      <c r="D20" s="30">
        <v>12.103999999999999</v>
      </c>
      <c r="E20" s="30">
        <v>10.987</v>
      </c>
      <c r="F20" s="30">
        <v>4.7069999999999999</v>
      </c>
      <c r="G20" s="30">
        <v>11.545999999999999</v>
      </c>
      <c r="H20" s="30">
        <v>5.1349999999999998</v>
      </c>
      <c r="I20" s="30">
        <v>4.8550000000000004</v>
      </c>
      <c r="J20" s="30">
        <v>5.5940000000000003</v>
      </c>
      <c r="K20" s="30">
        <v>4.4950000000000001</v>
      </c>
    </row>
    <row r="21" spans="1:11" x14ac:dyDescent="0.25">
      <c r="A21" s="30">
        <v>10.432</v>
      </c>
      <c r="B21" s="30">
        <v>10.477</v>
      </c>
      <c r="C21" s="30">
        <v>11.292</v>
      </c>
      <c r="D21" s="30">
        <v>12.426</v>
      </c>
      <c r="E21" s="30">
        <v>11.23</v>
      </c>
      <c r="F21" s="30">
        <v>4.7249999999999996</v>
      </c>
      <c r="G21" s="30">
        <v>12.287000000000001</v>
      </c>
      <c r="H21" s="30">
        <v>5.1420000000000003</v>
      </c>
      <c r="I21" s="30">
        <v>4.859</v>
      </c>
      <c r="J21" s="30">
        <v>5.6429999999999998</v>
      </c>
      <c r="K21" s="30">
        <v>4.5010000000000003</v>
      </c>
    </row>
    <row r="22" spans="1:11" x14ac:dyDescent="0.25">
      <c r="A22" s="30">
        <v>10.49</v>
      </c>
      <c r="B22" s="30">
        <v>10.663</v>
      </c>
      <c r="C22" s="30">
        <v>11.401999999999999</v>
      </c>
      <c r="D22" s="30">
        <v>12.603999999999999</v>
      </c>
      <c r="E22" s="30">
        <v>11.317</v>
      </c>
      <c r="F22" s="30">
        <v>4.7380000000000004</v>
      </c>
      <c r="G22" s="30">
        <v>12.339</v>
      </c>
      <c r="H22" s="30">
        <v>5.1660000000000004</v>
      </c>
      <c r="I22" s="30">
        <v>4.8639999999999999</v>
      </c>
      <c r="J22" s="30">
        <v>5.6849999999999996</v>
      </c>
      <c r="K22" s="30">
        <v>4.5339999999999998</v>
      </c>
    </row>
    <row r="23" spans="1:11" x14ac:dyDescent="0.25">
      <c r="A23" s="30">
        <v>10.603999999999999</v>
      </c>
      <c r="B23" s="30">
        <v>10.698</v>
      </c>
      <c r="C23" s="30">
        <v>11.429</v>
      </c>
      <c r="D23" s="30">
        <v>13.016</v>
      </c>
      <c r="E23" s="30">
        <v>11.395</v>
      </c>
      <c r="F23" s="30">
        <v>4.7619999999999996</v>
      </c>
      <c r="G23" s="30">
        <v>12.429</v>
      </c>
      <c r="H23" s="30">
        <v>5.1779999999999999</v>
      </c>
      <c r="I23" s="30">
        <v>4.8659999999999997</v>
      </c>
      <c r="J23" s="30">
        <v>5.6970000000000001</v>
      </c>
      <c r="K23" s="30">
        <v>4.54</v>
      </c>
    </row>
    <row r="24" spans="1:11" x14ac:dyDescent="0.25">
      <c r="A24" s="30">
        <v>10.654999999999999</v>
      </c>
      <c r="B24" s="30">
        <v>10.782</v>
      </c>
      <c r="C24" s="30">
        <v>11.561999999999999</v>
      </c>
      <c r="D24" s="30">
        <v>13.025</v>
      </c>
      <c r="E24" s="30">
        <v>11.406000000000001</v>
      </c>
      <c r="F24" s="30">
        <v>4.7670000000000003</v>
      </c>
      <c r="G24" s="30">
        <v>12.435</v>
      </c>
      <c r="H24" s="30">
        <v>5.1849999999999996</v>
      </c>
      <c r="I24" s="30">
        <v>4.8940000000000001</v>
      </c>
      <c r="J24" s="30">
        <v>5.7270000000000003</v>
      </c>
      <c r="K24" s="30">
        <v>4.5439999999999996</v>
      </c>
    </row>
    <row r="25" spans="1:11" x14ac:dyDescent="0.25">
      <c r="A25" s="30">
        <v>10.66</v>
      </c>
      <c r="B25" s="30">
        <v>10.795999999999999</v>
      </c>
      <c r="C25" s="30">
        <v>11.619</v>
      </c>
      <c r="D25" s="30">
        <v>13.167999999999999</v>
      </c>
      <c r="E25" s="30">
        <v>11.603999999999999</v>
      </c>
      <c r="F25" s="30">
        <v>4.7779999999999996</v>
      </c>
      <c r="G25" s="30">
        <v>12.507</v>
      </c>
      <c r="H25" s="30">
        <v>5.2110000000000003</v>
      </c>
      <c r="I25" s="30">
        <v>4.907</v>
      </c>
      <c r="J25" s="30">
        <v>5.734</v>
      </c>
      <c r="K25" s="30">
        <v>4.5469999999999997</v>
      </c>
    </row>
    <row r="26" spans="1:11" x14ac:dyDescent="0.25">
      <c r="A26" s="30">
        <v>10.725</v>
      </c>
      <c r="B26" s="30">
        <v>10.925000000000001</v>
      </c>
      <c r="C26" s="30">
        <v>11.645</v>
      </c>
      <c r="D26" s="30">
        <v>13.427</v>
      </c>
      <c r="E26" s="30">
        <v>11.621</v>
      </c>
      <c r="F26" s="30">
        <v>4.7990000000000004</v>
      </c>
      <c r="G26" s="30">
        <v>12.566000000000001</v>
      </c>
      <c r="H26" s="30">
        <v>5.2119999999999997</v>
      </c>
      <c r="I26" s="30">
        <v>4.9180000000000001</v>
      </c>
      <c r="J26" s="30">
        <v>5.8090000000000002</v>
      </c>
      <c r="K26" s="30">
        <v>4.5540000000000003</v>
      </c>
    </row>
    <row r="27" spans="1:11" x14ac:dyDescent="0.25">
      <c r="A27" s="30">
        <v>10.757</v>
      </c>
      <c r="B27" s="30">
        <v>11.044</v>
      </c>
      <c r="C27" s="30">
        <v>11.837</v>
      </c>
      <c r="D27" s="30">
        <v>13.622999999999999</v>
      </c>
      <c r="E27" s="30">
        <v>11.707000000000001</v>
      </c>
      <c r="F27" s="30">
        <v>4.8209999999999997</v>
      </c>
      <c r="G27" s="30">
        <v>12.638</v>
      </c>
      <c r="H27" s="30">
        <v>5.25</v>
      </c>
      <c r="I27" s="30">
        <v>4.9189999999999996</v>
      </c>
      <c r="J27" s="30">
        <v>5.8159999999999998</v>
      </c>
      <c r="K27" s="30">
        <v>4.6079999999999997</v>
      </c>
    </row>
    <row r="28" spans="1:11" x14ac:dyDescent="0.25">
      <c r="A28" s="30">
        <v>10.763</v>
      </c>
      <c r="B28" s="30">
        <v>11.25</v>
      </c>
      <c r="C28" s="30">
        <v>12.063000000000001</v>
      </c>
      <c r="D28" s="30">
        <v>13.872999999999999</v>
      </c>
      <c r="E28" s="30">
        <v>12.121</v>
      </c>
      <c r="F28" s="30">
        <v>4.843</v>
      </c>
      <c r="G28" s="30">
        <v>12.72</v>
      </c>
      <c r="H28" s="30">
        <v>5.2519999999999998</v>
      </c>
      <c r="I28" s="30">
        <v>4.9249999999999998</v>
      </c>
      <c r="J28" s="30">
        <v>5.8179999999999996</v>
      </c>
      <c r="K28" s="30">
        <v>4.6210000000000004</v>
      </c>
    </row>
    <row r="29" spans="1:11" x14ac:dyDescent="0.25">
      <c r="A29" s="30">
        <v>10.840999999999999</v>
      </c>
      <c r="B29" s="30">
        <v>11.252000000000001</v>
      </c>
      <c r="C29" s="30">
        <v>12.106999999999999</v>
      </c>
      <c r="D29" s="30">
        <v>14</v>
      </c>
      <c r="E29" s="30">
        <v>12.121</v>
      </c>
      <c r="F29" s="30">
        <v>4.843</v>
      </c>
      <c r="G29" s="30">
        <v>12.823</v>
      </c>
      <c r="H29" s="30">
        <v>5.26</v>
      </c>
      <c r="I29" s="30">
        <v>4.9340000000000002</v>
      </c>
      <c r="J29" s="30">
        <v>5.8339999999999996</v>
      </c>
      <c r="K29" s="30">
        <v>4.6289999999999996</v>
      </c>
    </row>
    <row r="30" spans="1:11" x14ac:dyDescent="0.25">
      <c r="A30" s="30">
        <v>10.973000000000001</v>
      </c>
      <c r="B30" s="30">
        <v>11.255000000000001</v>
      </c>
      <c r="C30" s="30">
        <v>12.244</v>
      </c>
      <c r="D30" s="30">
        <v>14.06</v>
      </c>
      <c r="E30" s="30">
        <v>12.22</v>
      </c>
      <c r="F30" s="30">
        <v>4.8490000000000002</v>
      </c>
      <c r="G30" s="30">
        <v>13.435</v>
      </c>
      <c r="H30" s="30">
        <v>5.266</v>
      </c>
      <c r="I30" s="30">
        <v>4.9409999999999998</v>
      </c>
      <c r="J30" s="30">
        <v>5.8559999999999999</v>
      </c>
      <c r="K30" s="30">
        <v>4.6719999999999997</v>
      </c>
    </row>
    <row r="31" spans="1:11" x14ac:dyDescent="0.25">
      <c r="A31" s="30">
        <v>11.118</v>
      </c>
      <c r="B31" s="30">
        <v>11.298999999999999</v>
      </c>
      <c r="C31" s="30">
        <v>12.398</v>
      </c>
      <c r="D31" s="30">
        <v>14.225</v>
      </c>
      <c r="E31" s="30">
        <v>12.268000000000001</v>
      </c>
      <c r="F31" s="30">
        <v>4.8630000000000004</v>
      </c>
      <c r="G31" s="30">
        <v>13.552</v>
      </c>
      <c r="H31" s="30">
        <v>5.2939999999999996</v>
      </c>
      <c r="I31" s="30">
        <v>4.9450000000000003</v>
      </c>
      <c r="J31" s="30">
        <v>5.8680000000000003</v>
      </c>
      <c r="K31" s="30">
        <v>4.6859999999999999</v>
      </c>
    </row>
    <row r="32" spans="1:11" x14ac:dyDescent="0.25">
      <c r="A32" s="30">
        <v>11.157999999999999</v>
      </c>
      <c r="B32" s="30">
        <v>11.348000000000001</v>
      </c>
      <c r="C32" s="30">
        <v>12.468999999999999</v>
      </c>
      <c r="D32" s="30">
        <v>14.337999999999999</v>
      </c>
      <c r="E32" s="30">
        <v>12.459</v>
      </c>
      <c r="F32" s="30">
        <v>4.87</v>
      </c>
      <c r="G32" s="30">
        <v>13.581</v>
      </c>
      <c r="H32" s="30">
        <v>5.3010000000000002</v>
      </c>
      <c r="I32" s="30">
        <v>4.9619999999999997</v>
      </c>
      <c r="J32" s="30">
        <v>5.875</v>
      </c>
      <c r="K32" s="30">
        <v>4.6959999999999997</v>
      </c>
    </row>
    <row r="33" spans="1:11" x14ac:dyDescent="0.25">
      <c r="A33" s="30">
        <v>11.214</v>
      </c>
      <c r="B33" s="30">
        <v>11.545999999999999</v>
      </c>
      <c r="C33" s="30">
        <v>12.6</v>
      </c>
      <c r="D33" s="30">
        <v>14.379</v>
      </c>
      <c r="E33" s="30">
        <v>12.819000000000001</v>
      </c>
      <c r="F33" s="30">
        <v>4.8890000000000002</v>
      </c>
      <c r="G33" s="30">
        <v>13.722</v>
      </c>
      <c r="H33" s="30">
        <v>5.3019999999999996</v>
      </c>
      <c r="I33" s="30">
        <v>4.9720000000000004</v>
      </c>
      <c r="J33" s="30">
        <v>5.8760000000000003</v>
      </c>
      <c r="K33" s="30">
        <v>4.6959999999999997</v>
      </c>
    </row>
    <row r="34" spans="1:11" x14ac:dyDescent="0.25">
      <c r="A34" s="30">
        <v>11.226000000000001</v>
      </c>
      <c r="B34" s="30">
        <v>11.644</v>
      </c>
      <c r="C34" s="30">
        <v>12.987</v>
      </c>
      <c r="D34" s="30">
        <v>14.513999999999999</v>
      </c>
      <c r="E34" s="30">
        <v>12.839</v>
      </c>
      <c r="F34" s="30">
        <v>4.8949999999999996</v>
      </c>
      <c r="G34" s="30">
        <v>14.069000000000001</v>
      </c>
      <c r="H34" s="30">
        <v>5.351</v>
      </c>
      <c r="I34" s="30">
        <v>4.9850000000000003</v>
      </c>
      <c r="J34" s="30">
        <v>5.8970000000000002</v>
      </c>
      <c r="K34" s="30">
        <v>4.6989999999999998</v>
      </c>
    </row>
    <row r="35" spans="1:11" x14ac:dyDescent="0.25">
      <c r="A35" s="30">
        <v>11.488</v>
      </c>
      <c r="B35" s="30">
        <v>11.805</v>
      </c>
      <c r="C35" s="30">
        <v>13.016</v>
      </c>
      <c r="D35" s="30">
        <v>14.551</v>
      </c>
      <c r="E35" s="30">
        <v>12.885999999999999</v>
      </c>
      <c r="F35" s="30">
        <v>4.915</v>
      </c>
      <c r="G35" s="30">
        <v>14.249000000000001</v>
      </c>
      <c r="H35" s="30">
        <v>5.36</v>
      </c>
      <c r="I35" s="30">
        <v>4.9950000000000001</v>
      </c>
      <c r="J35" s="30">
        <v>5.9219999999999997</v>
      </c>
      <c r="K35" s="30">
        <v>4.702</v>
      </c>
    </row>
    <row r="36" spans="1:11" x14ac:dyDescent="0.25">
      <c r="A36" s="30">
        <v>11.635999999999999</v>
      </c>
      <c r="B36" s="30">
        <v>11.86</v>
      </c>
      <c r="C36" s="30">
        <v>13.054</v>
      </c>
      <c r="D36" s="30">
        <v>14.581</v>
      </c>
      <c r="E36" s="30">
        <v>13.145</v>
      </c>
      <c r="F36" s="30">
        <v>4.9210000000000003</v>
      </c>
      <c r="G36" s="30">
        <v>14.266999999999999</v>
      </c>
      <c r="H36" s="30">
        <v>5.3609999999999998</v>
      </c>
      <c r="I36" s="30">
        <v>5.0010000000000003</v>
      </c>
      <c r="J36" s="30">
        <v>5.9329999999999998</v>
      </c>
      <c r="K36" s="30">
        <v>4.7160000000000002</v>
      </c>
    </row>
    <row r="37" spans="1:11" x14ac:dyDescent="0.25">
      <c r="A37" s="30">
        <v>11.673999999999999</v>
      </c>
      <c r="B37" s="30">
        <v>11.952999999999999</v>
      </c>
      <c r="C37" s="30">
        <v>13.106</v>
      </c>
      <c r="D37" s="30">
        <v>14.65</v>
      </c>
      <c r="E37" s="30">
        <v>13.792</v>
      </c>
      <c r="F37" s="30">
        <v>4.9219999999999997</v>
      </c>
      <c r="G37" s="30">
        <v>14.316000000000001</v>
      </c>
      <c r="H37" s="30">
        <v>5.3620000000000001</v>
      </c>
      <c r="I37" s="30">
        <v>5.0069999999999997</v>
      </c>
      <c r="J37" s="30">
        <v>5.9409999999999998</v>
      </c>
      <c r="K37" s="30">
        <v>4.7249999999999996</v>
      </c>
    </row>
    <row r="38" spans="1:11" x14ac:dyDescent="0.25">
      <c r="A38" s="30">
        <v>11.702</v>
      </c>
      <c r="B38" s="30">
        <v>12.007</v>
      </c>
      <c r="C38" s="30">
        <v>13.250999999999999</v>
      </c>
      <c r="D38" s="30">
        <v>14.868</v>
      </c>
      <c r="E38" s="30">
        <v>13.879</v>
      </c>
      <c r="F38" s="30">
        <v>4.9749999999999996</v>
      </c>
      <c r="G38" s="30">
        <v>14.494999999999999</v>
      </c>
      <c r="H38" s="30">
        <v>5.431</v>
      </c>
      <c r="I38" s="30">
        <v>5.0270000000000001</v>
      </c>
      <c r="J38" s="30">
        <v>5.9429999999999996</v>
      </c>
      <c r="K38" s="30">
        <v>4.7279999999999998</v>
      </c>
    </row>
    <row r="39" spans="1:11" x14ac:dyDescent="0.25">
      <c r="A39" s="30">
        <v>11.733000000000001</v>
      </c>
      <c r="B39" s="30">
        <v>12.026999999999999</v>
      </c>
      <c r="C39" s="30">
        <v>13.561</v>
      </c>
      <c r="D39" s="30">
        <v>14.971</v>
      </c>
      <c r="E39" s="30">
        <v>14.083</v>
      </c>
      <c r="F39" s="30">
        <v>4.9829999999999997</v>
      </c>
      <c r="G39" s="30">
        <v>14.6</v>
      </c>
      <c r="H39" s="30">
        <v>5.4349999999999996</v>
      </c>
      <c r="I39" s="30">
        <v>5.0309999999999997</v>
      </c>
      <c r="J39" s="30">
        <v>5.952</v>
      </c>
      <c r="K39" s="30">
        <v>4.76</v>
      </c>
    </row>
    <row r="40" spans="1:11" x14ac:dyDescent="0.25">
      <c r="A40" s="30">
        <v>11.840999999999999</v>
      </c>
      <c r="B40" s="30">
        <v>12.1</v>
      </c>
      <c r="C40" s="30">
        <v>13.587999999999999</v>
      </c>
      <c r="D40" s="30">
        <v>14.987</v>
      </c>
      <c r="E40" s="30"/>
      <c r="F40" s="30">
        <v>4.9980000000000002</v>
      </c>
      <c r="G40" s="30">
        <v>14.728</v>
      </c>
      <c r="H40" s="30">
        <v>5.4420000000000002</v>
      </c>
      <c r="I40" s="30">
        <v>5.0389999999999997</v>
      </c>
      <c r="J40" s="30">
        <v>5.9820000000000002</v>
      </c>
      <c r="K40" s="30">
        <v>4.7619999999999996</v>
      </c>
    </row>
    <row r="41" spans="1:11" x14ac:dyDescent="0.25">
      <c r="A41" s="30">
        <v>11.853</v>
      </c>
      <c r="B41" s="30">
        <v>12.101000000000001</v>
      </c>
      <c r="C41" s="30">
        <v>13.752000000000001</v>
      </c>
      <c r="D41" s="30">
        <v>15.010999999999999</v>
      </c>
      <c r="E41" s="30"/>
      <c r="F41" s="30">
        <v>5.0149999999999997</v>
      </c>
      <c r="G41" s="30">
        <v>14.992000000000001</v>
      </c>
      <c r="H41" s="30">
        <v>5.4610000000000003</v>
      </c>
      <c r="I41" s="30">
        <v>5.0629999999999997</v>
      </c>
      <c r="J41" s="30">
        <v>6.016</v>
      </c>
      <c r="K41" s="30">
        <v>4.7649999999999997</v>
      </c>
    </row>
    <row r="42" spans="1:11" x14ac:dyDescent="0.25">
      <c r="A42" s="30">
        <v>11.862</v>
      </c>
      <c r="B42" s="30">
        <v>12.236000000000001</v>
      </c>
      <c r="C42" s="30">
        <v>13.797000000000001</v>
      </c>
      <c r="D42" s="30">
        <v>15.077999999999999</v>
      </c>
      <c r="E42" s="30"/>
      <c r="F42" s="30">
        <v>5.0330000000000004</v>
      </c>
      <c r="G42" s="30">
        <v>15.192</v>
      </c>
      <c r="H42" s="30">
        <v>5.4720000000000004</v>
      </c>
      <c r="I42" s="30">
        <v>5.0659999999999998</v>
      </c>
      <c r="J42" s="30">
        <v>6.0309999999999997</v>
      </c>
      <c r="K42" s="30">
        <v>4.8289999999999997</v>
      </c>
    </row>
    <row r="43" spans="1:11" x14ac:dyDescent="0.25">
      <c r="A43" s="30">
        <v>12.145</v>
      </c>
      <c r="B43" s="30">
        <v>12.396000000000001</v>
      </c>
      <c r="C43" s="30">
        <v>13.904</v>
      </c>
      <c r="D43" s="30">
        <v>15.215999999999999</v>
      </c>
      <c r="E43" s="30"/>
      <c r="F43" s="30">
        <v>5.0359999999999996</v>
      </c>
      <c r="G43" s="30">
        <v>15.238</v>
      </c>
      <c r="H43" s="30">
        <v>5.48</v>
      </c>
      <c r="I43" s="30">
        <v>5.0750000000000002</v>
      </c>
      <c r="J43" s="30">
        <v>6.0469999999999997</v>
      </c>
      <c r="K43" s="30">
        <v>4.8330000000000002</v>
      </c>
    </row>
    <row r="44" spans="1:11" x14ac:dyDescent="0.25">
      <c r="A44" s="30">
        <v>13.273</v>
      </c>
      <c r="B44" s="30">
        <v>12.414</v>
      </c>
      <c r="C44" s="30">
        <v>13.973000000000001</v>
      </c>
      <c r="D44" s="30">
        <v>15.24</v>
      </c>
      <c r="E44" s="30"/>
      <c r="F44" s="30">
        <v>5.04</v>
      </c>
      <c r="G44" s="30">
        <v>15.308</v>
      </c>
      <c r="H44" s="30">
        <v>5.4880000000000004</v>
      </c>
      <c r="I44" s="30">
        <v>5.0810000000000004</v>
      </c>
      <c r="J44" s="30">
        <v>6.0490000000000004</v>
      </c>
      <c r="K44" s="30">
        <v>4.8369999999999997</v>
      </c>
    </row>
    <row r="45" spans="1:11" x14ac:dyDescent="0.25">
      <c r="A45" s="30"/>
      <c r="B45" s="30">
        <v>12.532999999999999</v>
      </c>
      <c r="C45" s="30">
        <v>13.984999999999999</v>
      </c>
      <c r="D45" s="30">
        <v>15.382</v>
      </c>
      <c r="E45" s="30"/>
      <c r="F45" s="30">
        <v>5.0709999999999997</v>
      </c>
      <c r="G45" s="30">
        <v>15.44</v>
      </c>
      <c r="H45" s="30">
        <v>5.492</v>
      </c>
      <c r="I45" s="30">
        <v>5.0860000000000003</v>
      </c>
      <c r="J45" s="30">
        <v>6.0510000000000002</v>
      </c>
      <c r="K45" s="30">
        <v>4.8440000000000003</v>
      </c>
    </row>
    <row r="46" spans="1:11" x14ac:dyDescent="0.25">
      <c r="A46" s="30"/>
      <c r="B46" s="30">
        <v>12.579000000000001</v>
      </c>
      <c r="C46" s="30">
        <v>14.327</v>
      </c>
      <c r="D46" s="30">
        <v>15.404</v>
      </c>
      <c r="E46" s="30"/>
      <c r="F46" s="30">
        <v>5.0750000000000002</v>
      </c>
      <c r="G46" s="30">
        <v>15.525</v>
      </c>
      <c r="H46" s="30">
        <v>5.4960000000000004</v>
      </c>
      <c r="I46" s="30">
        <v>5.0970000000000004</v>
      </c>
      <c r="J46" s="30">
        <v>6.0910000000000002</v>
      </c>
      <c r="K46" s="30">
        <v>4.8529999999999998</v>
      </c>
    </row>
    <row r="47" spans="1:11" x14ac:dyDescent="0.25">
      <c r="A47" s="30"/>
      <c r="B47" s="30">
        <v>12.582000000000001</v>
      </c>
      <c r="C47" s="30">
        <v>14.385999999999999</v>
      </c>
      <c r="D47" s="30">
        <v>15.708</v>
      </c>
      <c r="E47" s="30"/>
      <c r="F47" s="30">
        <v>5.0789999999999997</v>
      </c>
      <c r="G47" s="30">
        <v>15.566000000000001</v>
      </c>
      <c r="H47" s="30">
        <v>5.5750000000000002</v>
      </c>
      <c r="I47" s="30">
        <v>5.1130000000000004</v>
      </c>
      <c r="J47" s="30">
        <v>6.1109999999999998</v>
      </c>
      <c r="K47" s="30">
        <v>4.8659999999999997</v>
      </c>
    </row>
    <row r="48" spans="1:11" x14ac:dyDescent="0.25">
      <c r="A48" s="30"/>
      <c r="B48" s="30">
        <v>12.64</v>
      </c>
      <c r="C48" s="30">
        <v>14.396000000000001</v>
      </c>
      <c r="D48" s="30">
        <v>16.263999999999999</v>
      </c>
      <c r="E48" s="30"/>
      <c r="F48" s="30">
        <v>5.0970000000000004</v>
      </c>
      <c r="G48" s="30">
        <v>15.738</v>
      </c>
      <c r="H48" s="30">
        <v>5.617</v>
      </c>
      <c r="I48" s="30">
        <v>5.1150000000000002</v>
      </c>
      <c r="J48" s="30">
        <v>6.1369999999999996</v>
      </c>
      <c r="K48" s="30">
        <v>4.8849999999999998</v>
      </c>
    </row>
    <row r="49" spans="1:11" x14ac:dyDescent="0.25">
      <c r="A49" s="30"/>
      <c r="B49" s="30">
        <v>12.645</v>
      </c>
      <c r="C49" s="30">
        <v>14.451000000000001</v>
      </c>
      <c r="D49" s="30">
        <v>16.291</v>
      </c>
      <c r="E49" s="30"/>
      <c r="F49" s="30">
        <v>5.101</v>
      </c>
      <c r="G49" s="30">
        <v>16.009</v>
      </c>
      <c r="H49" s="30">
        <v>5.6260000000000003</v>
      </c>
      <c r="I49" s="30">
        <v>5.14</v>
      </c>
      <c r="J49" s="30">
        <v>6.1529999999999996</v>
      </c>
      <c r="K49" s="30">
        <v>4.8860000000000001</v>
      </c>
    </row>
    <row r="50" spans="1:11" x14ac:dyDescent="0.25">
      <c r="A50" s="30"/>
      <c r="B50" s="30">
        <v>12.670999999999999</v>
      </c>
      <c r="C50" s="30">
        <v>14.577</v>
      </c>
      <c r="D50" s="30">
        <v>16.486000000000001</v>
      </c>
      <c r="E50" s="30"/>
      <c r="F50" s="30">
        <v>5.1360000000000001</v>
      </c>
      <c r="G50" s="30">
        <v>16.22</v>
      </c>
      <c r="H50" s="30">
        <v>5.6310000000000002</v>
      </c>
      <c r="I50" s="30">
        <v>5.194</v>
      </c>
      <c r="J50" s="30">
        <v>6.2160000000000002</v>
      </c>
      <c r="K50" s="30">
        <v>4.8869999999999996</v>
      </c>
    </row>
    <row r="51" spans="1:11" x14ac:dyDescent="0.25">
      <c r="A51" s="30"/>
      <c r="B51" s="30">
        <v>12.675000000000001</v>
      </c>
      <c r="C51" s="30">
        <v>14.616</v>
      </c>
      <c r="D51" s="30">
        <v>16.597999999999999</v>
      </c>
      <c r="E51" s="30"/>
      <c r="F51" s="30">
        <v>5.1529999999999996</v>
      </c>
      <c r="G51" s="30">
        <v>16.350999999999999</v>
      </c>
      <c r="H51" s="30">
        <v>5.6580000000000004</v>
      </c>
      <c r="I51" s="30">
        <v>5.2039999999999997</v>
      </c>
      <c r="J51" s="30">
        <v>6.2389999999999999</v>
      </c>
      <c r="K51" s="30">
        <v>4.8869999999999996</v>
      </c>
    </row>
    <row r="52" spans="1:11" x14ac:dyDescent="0.25">
      <c r="A52" s="30"/>
      <c r="B52" s="30">
        <v>12.680999999999999</v>
      </c>
      <c r="C52" s="30">
        <v>14.718</v>
      </c>
      <c r="D52" s="30">
        <v>16.626000000000001</v>
      </c>
      <c r="E52" s="30"/>
      <c r="F52" s="30">
        <v>5.165</v>
      </c>
      <c r="G52" s="30">
        <v>16.388000000000002</v>
      </c>
      <c r="H52" s="30">
        <v>5.76</v>
      </c>
      <c r="I52" s="30">
        <v>5.2050000000000001</v>
      </c>
      <c r="J52" s="30">
        <v>6.2880000000000003</v>
      </c>
      <c r="K52" s="30">
        <v>4.9080000000000004</v>
      </c>
    </row>
    <row r="53" spans="1:11" x14ac:dyDescent="0.25">
      <c r="A53" s="30"/>
      <c r="B53" s="30">
        <v>12.702</v>
      </c>
      <c r="C53" s="30">
        <v>14.728999999999999</v>
      </c>
      <c r="D53" s="30">
        <v>16.911999999999999</v>
      </c>
      <c r="E53" s="30"/>
      <c r="F53" s="30">
        <v>5.1870000000000003</v>
      </c>
      <c r="G53" s="30">
        <v>17.088999999999999</v>
      </c>
      <c r="H53" s="30">
        <v>6.2640000000000002</v>
      </c>
      <c r="I53" s="30">
        <v>5.2240000000000002</v>
      </c>
      <c r="J53" s="30"/>
      <c r="K53" s="30">
        <v>4.9660000000000002</v>
      </c>
    </row>
    <row r="54" spans="1:11" x14ac:dyDescent="0.25">
      <c r="A54" s="30"/>
      <c r="B54" s="30">
        <v>12.734</v>
      </c>
      <c r="C54" s="30">
        <v>14.906000000000001</v>
      </c>
      <c r="D54" s="30"/>
      <c r="E54" s="30"/>
      <c r="F54" s="30">
        <v>5.1929999999999996</v>
      </c>
      <c r="G54" s="30">
        <v>17.402999999999999</v>
      </c>
      <c r="H54" s="30">
        <v>6.4340000000000002</v>
      </c>
      <c r="I54" s="30">
        <v>5.2290000000000001</v>
      </c>
      <c r="J54" s="30"/>
      <c r="K54" s="30">
        <v>5.0019999999999998</v>
      </c>
    </row>
    <row r="55" spans="1:11" x14ac:dyDescent="0.25">
      <c r="A55" s="30"/>
      <c r="B55" s="30">
        <v>12.795</v>
      </c>
      <c r="C55" s="30">
        <v>15.05</v>
      </c>
      <c r="D55" s="30"/>
      <c r="E55" s="30"/>
      <c r="F55" s="30">
        <v>5.1950000000000003</v>
      </c>
      <c r="G55" s="30">
        <v>17.763999999999999</v>
      </c>
      <c r="H55" s="30"/>
      <c r="I55" s="30">
        <v>5.2949999999999999</v>
      </c>
      <c r="J55" s="30"/>
      <c r="K55" s="30">
        <v>5.0439999999999996</v>
      </c>
    </row>
    <row r="56" spans="1:11" x14ac:dyDescent="0.25">
      <c r="A56" s="30"/>
      <c r="B56" s="30">
        <v>13.000999999999999</v>
      </c>
      <c r="C56" s="30">
        <v>15.141</v>
      </c>
      <c r="D56" s="30"/>
      <c r="E56" s="30"/>
      <c r="F56" s="30">
        <v>5.2</v>
      </c>
      <c r="G56" s="30"/>
      <c r="H56" s="30"/>
      <c r="I56" s="30">
        <v>5.3520000000000003</v>
      </c>
      <c r="J56" s="30"/>
      <c r="K56" s="30">
        <v>5.1079999999999997</v>
      </c>
    </row>
    <row r="57" spans="1:11" x14ac:dyDescent="0.25">
      <c r="A57" s="30"/>
      <c r="B57" s="30">
        <v>13.084</v>
      </c>
      <c r="C57" s="30">
        <v>15.555</v>
      </c>
      <c r="D57" s="30"/>
      <c r="E57" s="30"/>
      <c r="F57" s="30">
        <v>5.2489999999999997</v>
      </c>
      <c r="G57" s="30"/>
      <c r="H57" s="30"/>
      <c r="I57" s="30">
        <v>5.3540000000000001</v>
      </c>
      <c r="J57" s="30"/>
      <c r="K57" s="30">
        <v>5.109</v>
      </c>
    </row>
    <row r="58" spans="1:11" x14ac:dyDescent="0.25">
      <c r="A58" s="30"/>
      <c r="B58" s="30">
        <v>13.433999999999999</v>
      </c>
      <c r="C58" s="30">
        <v>15.993</v>
      </c>
      <c r="D58" s="30"/>
      <c r="E58" s="30"/>
      <c r="F58" s="30">
        <v>5.2919999999999998</v>
      </c>
      <c r="G58" s="30"/>
      <c r="H58" s="30"/>
      <c r="I58" s="30">
        <v>5.4649999999999999</v>
      </c>
      <c r="J58" s="30"/>
      <c r="K58" s="30">
        <v>5.1269999999999998</v>
      </c>
    </row>
    <row r="59" spans="1:11" x14ac:dyDescent="0.25">
      <c r="A59" s="30"/>
      <c r="B59" s="30">
        <v>13.476000000000001</v>
      </c>
      <c r="C59" s="30">
        <v>15.994</v>
      </c>
      <c r="D59" s="30"/>
      <c r="E59" s="30"/>
      <c r="F59" s="30">
        <v>5.3010000000000002</v>
      </c>
      <c r="G59" s="30"/>
      <c r="H59" s="30"/>
      <c r="I59" s="30">
        <v>5.4980000000000002</v>
      </c>
      <c r="J59" s="30"/>
      <c r="K59" s="30">
        <v>5.1269999999999998</v>
      </c>
    </row>
    <row r="60" spans="1:11" x14ac:dyDescent="0.25">
      <c r="A60" s="30"/>
      <c r="B60" s="30">
        <v>13.589</v>
      </c>
      <c r="C60" s="30">
        <v>16.192</v>
      </c>
      <c r="D60" s="30"/>
      <c r="E60" s="30"/>
      <c r="F60" s="30">
        <v>5.3239999999999998</v>
      </c>
      <c r="G60" s="30"/>
      <c r="H60" s="30"/>
      <c r="I60" s="30">
        <v>5.649</v>
      </c>
      <c r="J60" s="30"/>
      <c r="K60" s="30">
        <v>5.165</v>
      </c>
    </row>
    <row r="61" spans="1:11" x14ac:dyDescent="0.25">
      <c r="A61" s="30"/>
      <c r="B61" s="30">
        <v>13.599</v>
      </c>
      <c r="C61" s="30">
        <v>16.244</v>
      </c>
      <c r="D61" s="30"/>
      <c r="E61" s="30"/>
      <c r="F61" s="30">
        <v>5.3440000000000003</v>
      </c>
      <c r="G61" s="30"/>
      <c r="H61" s="30"/>
      <c r="I61" s="30"/>
      <c r="J61" s="30"/>
      <c r="K61" s="30">
        <v>5.1719999999999997</v>
      </c>
    </row>
    <row r="62" spans="1:11" x14ac:dyDescent="0.25">
      <c r="A62" s="30"/>
      <c r="B62" s="30">
        <v>14.141</v>
      </c>
      <c r="C62" s="30">
        <v>16.405000000000001</v>
      </c>
      <c r="D62" s="30"/>
      <c r="E62" s="30"/>
      <c r="F62" s="30">
        <v>5.375</v>
      </c>
      <c r="G62" s="30"/>
      <c r="H62" s="30"/>
      <c r="I62" s="30"/>
      <c r="J62" s="30"/>
      <c r="K62" s="30">
        <v>5.2610000000000001</v>
      </c>
    </row>
    <row r="63" spans="1:11" x14ac:dyDescent="0.25">
      <c r="A63" s="30"/>
      <c r="B63" s="30">
        <v>14.34</v>
      </c>
      <c r="C63" s="30">
        <v>17.065000000000001</v>
      </c>
      <c r="D63" s="30"/>
      <c r="E63" s="30"/>
      <c r="F63" s="30">
        <v>5.38</v>
      </c>
      <c r="G63" s="30"/>
      <c r="H63" s="30"/>
      <c r="I63" s="30"/>
      <c r="J63" s="30"/>
      <c r="K63" s="30">
        <v>5.2720000000000002</v>
      </c>
    </row>
    <row r="64" spans="1:11" x14ac:dyDescent="0.25">
      <c r="A64" s="30"/>
      <c r="B64" s="30">
        <v>15.612</v>
      </c>
      <c r="C64" s="30">
        <v>17.227</v>
      </c>
      <c r="D64" s="30"/>
      <c r="E64" s="30"/>
      <c r="F64" s="30">
        <v>5.3840000000000003</v>
      </c>
      <c r="G64" s="30"/>
      <c r="H64" s="30"/>
      <c r="I64" s="30"/>
      <c r="J64" s="30"/>
      <c r="K64" s="30">
        <v>5.33</v>
      </c>
    </row>
    <row r="65" spans="1:11" x14ac:dyDescent="0.25">
      <c r="A65" s="30"/>
      <c r="B65" s="30"/>
      <c r="C65" s="30">
        <v>17.420000000000002</v>
      </c>
      <c r="D65" s="30"/>
      <c r="E65" s="30"/>
      <c r="F65" s="30">
        <v>5.3860000000000001</v>
      </c>
      <c r="G65" s="30"/>
      <c r="H65" s="30"/>
      <c r="I65" s="30"/>
      <c r="J65" s="30"/>
      <c r="K65" s="30">
        <v>5.407</v>
      </c>
    </row>
    <row r="66" spans="1:11" x14ac:dyDescent="0.25">
      <c r="A66" s="30"/>
      <c r="B66" s="30"/>
      <c r="C66" s="30">
        <v>17.544</v>
      </c>
      <c r="D66" s="30"/>
      <c r="E66" s="30"/>
      <c r="F66" s="30">
        <v>5.4189999999999996</v>
      </c>
      <c r="G66" s="30"/>
      <c r="H66" s="30"/>
      <c r="I66" s="30"/>
      <c r="J66" s="30"/>
      <c r="K66" s="30">
        <v>5.6139999999999999</v>
      </c>
    </row>
    <row r="67" spans="1:11" x14ac:dyDescent="0.25">
      <c r="A67" s="30"/>
      <c r="B67" s="30"/>
      <c r="C67" s="30">
        <v>17.61</v>
      </c>
      <c r="D67" s="30"/>
      <c r="E67" s="30"/>
      <c r="F67" s="30">
        <v>5.4189999999999996</v>
      </c>
      <c r="G67" s="30"/>
      <c r="H67" s="30"/>
      <c r="I67" s="30"/>
      <c r="J67" s="30"/>
      <c r="K67" s="30"/>
    </row>
    <row r="68" spans="1:11" x14ac:dyDescent="0.25">
      <c r="A68" s="30"/>
      <c r="B68" s="30"/>
      <c r="C68" s="30">
        <v>17.632000000000001</v>
      </c>
      <c r="D68" s="30"/>
      <c r="E68" s="30"/>
      <c r="F68" s="30">
        <v>5.4370000000000003</v>
      </c>
      <c r="G68" s="30"/>
      <c r="H68" s="30"/>
      <c r="I68" s="30"/>
      <c r="J68" s="30"/>
      <c r="K68" s="30"/>
    </row>
    <row r="69" spans="1:11" x14ac:dyDescent="0.25">
      <c r="A69" s="30"/>
      <c r="B69" s="30"/>
      <c r="C69" s="30"/>
      <c r="D69" s="30"/>
      <c r="E69" s="30"/>
      <c r="F69" s="30">
        <v>5.4429999999999996</v>
      </c>
      <c r="G69" s="30"/>
      <c r="H69" s="30"/>
      <c r="I69" s="30"/>
      <c r="J69" s="30"/>
      <c r="K69" s="30"/>
    </row>
    <row r="70" spans="1:11" x14ac:dyDescent="0.25">
      <c r="A70" s="30"/>
      <c r="B70" s="30"/>
      <c r="C70" s="30"/>
      <c r="D70" s="30"/>
      <c r="E70" s="30"/>
      <c r="F70" s="30">
        <v>5.5049999999999999</v>
      </c>
      <c r="G70" s="30"/>
      <c r="H70" s="30"/>
      <c r="I70" s="30"/>
      <c r="J70" s="30"/>
      <c r="K70" s="30"/>
    </row>
    <row r="71" spans="1:11" x14ac:dyDescent="0.25">
      <c r="A71" s="30"/>
      <c r="B71" s="30"/>
      <c r="C71" s="30"/>
      <c r="D71" s="30"/>
      <c r="E71" s="30"/>
      <c r="F71" s="30">
        <v>5.5090000000000003</v>
      </c>
      <c r="G71" s="30"/>
      <c r="H71" s="30"/>
      <c r="I71" s="30"/>
      <c r="J71" s="30"/>
      <c r="K71" s="30"/>
    </row>
    <row r="72" spans="1:11" x14ac:dyDescent="0.25">
      <c r="A72" s="30"/>
      <c r="B72" s="30"/>
      <c r="C72" s="30"/>
      <c r="D72" s="30"/>
      <c r="E72" s="30"/>
      <c r="F72" s="30">
        <v>5.5359999999999996</v>
      </c>
      <c r="G72" s="30"/>
      <c r="H72" s="30"/>
      <c r="I72" s="30"/>
      <c r="J72" s="30"/>
      <c r="K72" s="30"/>
    </row>
    <row r="73" spans="1:11" x14ac:dyDescent="0.25">
      <c r="A73" s="30"/>
      <c r="B73" s="30"/>
      <c r="C73" s="30"/>
      <c r="D73" s="30"/>
      <c r="E73" s="30"/>
      <c r="F73" s="30">
        <v>5.5890000000000004</v>
      </c>
      <c r="G73" s="30"/>
      <c r="H73" s="30"/>
      <c r="I73" s="30"/>
      <c r="J73" s="30"/>
      <c r="K73" s="30"/>
    </row>
    <row r="74" spans="1:11" x14ac:dyDescent="0.25">
      <c r="A74" s="30"/>
      <c r="B74" s="30"/>
      <c r="C74" s="30"/>
      <c r="D74" s="30"/>
      <c r="E74" s="30"/>
      <c r="F74" s="30"/>
      <c r="G74" s="30"/>
      <c r="H74" s="30"/>
      <c r="I74" s="30"/>
      <c r="J74" s="30"/>
      <c r="K74" s="30"/>
    </row>
    <row r="75" spans="1:1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K75" s="30"/>
    </row>
    <row r="76" spans="1:11" x14ac:dyDescent="0.25">
      <c r="A76" s="30"/>
      <c r="B76" s="30"/>
      <c r="C76" s="30"/>
      <c r="D76" s="30"/>
      <c r="E76" s="30"/>
      <c r="F76" s="30"/>
      <c r="G76" s="30"/>
      <c r="H76" s="30"/>
      <c r="I76" s="30"/>
      <c r="J76" s="30"/>
      <c r="K76" s="30"/>
    </row>
    <row r="77" spans="1:1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K77" s="30"/>
    </row>
  </sheetData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workbookViewId="0">
      <selection activeCell="H5" sqref="H5"/>
    </sheetView>
  </sheetViews>
  <sheetFormatPr defaultColWidth="10.625" defaultRowHeight="15.75" x14ac:dyDescent="0.25"/>
  <sheetData>
    <row r="1" spans="1:8" ht="21" x14ac:dyDescent="0.35">
      <c r="A1" s="2" t="s">
        <v>0</v>
      </c>
    </row>
    <row r="3" spans="1:8" x14ac:dyDescent="0.25">
      <c r="A3" s="1" t="s">
        <v>73</v>
      </c>
    </row>
    <row r="5" spans="1:8" x14ac:dyDescent="0.25">
      <c r="A5" s="40" t="s">
        <v>146</v>
      </c>
      <c r="B5" s="40" t="s">
        <v>147</v>
      </c>
      <c r="C5" s="40" t="s">
        <v>148</v>
      </c>
      <c r="D5" s="40" t="s">
        <v>149</v>
      </c>
      <c r="E5" s="40" t="s">
        <v>150</v>
      </c>
      <c r="F5" s="40" t="s">
        <v>151</v>
      </c>
      <c r="G5" s="40" t="s">
        <v>152</v>
      </c>
      <c r="H5" s="40" t="s">
        <v>153</v>
      </c>
    </row>
    <row r="6" spans="1:8" x14ac:dyDescent="0.25">
      <c r="A6" s="30">
        <v>10.36458</v>
      </c>
      <c r="B6" s="30">
        <v>2.4510000000000001</v>
      </c>
      <c r="C6" s="30">
        <v>7.5572499999999998</v>
      </c>
      <c r="D6" s="30">
        <v>1.9722500000000001</v>
      </c>
      <c r="E6" s="30">
        <v>8.0244999999999997</v>
      </c>
      <c r="F6" s="30">
        <v>1.5707500000000001</v>
      </c>
      <c r="G6" s="30">
        <v>11.23058</v>
      </c>
      <c r="H6" s="30">
        <v>8.0053330000000003</v>
      </c>
    </row>
    <row r="7" spans="1:8" x14ac:dyDescent="0.25">
      <c r="A7" s="30">
        <v>9.5990000000000002</v>
      </c>
      <c r="B7" s="30">
        <v>2.721333</v>
      </c>
      <c r="C7" s="30">
        <v>2.4173330000000002</v>
      </c>
      <c r="D7" s="30">
        <v>4.5220830000000003</v>
      </c>
      <c r="E7" s="30">
        <v>2.4493330000000002</v>
      </c>
      <c r="F7" s="30">
        <v>1.4619169999999999</v>
      </c>
      <c r="G7" s="30">
        <v>11.60825</v>
      </c>
      <c r="H7" s="30">
        <v>5.1038329999999998</v>
      </c>
    </row>
    <row r="8" spans="1:8" x14ac:dyDescent="0.25">
      <c r="A8" s="30">
        <v>11.0665</v>
      </c>
      <c r="B8" s="30">
        <v>1.8416669999999999</v>
      </c>
      <c r="C8" s="30">
        <v>3.0477500000000002</v>
      </c>
      <c r="D8" s="30">
        <v>2.4331670000000001</v>
      </c>
      <c r="E8" s="30">
        <v>2.4416669999999998</v>
      </c>
      <c r="F8" s="30">
        <v>2.0757500000000002</v>
      </c>
      <c r="G8" s="30">
        <v>11.68108</v>
      </c>
      <c r="H8" s="30">
        <v>2.2130000000000001</v>
      </c>
    </row>
    <row r="9" spans="1:8" x14ac:dyDescent="0.25">
      <c r="A9" s="30">
        <v>9.9077500000000001</v>
      </c>
      <c r="B9" s="30">
        <v>2.5495830000000002</v>
      </c>
      <c r="C9" s="30">
        <v>2.622417</v>
      </c>
      <c r="D9" s="30">
        <v>2.4081670000000002</v>
      </c>
      <c r="E9" s="30">
        <v>3.0120830000000001</v>
      </c>
      <c r="F9" s="30">
        <v>1.7277499999999999</v>
      </c>
      <c r="G9" s="30">
        <v>5.825583</v>
      </c>
      <c r="H9" s="30">
        <v>6.3862500000000004</v>
      </c>
    </row>
    <row r="10" spans="1:8" x14ac:dyDescent="0.25">
      <c r="A10" s="30">
        <v>7.5190830000000002</v>
      </c>
      <c r="B10" s="30">
        <v>4.6362500000000004</v>
      </c>
      <c r="C10" s="30">
        <v>1.8950830000000001</v>
      </c>
      <c r="D10" s="30">
        <v>2.2271670000000001</v>
      </c>
      <c r="E10" s="30">
        <v>3.1467499999999999</v>
      </c>
      <c r="F10" s="30">
        <v>3.1370830000000001</v>
      </c>
      <c r="G10" s="30">
        <v>6.7316669999999998</v>
      </c>
      <c r="H10" s="30">
        <v>12.315250000000001</v>
      </c>
    </row>
    <row r="11" spans="1:8" x14ac:dyDescent="0.25">
      <c r="A11" s="30">
        <v>11.856579999999999</v>
      </c>
      <c r="B11" s="30">
        <v>6.108333</v>
      </c>
      <c r="C11" s="30">
        <v>2.766</v>
      </c>
      <c r="D11" s="30">
        <v>2.9119169999999999</v>
      </c>
      <c r="E11" s="30">
        <v>6.6475</v>
      </c>
      <c r="F11" s="30">
        <v>2.0323329999999999</v>
      </c>
      <c r="G11" s="30">
        <v>5.2225830000000002</v>
      </c>
      <c r="H11" s="30">
        <v>3.0834169999999999</v>
      </c>
    </row>
    <row r="12" spans="1:8" x14ac:dyDescent="0.25">
      <c r="A12" s="30">
        <v>3.9152499999999999</v>
      </c>
      <c r="B12" s="30">
        <v>6.07925</v>
      </c>
      <c r="C12" s="30">
        <v>2.6390829999999998</v>
      </c>
      <c r="D12" s="30">
        <v>2.7171669999999999</v>
      </c>
      <c r="E12" s="30">
        <v>5.266</v>
      </c>
      <c r="F12" s="30">
        <v>2.8182499999999999</v>
      </c>
      <c r="G12" s="30"/>
      <c r="H12" s="30"/>
    </row>
    <row r="13" spans="1:8" x14ac:dyDescent="0.25">
      <c r="A13" s="30">
        <v>10.88992</v>
      </c>
      <c r="B13" s="30">
        <v>5.3557499999999996</v>
      </c>
      <c r="C13" s="30">
        <v>1.730583</v>
      </c>
      <c r="D13" s="30">
        <v>2.2689170000000001</v>
      </c>
      <c r="E13" s="30">
        <v>2.1392500000000001</v>
      </c>
      <c r="F13" s="30">
        <v>1.3973329999999999</v>
      </c>
      <c r="G13" s="30"/>
      <c r="H13" s="30"/>
    </row>
    <row r="14" spans="1:8" x14ac:dyDescent="0.25">
      <c r="A14" s="30">
        <v>2.626417</v>
      </c>
      <c r="B14" s="30">
        <v>3.7090830000000001</v>
      </c>
      <c r="C14" s="30">
        <v>3.09775</v>
      </c>
      <c r="D14" s="30">
        <v>1.91625</v>
      </c>
      <c r="E14" s="30">
        <v>2.9017499999999998</v>
      </c>
      <c r="F14" s="30">
        <v>2.2495829999999999</v>
      </c>
      <c r="G14" s="30"/>
      <c r="H14" s="30"/>
    </row>
    <row r="15" spans="1:8" x14ac:dyDescent="0.25">
      <c r="A15" s="30">
        <v>12.37833</v>
      </c>
      <c r="B15" s="30">
        <v>3.67075</v>
      </c>
      <c r="C15" s="30">
        <v>2.8832499999999999</v>
      </c>
      <c r="D15" s="30">
        <v>2.2158329999999999</v>
      </c>
      <c r="E15" s="30">
        <v>2.1220829999999999</v>
      </c>
      <c r="F15" s="30">
        <v>2.5387499999999998</v>
      </c>
      <c r="G15" s="30"/>
      <c r="H15" s="30"/>
    </row>
    <row r="16" spans="1:8" x14ac:dyDescent="0.25">
      <c r="A16" s="30">
        <v>3.5449169999999999</v>
      </c>
      <c r="B16" s="30">
        <v>7.2449159999999999</v>
      </c>
      <c r="C16" s="30">
        <v>4.5171669999999997</v>
      </c>
      <c r="D16" s="30">
        <v>1.994083</v>
      </c>
      <c r="E16" s="30">
        <v>4.2387499999999996</v>
      </c>
      <c r="F16" s="30">
        <v>1.6</v>
      </c>
      <c r="G16" s="30"/>
      <c r="H16" s="30"/>
    </row>
    <row r="17" spans="1:8" x14ac:dyDescent="0.25">
      <c r="A17" s="30">
        <v>3.7672500000000002</v>
      </c>
      <c r="B17" s="30">
        <v>3.2814999999999999</v>
      </c>
      <c r="C17" s="30">
        <v>5.1885830000000004</v>
      </c>
      <c r="D17" s="30">
        <v>1.8214170000000001</v>
      </c>
      <c r="E17" s="30">
        <v>1.7270000000000001</v>
      </c>
      <c r="F17" s="30">
        <v>2.7258330000000002</v>
      </c>
      <c r="G17" s="30"/>
      <c r="H17" s="30"/>
    </row>
    <row r="18" spans="1:8" x14ac:dyDescent="0.25">
      <c r="A18" s="30">
        <v>4.5984170000000004</v>
      </c>
      <c r="B18" s="30">
        <v>4.8580829999999997</v>
      </c>
      <c r="C18" s="30">
        <v>1.9864999999999999</v>
      </c>
      <c r="D18" s="30">
        <v>2.5080830000000001</v>
      </c>
      <c r="E18" s="30">
        <v>1.551833</v>
      </c>
      <c r="F18" s="30">
        <v>2.056</v>
      </c>
      <c r="G18" s="30"/>
      <c r="H18" s="30"/>
    </row>
    <row r="19" spans="1:8" x14ac:dyDescent="0.25">
      <c r="A19" s="30">
        <v>3.7715830000000001</v>
      </c>
      <c r="B19" s="30">
        <v>7.4442500000000003</v>
      </c>
      <c r="C19" s="30">
        <v>2.0468329999999999</v>
      </c>
      <c r="D19" s="30">
        <v>2.1979169999999999</v>
      </c>
      <c r="E19" s="30">
        <v>1.8914169999999999</v>
      </c>
      <c r="F19" s="30">
        <v>2.0822500000000002</v>
      </c>
      <c r="G19" s="30"/>
      <c r="H19" s="30"/>
    </row>
    <row r="20" spans="1:8" x14ac:dyDescent="0.25">
      <c r="A20" s="30">
        <v>4.7978329999999998</v>
      </c>
      <c r="B20" s="30">
        <v>5.2920829999999999</v>
      </c>
      <c r="C20" s="30">
        <v>3.0815000000000001</v>
      </c>
      <c r="D20" s="30">
        <v>2.02475</v>
      </c>
      <c r="E20" s="30">
        <v>1.753417</v>
      </c>
      <c r="F20" s="30">
        <v>2.0754999999999999</v>
      </c>
      <c r="G20" s="30"/>
      <c r="H20" s="30"/>
    </row>
    <row r="21" spans="1:8" x14ac:dyDescent="0.25">
      <c r="A21" s="30">
        <v>6.8723340000000004</v>
      </c>
      <c r="B21" s="30">
        <v>3.8723329999999998</v>
      </c>
      <c r="C21" s="30">
        <v>1.8673329999999999</v>
      </c>
      <c r="D21" s="30">
        <v>2.1204999999999998</v>
      </c>
      <c r="E21" s="30">
        <v>1.4131670000000001</v>
      </c>
      <c r="F21" s="30">
        <v>3.3712499999999999</v>
      </c>
      <c r="G21" s="30"/>
      <c r="H21" s="30"/>
    </row>
    <row r="22" spans="1:8" x14ac:dyDescent="0.25">
      <c r="A22" s="30">
        <v>7.2338329999999997</v>
      </c>
      <c r="B22" s="30">
        <v>3.7581669999999998</v>
      </c>
      <c r="C22" s="30">
        <v>1.7544169999999999</v>
      </c>
      <c r="D22" s="30">
        <v>2.1295000000000002</v>
      </c>
      <c r="E22" s="30">
        <v>3.1280830000000002</v>
      </c>
      <c r="F22" s="30">
        <v>4.1968329999999998</v>
      </c>
      <c r="G22" s="30"/>
      <c r="H22" s="30"/>
    </row>
    <row r="23" spans="1:8" x14ac:dyDescent="0.25">
      <c r="A23" s="30">
        <v>5.1332500000000003</v>
      </c>
      <c r="B23" s="30">
        <v>3.048333</v>
      </c>
      <c r="C23" s="30">
        <v>1.5396669999999999</v>
      </c>
      <c r="D23" s="30">
        <v>2.3933330000000002</v>
      </c>
      <c r="E23" s="30">
        <v>1.4397500000000001</v>
      </c>
      <c r="F23" s="30">
        <v>1.267333</v>
      </c>
      <c r="G23" s="30"/>
      <c r="H23" s="30"/>
    </row>
    <row r="24" spans="1:8" x14ac:dyDescent="0.25">
      <c r="A24" s="30">
        <v>8.5288330000000006</v>
      </c>
      <c r="B24" s="30">
        <v>10.42558</v>
      </c>
      <c r="C24" s="30">
        <v>1.515083</v>
      </c>
      <c r="D24" s="30">
        <v>1.753417</v>
      </c>
      <c r="E24" s="30">
        <v>1.730167</v>
      </c>
      <c r="F24" s="30">
        <v>1.6825000000000001</v>
      </c>
      <c r="G24" s="30"/>
      <c r="H24" s="30"/>
    </row>
    <row r="25" spans="1:8" x14ac:dyDescent="0.25">
      <c r="A25" s="30">
        <v>2.7814169999999998</v>
      </c>
      <c r="B25" s="30">
        <v>4.913583</v>
      </c>
      <c r="C25" s="30">
        <v>2.0544169999999999</v>
      </c>
      <c r="D25" s="30">
        <v>2.4239999999999999</v>
      </c>
      <c r="E25" s="30">
        <v>7.7355</v>
      </c>
      <c r="F25" s="30">
        <v>1.6858329999999999</v>
      </c>
      <c r="G25" s="30"/>
      <c r="H25" s="30"/>
    </row>
    <row r="26" spans="1:8" x14ac:dyDescent="0.25">
      <c r="A26" s="30">
        <v>10.404249999999999</v>
      </c>
      <c r="B26" s="30">
        <v>3.7116669999999998</v>
      </c>
      <c r="C26" s="30">
        <v>2.3693330000000001</v>
      </c>
      <c r="D26" s="30">
        <v>2.673</v>
      </c>
      <c r="E26" s="30">
        <v>1.207333</v>
      </c>
      <c r="F26" s="30">
        <v>1.8927499999999999</v>
      </c>
      <c r="G26" s="30"/>
      <c r="H26" s="30"/>
    </row>
    <row r="27" spans="1:8" x14ac:dyDescent="0.25">
      <c r="A27" s="30">
        <v>5.8544999999999998</v>
      </c>
      <c r="B27" s="30">
        <v>4.0469160000000004</v>
      </c>
      <c r="C27" s="30">
        <v>2.7955000000000001</v>
      </c>
      <c r="D27" s="30">
        <v>1.9424999999999999</v>
      </c>
      <c r="E27" s="30">
        <v>3.9173330000000002</v>
      </c>
      <c r="F27" s="30">
        <v>1.6964999999999999</v>
      </c>
      <c r="G27" s="30"/>
      <c r="H27" s="30"/>
    </row>
    <row r="28" spans="1:8" x14ac:dyDescent="0.25">
      <c r="A28" s="30">
        <v>5.9671669999999999</v>
      </c>
      <c r="B28" s="30">
        <v>3.060667</v>
      </c>
      <c r="C28" s="30">
        <v>8.6902500000000007</v>
      </c>
      <c r="D28" s="30">
        <v>2.3093330000000001</v>
      </c>
      <c r="E28" s="30">
        <v>3.5215830000000001</v>
      </c>
      <c r="F28" s="30">
        <v>4.3244999999999996</v>
      </c>
      <c r="G28" s="30"/>
      <c r="H28" s="30"/>
    </row>
    <row r="29" spans="1:8" x14ac:dyDescent="0.25">
      <c r="A29" s="30">
        <v>9.7889169999999996</v>
      </c>
      <c r="B29" s="30">
        <v>2.0220829999999999</v>
      </c>
      <c r="C29" s="30">
        <v>1.700083</v>
      </c>
      <c r="D29" s="30">
        <v>2.1955</v>
      </c>
      <c r="E29" s="30"/>
      <c r="F29" s="30">
        <v>3.9928330000000001</v>
      </c>
      <c r="G29" s="30"/>
      <c r="H29" s="30"/>
    </row>
    <row r="30" spans="1:8" x14ac:dyDescent="0.25">
      <c r="A30" s="30">
        <v>11.37092</v>
      </c>
      <c r="B30" s="30">
        <v>2.2705000000000002</v>
      </c>
      <c r="C30" s="30">
        <v>2.9086669999999999</v>
      </c>
      <c r="D30" s="30">
        <v>1.761417</v>
      </c>
      <c r="E30" s="30"/>
      <c r="F30" s="30">
        <v>2.0242499999999999</v>
      </c>
      <c r="G30" s="30"/>
      <c r="H30" s="30"/>
    </row>
    <row r="31" spans="1:8" x14ac:dyDescent="0.25">
      <c r="A31" s="30">
        <v>10.1275</v>
      </c>
      <c r="B31" s="30">
        <v>2.4769169999999998</v>
      </c>
      <c r="C31" s="30">
        <v>2.7214999999999998</v>
      </c>
      <c r="D31" s="30">
        <v>1.740083</v>
      </c>
      <c r="E31" s="30"/>
      <c r="F31" s="30"/>
      <c r="G31" s="30"/>
      <c r="H31" s="30"/>
    </row>
    <row r="32" spans="1:8" x14ac:dyDescent="0.25">
      <c r="A32" s="30">
        <v>9.9617500000000003</v>
      </c>
      <c r="B32" s="30">
        <v>3.1223329999999998</v>
      </c>
      <c r="C32" s="30">
        <v>3.001833</v>
      </c>
      <c r="D32" s="30">
        <v>2.2450000000000001</v>
      </c>
      <c r="E32" s="30"/>
      <c r="F32" s="30"/>
      <c r="G32" s="30"/>
      <c r="H32" s="30"/>
    </row>
    <row r="33" spans="1:8" x14ac:dyDescent="0.25">
      <c r="A33" s="30">
        <v>9.5889170000000004</v>
      </c>
      <c r="B33" s="30">
        <v>8.515917</v>
      </c>
      <c r="C33" s="30">
        <v>3.3196669999999999</v>
      </c>
      <c r="D33" s="30">
        <v>2.0602499999999999</v>
      </c>
      <c r="E33" s="30"/>
      <c r="F33" s="30"/>
      <c r="G33" s="30"/>
      <c r="H33" s="30"/>
    </row>
    <row r="34" spans="1:8" x14ac:dyDescent="0.25">
      <c r="A34" s="30">
        <v>11.37125</v>
      </c>
      <c r="B34" s="30">
        <v>2.465417</v>
      </c>
      <c r="C34" s="30">
        <v>3.0528330000000001</v>
      </c>
      <c r="D34" s="30">
        <v>2.2742499999999999</v>
      </c>
      <c r="E34" s="30"/>
      <c r="F34" s="30"/>
      <c r="G34" s="30"/>
      <c r="H34" s="30"/>
    </row>
    <row r="35" spans="1:8" x14ac:dyDescent="0.25">
      <c r="A35" s="30">
        <v>3.2174999999999998</v>
      </c>
      <c r="B35" s="30">
        <v>1.865083</v>
      </c>
      <c r="C35" s="30">
        <v>2.5010829999999999</v>
      </c>
      <c r="D35" s="30">
        <v>2.468083</v>
      </c>
      <c r="E35" s="30"/>
      <c r="F35" s="30"/>
      <c r="G35" s="30"/>
      <c r="H35" s="30"/>
    </row>
    <row r="36" spans="1:8" x14ac:dyDescent="0.25">
      <c r="A36" s="30">
        <v>11.05442</v>
      </c>
      <c r="B36" s="30">
        <v>1.8998330000000001</v>
      </c>
      <c r="C36" s="30">
        <v>1.7222500000000001</v>
      </c>
      <c r="D36" s="30">
        <v>2.0775000000000001</v>
      </c>
      <c r="E36" s="30"/>
      <c r="F36" s="30"/>
      <c r="G36" s="30"/>
      <c r="H36" s="30"/>
    </row>
    <row r="37" spans="1:8" x14ac:dyDescent="0.25">
      <c r="A37" s="30">
        <v>8.6810840000000002</v>
      </c>
      <c r="B37" s="30">
        <v>2.859</v>
      </c>
      <c r="C37" s="30">
        <v>2.0424169999999999</v>
      </c>
      <c r="D37" s="30">
        <v>3.1367500000000001</v>
      </c>
      <c r="E37" s="30"/>
      <c r="F37" s="30"/>
      <c r="G37" s="30"/>
      <c r="H37" s="30"/>
    </row>
    <row r="38" spans="1:8" x14ac:dyDescent="0.25">
      <c r="A38" s="30">
        <v>7.3900829999999997</v>
      </c>
      <c r="B38" s="30">
        <v>2.696583</v>
      </c>
      <c r="C38" s="30">
        <v>2.9231669999999998</v>
      </c>
      <c r="D38" s="30">
        <v>2.3210000000000002</v>
      </c>
      <c r="E38" s="30"/>
      <c r="F38" s="30"/>
      <c r="G38" s="30"/>
      <c r="H38" s="30"/>
    </row>
    <row r="39" spans="1:8" x14ac:dyDescent="0.25">
      <c r="A39" s="30">
        <v>10.611829999999999</v>
      </c>
      <c r="B39" s="30">
        <v>2.5324170000000001</v>
      </c>
      <c r="C39" s="30">
        <v>2.2364999999999999</v>
      </c>
      <c r="D39" s="30"/>
      <c r="E39" s="30"/>
      <c r="F39" s="30"/>
      <c r="G39" s="30"/>
      <c r="H39" s="30"/>
    </row>
    <row r="40" spans="1:8" x14ac:dyDescent="0.25">
      <c r="A40" s="30">
        <v>8.202</v>
      </c>
      <c r="B40" s="30">
        <v>6.0244160000000004</v>
      </c>
      <c r="C40" s="30">
        <v>1.9031670000000001</v>
      </c>
      <c r="D40" s="30"/>
      <c r="E40" s="30"/>
      <c r="F40" s="30"/>
      <c r="G40" s="30"/>
      <c r="H40" s="30"/>
    </row>
    <row r="41" spans="1:8" x14ac:dyDescent="0.25">
      <c r="A41" s="30">
        <v>9.5854999999999997</v>
      </c>
      <c r="B41" s="30">
        <v>4.6282500000000004</v>
      </c>
      <c r="C41" s="30">
        <v>2.5913330000000001</v>
      </c>
      <c r="D41" s="30"/>
      <c r="E41" s="30"/>
      <c r="F41" s="30"/>
      <c r="G41" s="30"/>
      <c r="H41" s="30"/>
    </row>
    <row r="42" spans="1:8" x14ac:dyDescent="0.25">
      <c r="A42" s="30">
        <v>10.28158</v>
      </c>
      <c r="B42" s="30">
        <v>5.2337499999999997</v>
      </c>
      <c r="C42" s="30">
        <v>5.446917</v>
      </c>
      <c r="D42" s="30"/>
      <c r="E42" s="30"/>
      <c r="F42" s="30"/>
      <c r="G42" s="30"/>
      <c r="H42" s="30"/>
    </row>
    <row r="43" spans="1:8" x14ac:dyDescent="0.25">
      <c r="A43" s="30">
        <v>10.868</v>
      </c>
      <c r="B43" s="30">
        <v>4.1617499999999996</v>
      </c>
      <c r="C43" s="30">
        <v>3.4455830000000001</v>
      </c>
      <c r="D43" s="30"/>
      <c r="E43" s="30"/>
      <c r="F43" s="30"/>
      <c r="G43" s="30"/>
      <c r="H43" s="30"/>
    </row>
    <row r="44" spans="1:8" x14ac:dyDescent="0.25">
      <c r="A44" s="30">
        <v>5.6128330000000002</v>
      </c>
      <c r="B44" s="30">
        <v>2.7117499999999999</v>
      </c>
      <c r="C44" s="30">
        <v>2.5413329999999998</v>
      </c>
      <c r="D44" s="30"/>
      <c r="E44" s="30"/>
      <c r="F44" s="30"/>
      <c r="G44" s="30"/>
      <c r="H44" s="30"/>
    </row>
    <row r="45" spans="1:8" x14ac:dyDescent="0.25">
      <c r="A45" s="30">
        <v>7.9562499999999998</v>
      </c>
      <c r="B45" s="30">
        <v>8.7669160000000002</v>
      </c>
      <c r="C45" s="30">
        <v>2.7134170000000002</v>
      </c>
      <c r="D45" s="30"/>
      <c r="E45" s="30"/>
      <c r="F45" s="30"/>
      <c r="G45" s="30"/>
      <c r="H45" s="30"/>
    </row>
    <row r="46" spans="1:8" x14ac:dyDescent="0.25">
      <c r="A46" s="30">
        <v>3.240583</v>
      </c>
      <c r="B46" s="30">
        <v>2.8440829999999999</v>
      </c>
      <c r="C46" s="30">
        <v>5.6725000000000003</v>
      </c>
      <c r="D46" s="30"/>
      <c r="E46" s="30"/>
      <c r="F46" s="30"/>
      <c r="G46" s="30"/>
      <c r="H46" s="30"/>
    </row>
    <row r="47" spans="1:8" x14ac:dyDescent="0.25">
      <c r="A47" s="30">
        <v>5.4141659999999998</v>
      </c>
      <c r="B47" s="30">
        <v>4.5191660000000002</v>
      </c>
      <c r="C47" s="30">
        <v>3.7024170000000001</v>
      </c>
      <c r="D47" s="30"/>
      <c r="E47" s="30"/>
      <c r="F47" s="30"/>
      <c r="G47" s="30"/>
      <c r="H47" s="30"/>
    </row>
    <row r="48" spans="1:8" x14ac:dyDescent="0.25">
      <c r="A48" s="30">
        <v>3.3592499999999998</v>
      </c>
      <c r="B48" s="30">
        <v>2.9890829999999999</v>
      </c>
      <c r="C48" s="30"/>
      <c r="D48" s="30"/>
      <c r="E48" s="30"/>
      <c r="F48" s="30"/>
      <c r="G48" s="30"/>
      <c r="H48" s="30"/>
    </row>
    <row r="49" spans="1:8" x14ac:dyDescent="0.25">
      <c r="A49" s="30">
        <v>3.2115830000000001</v>
      </c>
      <c r="B49" s="30">
        <v>2.8552499999999998</v>
      </c>
      <c r="C49" s="30"/>
      <c r="D49" s="30"/>
      <c r="E49" s="30"/>
      <c r="F49" s="30"/>
      <c r="G49" s="30"/>
      <c r="H49" s="30"/>
    </row>
    <row r="50" spans="1:8" x14ac:dyDescent="0.25">
      <c r="A50" s="30">
        <v>9.1533339999999992</v>
      </c>
      <c r="B50" s="30">
        <v>2.3136670000000001</v>
      </c>
      <c r="C50" s="30"/>
      <c r="D50" s="30"/>
      <c r="E50" s="30"/>
      <c r="F50" s="30"/>
      <c r="G50" s="30"/>
      <c r="H50" s="30"/>
    </row>
    <row r="51" spans="1:8" x14ac:dyDescent="0.25">
      <c r="A51" s="30">
        <v>6.1892500000000004</v>
      </c>
      <c r="B51" s="30">
        <v>3.3435000000000001</v>
      </c>
      <c r="C51" s="30"/>
      <c r="D51" s="30"/>
      <c r="E51" s="30"/>
      <c r="F51" s="30"/>
      <c r="G51" s="30"/>
      <c r="H51" s="30"/>
    </row>
    <row r="52" spans="1:8" x14ac:dyDescent="0.25">
      <c r="A52" s="30">
        <v>6.7919169999999998</v>
      </c>
      <c r="B52" s="30">
        <v>4.7278330000000004</v>
      </c>
      <c r="C52" s="30"/>
      <c r="D52" s="30"/>
      <c r="E52" s="30"/>
      <c r="F52" s="30"/>
      <c r="G52" s="30"/>
      <c r="H52" s="30"/>
    </row>
    <row r="53" spans="1:8" x14ac:dyDescent="0.25">
      <c r="A53" s="30">
        <v>11.093830000000001</v>
      </c>
      <c r="B53" s="30">
        <v>2.5026670000000002</v>
      </c>
      <c r="C53" s="30"/>
      <c r="D53" s="30"/>
      <c r="E53" s="30"/>
      <c r="F53" s="30"/>
      <c r="G53" s="30"/>
      <c r="H53" s="30"/>
    </row>
    <row r="54" spans="1:8" x14ac:dyDescent="0.25">
      <c r="A54" s="30">
        <v>7.7713330000000003</v>
      </c>
      <c r="B54" s="30">
        <v>3.6466669999999999</v>
      </c>
      <c r="C54" s="30"/>
      <c r="D54" s="30"/>
      <c r="E54" s="30"/>
      <c r="F54" s="30"/>
      <c r="G54" s="30"/>
      <c r="H54" s="30"/>
    </row>
    <row r="55" spans="1:8" x14ac:dyDescent="0.25">
      <c r="A55" s="30">
        <v>8.9358330000000006</v>
      </c>
      <c r="B55" s="30">
        <v>3.136917</v>
      </c>
      <c r="C55" s="30"/>
      <c r="D55" s="30"/>
      <c r="E55" s="30"/>
      <c r="F55" s="30"/>
      <c r="G55" s="30"/>
      <c r="H55" s="30"/>
    </row>
    <row r="56" spans="1:8" x14ac:dyDescent="0.25">
      <c r="A56" s="30">
        <v>6.3220830000000001</v>
      </c>
      <c r="B56" s="30"/>
      <c r="C56" s="30"/>
      <c r="D56" s="30"/>
      <c r="E56" s="30"/>
      <c r="F56" s="30"/>
      <c r="G56" s="30"/>
      <c r="H56" s="30"/>
    </row>
    <row r="57" spans="1:8" x14ac:dyDescent="0.25">
      <c r="A57" s="30">
        <v>7.2917500000000004</v>
      </c>
      <c r="B57" s="30"/>
      <c r="C57" s="30"/>
      <c r="D57" s="30"/>
      <c r="E57" s="30"/>
      <c r="F57" s="30"/>
      <c r="G57" s="30"/>
      <c r="H57" s="30"/>
    </row>
    <row r="58" spans="1:8" x14ac:dyDescent="0.25">
      <c r="A58" s="30">
        <v>8.470834</v>
      </c>
      <c r="B58" s="30"/>
      <c r="C58" s="30"/>
      <c r="D58" s="30"/>
      <c r="E58" s="30"/>
      <c r="F58" s="30"/>
      <c r="G58" s="30"/>
      <c r="H58" s="30"/>
    </row>
    <row r="59" spans="1:8" x14ac:dyDescent="0.25">
      <c r="A59" s="30">
        <v>5.8854170000000003</v>
      </c>
      <c r="B59" s="30"/>
      <c r="C59" s="30"/>
      <c r="D59" s="30"/>
      <c r="E59" s="30"/>
      <c r="F59" s="30"/>
      <c r="G59" s="30"/>
      <c r="H59" s="30"/>
    </row>
    <row r="60" spans="1:8" x14ac:dyDescent="0.25">
      <c r="A60" s="30">
        <v>8.4057499999999994</v>
      </c>
      <c r="B60" s="30"/>
      <c r="C60" s="30"/>
      <c r="D60" s="30"/>
      <c r="E60" s="30"/>
      <c r="F60" s="30"/>
      <c r="G60" s="30"/>
      <c r="H60" s="30"/>
    </row>
    <row r="61" spans="1:8" x14ac:dyDescent="0.25">
      <c r="A61" s="30">
        <v>8.1441669999999995</v>
      </c>
      <c r="B61" s="30"/>
      <c r="C61" s="30"/>
      <c r="D61" s="30"/>
      <c r="E61" s="30"/>
      <c r="F61" s="30"/>
      <c r="G61" s="30"/>
      <c r="H61" s="30"/>
    </row>
    <row r="62" spans="1:8" x14ac:dyDescent="0.25">
      <c r="A62" s="30">
        <v>6.010167</v>
      </c>
      <c r="B62" s="30"/>
      <c r="C62" s="30"/>
      <c r="D62" s="30"/>
      <c r="E62" s="30"/>
      <c r="F62" s="30"/>
      <c r="G62" s="30"/>
      <c r="H62" s="30"/>
    </row>
    <row r="63" spans="1:8" x14ac:dyDescent="0.25">
      <c r="A63" s="30">
        <v>4.5129169999999998</v>
      </c>
      <c r="B63" s="30"/>
      <c r="C63" s="30"/>
      <c r="D63" s="30"/>
      <c r="E63" s="30"/>
      <c r="F63" s="30"/>
      <c r="G63" s="30"/>
      <c r="H63" s="30"/>
    </row>
  </sheetData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9"/>
  <sheetViews>
    <sheetView workbookViewId="0">
      <selection activeCell="G253" sqref="G253"/>
    </sheetView>
  </sheetViews>
  <sheetFormatPr defaultColWidth="10.625" defaultRowHeight="15.75" x14ac:dyDescent="0.25"/>
  <cols>
    <col min="1" max="1" width="12.875" customWidth="1"/>
  </cols>
  <sheetData>
    <row r="1" spans="1:10" ht="21" x14ac:dyDescent="0.35">
      <c r="A1" s="2" t="s">
        <v>0</v>
      </c>
    </row>
    <row r="3" spans="1:10" x14ac:dyDescent="0.25">
      <c r="A3" t="s">
        <v>82</v>
      </c>
    </row>
    <row r="5" spans="1:10" x14ac:dyDescent="0.25">
      <c r="A5" s="1" t="s">
        <v>81</v>
      </c>
    </row>
    <row r="6" spans="1:10" x14ac:dyDescent="0.25">
      <c r="A6" s="5" t="s">
        <v>31</v>
      </c>
      <c r="B6" s="5" t="s">
        <v>34</v>
      </c>
      <c r="C6" s="5" t="s">
        <v>33</v>
      </c>
      <c r="D6" s="5" t="s">
        <v>40</v>
      </c>
      <c r="E6" s="5" t="s">
        <v>36</v>
      </c>
      <c r="F6" s="5" t="s">
        <v>35</v>
      </c>
      <c r="G6" s="5" t="s">
        <v>39</v>
      </c>
      <c r="H6" s="5" t="s">
        <v>32</v>
      </c>
      <c r="I6" s="5" t="s">
        <v>37</v>
      </c>
      <c r="J6" s="5" t="s">
        <v>38</v>
      </c>
    </row>
    <row r="7" spans="1:10" x14ac:dyDescent="0.25">
      <c r="A7" t="s">
        <v>23</v>
      </c>
      <c r="B7" t="s">
        <v>24</v>
      </c>
      <c r="C7" t="s">
        <v>74</v>
      </c>
      <c r="D7" t="s">
        <v>28</v>
      </c>
      <c r="E7" t="s">
        <v>75</v>
      </c>
      <c r="F7" t="s">
        <v>76</v>
      </c>
      <c r="G7" t="s">
        <v>77</v>
      </c>
      <c r="H7" t="s">
        <v>78</v>
      </c>
      <c r="I7" t="s">
        <v>79</v>
      </c>
      <c r="J7" t="s">
        <v>80</v>
      </c>
    </row>
    <row r="8" spans="1:10" x14ac:dyDescent="0.25">
      <c r="A8">
        <v>2.5150000000000001</v>
      </c>
      <c r="B8">
        <v>3.1259999999999999</v>
      </c>
      <c r="C8">
        <v>2.2679999999999998</v>
      </c>
      <c r="D8">
        <v>0.72599999999999998</v>
      </c>
      <c r="E8">
        <v>1.843</v>
      </c>
      <c r="F8">
        <v>1.9179999999999999</v>
      </c>
      <c r="G8">
        <v>1.488</v>
      </c>
      <c r="H8">
        <v>2.234</v>
      </c>
      <c r="I8">
        <v>1.621</v>
      </c>
      <c r="J8">
        <v>2.4830000000000001</v>
      </c>
    </row>
    <row r="9" spans="1:10" x14ac:dyDescent="0.25">
      <c r="A9">
        <v>2.581</v>
      </c>
      <c r="B9">
        <v>3.2839999999999998</v>
      </c>
      <c r="C9">
        <v>2.145</v>
      </c>
      <c r="D9">
        <v>0.67600000000000005</v>
      </c>
      <c r="E9">
        <v>2.0529999999999999</v>
      </c>
      <c r="F9">
        <v>1.4330000000000001</v>
      </c>
      <c r="G9">
        <v>2.1030000000000002</v>
      </c>
      <c r="H9">
        <v>2.702</v>
      </c>
      <c r="I9">
        <v>2.2519999999999998</v>
      </c>
      <c r="J9">
        <v>2.4609999999999999</v>
      </c>
    </row>
    <row r="10" spans="1:10" x14ac:dyDescent="0.25">
      <c r="A10">
        <v>2.464</v>
      </c>
      <c r="B10">
        <v>2.036</v>
      </c>
      <c r="C10">
        <v>1.76</v>
      </c>
      <c r="D10">
        <v>0.27300000000000002</v>
      </c>
      <c r="E10">
        <v>2.1840000000000002</v>
      </c>
      <c r="F10">
        <v>1.835</v>
      </c>
      <c r="G10">
        <v>2.5059999999999998</v>
      </c>
      <c r="H10">
        <v>1.9339999999999999</v>
      </c>
      <c r="I10">
        <v>1.381</v>
      </c>
      <c r="J10">
        <v>2.8769999999999998</v>
      </c>
    </row>
    <row r="11" spans="1:10" x14ac:dyDescent="0.25">
      <c r="A11">
        <v>2.407</v>
      </c>
      <c r="B11">
        <v>2.2690000000000001</v>
      </c>
      <c r="C11">
        <v>1.575</v>
      </c>
      <c r="D11">
        <v>0.52200000000000002</v>
      </c>
      <c r="E11">
        <v>2.2410000000000001</v>
      </c>
      <c r="F11">
        <v>1.5629999999999999</v>
      </c>
      <c r="G11">
        <v>2.33</v>
      </c>
      <c r="H11">
        <v>2.548</v>
      </c>
      <c r="I11">
        <v>1.44</v>
      </c>
      <c r="J11">
        <v>2.3290000000000002</v>
      </c>
    </row>
    <row r="12" spans="1:10" x14ac:dyDescent="0.25">
      <c r="A12">
        <v>2.13</v>
      </c>
      <c r="B12">
        <v>1.4850000000000001</v>
      </c>
      <c r="C12">
        <v>1.9870000000000001</v>
      </c>
      <c r="D12">
        <v>0.66600000000000004</v>
      </c>
      <c r="E12">
        <v>1.696</v>
      </c>
      <c r="F12">
        <v>1.4470000000000001</v>
      </c>
      <c r="G12">
        <v>2.4510000000000001</v>
      </c>
      <c r="H12">
        <v>2.2200000000000002</v>
      </c>
      <c r="I12">
        <v>1.782</v>
      </c>
      <c r="J12">
        <v>2.3220000000000001</v>
      </c>
    </row>
    <row r="13" spans="1:10" x14ac:dyDescent="0.25">
      <c r="A13">
        <v>2.302</v>
      </c>
      <c r="B13">
        <v>1.7070000000000001</v>
      </c>
      <c r="C13">
        <v>1.7929999999999999</v>
      </c>
      <c r="D13">
        <v>0.44800000000000001</v>
      </c>
      <c r="E13">
        <v>1.1080000000000001</v>
      </c>
      <c r="F13">
        <v>1.5109999999999999</v>
      </c>
      <c r="G13">
        <v>2.0339999999999998</v>
      </c>
      <c r="H13">
        <v>2.3380000000000001</v>
      </c>
      <c r="I13">
        <v>1.675</v>
      </c>
      <c r="J13">
        <v>2.3290000000000002</v>
      </c>
    </row>
    <row r="14" spans="1:10" x14ac:dyDescent="0.25">
      <c r="A14">
        <v>2.5190000000000001</v>
      </c>
      <c r="B14">
        <v>2.58</v>
      </c>
      <c r="C14">
        <v>2.2730000000000001</v>
      </c>
      <c r="D14">
        <v>0.24099999999999999</v>
      </c>
      <c r="E14">
        <v>1.829</v>
      </c>
      <c r="F14">
        <v>1.756</v>
      </c>
      <c r="G14">
        <v>1.99</v>
      </c>
      <c r="H14">
        <v>2.3730000000000002</v>
      </c>
      <c r="I14">
        <v>1.58</v>
      </c>
      <c r="J14">
        <v>2</v>
      </c>
    </row>
    <row r="15" spans="1:10" x14ac:dyDescent="0.25">
      <c r="A15">
        <v>2.827</v>
      </c>
      <c r="B15">
        <v>1.881</v>
      </c>
      <c r="C15">
        <v>2.254</v>
      </c>
      <c r="D15">
        <v>0.436</v>
      </c>
      <c r="E15">
        <v>1.7869999999999999</v>
      </c>
      <c r="F15">
        <v>1.4350000000000001</v>
      </c>
      <c r="G15">
        <v>1.391</v>
      </c>
      <c r="H15">
        <v>2.12</v>
      </c>
      <c r="I15">
        <v>1.8169999999999999</v>
      </c>
      <c r="J15">
        <v>1.92</v>
      </c>
    </row>
    <row r="16" spans="1:10" x14ac:dyDescent="0.25">
      <c r="A16">
        <v>2.0419999999999998</v>
      </c>
      <c r="B16">
        <v>2.6829999999999998</v>
      </c>
      <c r="C16">
        <v>1.6639999999999999</v>
      </c>
      <c r="D16">
        <v>0.72</v>
      </c>
      <c r="E16">
        <v>2.2109999999999999</v>
      </c>
      <c r="F16">
        <v>1.61</v>
      </c>
      <c r="G16">
        <v>2.2629999999999999</v>
      </c>
      <c r="H16">
        <v>2.5470000000000002</v>
      </c>
      <c r="I16">
        <v>1.5309999999999999</v>
      </c>
      <c r="J16">
        <v>2.4710000000000001</v>
      </c>
    </row>
    <row r="17" spans="1:10" x14ac:dyDescent="0.25">
      <c r="A17">
        <v>2.694</v>
      </c>
      <c r="B17">
        <v>1.7709999999999999</v>
      </c>
      <c r="C17">
        <v>2.2210000000000001</v>
      </c>
      <c r="D17">
        <v>0.58399999999999996</v>
      </c>
      <c r="E17">
        <v>2.27</v>
      </c>
      <c r="F17">
        <v>1.6779999999999999</v>
      </c>
      <c r="G17">
        <v>2.5350000000000001</v>
      </c>
      <c r="H17">
        <v>2.4510000000000001</v>
      </c>
      <c r="I17">
        <v>1.8260000000000001</v>
      </c>
      <c r="J17">
        <v>2.387</v>
      </c>
    </row>
    <row r="18" spans="1:10" x14ac:dyDescent="0.25">
      <c r="A18">
        <v>2.5779999999999998</v>
      </c>
      <c r="B18">
        <v>3.3109999999999999</v>
      </c>
      <c r="C18">
        <v>1.956</v>
      </c>
      <c r="D18">
        <v>0.79800000000000004</v>
      </c>
      <c r="E18">
        <v>1.7270000000000001</v>
      </c>
      <c r="F18">
        <v>1.9219999999999999</v>
      </c>
      <c r="G18">
        <v>2.12</v>
      </c>
      <c r="H18">
        <v>2.5329999999999999</v>
      </c>
      <c r="I18">
        <v>2.161</v>
      </c>
      <c r="J18">
        <v>2.1970000000000001</v>
      </c>
    </row>
    <row r="19" spans="1:10" x14ac:dyDescent="0.25">
      <c r="A19">
        <v>2.605</v>
      </c>
      <c r="B19">
        <v>2.16</v>
      </c>
      <c r="C19">
        <v>2.0019999999999998</v>
      </c>
      <c r="D19">
        <v>0.7</v>
      </c>
      <c r="E19">
        <v>1.8320000000000001</v>
      </c>
      <c r="F19">
        <v>1.758</v>
      </c>
      <c r="G19">
        <v>2.6760000000000002</v>
      </c>
      <c r="H19">
        <v>2.3889999999999998</v>
      </c>
      <c r="I19">
        <v>1.2889999999999999</v>
      </c>
      <c r="J19">
        <v>2.2320000000000002</v>
      </c>
    </row>
    <row r="20" spans="1:10" x14ac:dyDescent="0.25">
      <c r="A20">
        <v>2.423</v>
      </c>
      <c r="B20">
        <v>2.4380000000000002</v>
      </c>
      <c r="C20">
        <v>2.2610000000000001</v>
      </c>
      <c r="D20">
        <v>0.72899999999999998</v>
      </c>
      <c r="E20">
        <v>1.742</v>
      </c>
      <c r="F20">
        <v>1.827</v>
      </c>
      <c r="G20">
        <v>1.9950000000000001</v>
      </c>
      <c r="H20">
        <v>2.4900000000000002</v>
      </c>
      <c r="I20">
        <v>1.6950000000000001</v>
      </c>
      <c r="J20">
        <v>2.2749999999999999</v>
      </c>
    </row>
    <row r="21" spans="1:10" x14ac:dyDescent="0.25">
      <c r="A21">
        <v>2.2559999999999998</v>
      </c>
      <c r="B21">
        <v>2.7469999999999999</v>
      </c>
      <c r="C21">
        <v>2.0680000000000001</v>
      </c>
      <c r="D21">
        <v>0.77700000000000002</v>
      </c>
      <c r="E21">
        <v>1.986</v>
      </c>
      <c r="F21">
        <v>1.631</v>
      </c>
      <c r="G21">
        <v>2.1259999999999999</v>
      </c>
      <c r="H21">
        <v>2.44</v>
      </c>
      <c r="I21">
        <v>1.82</v>
      </c>
      <c r="J21">
        <v>2.2120000000000002</v>
      </c>
    </row>
    <row r="22" spans="1:10" x14ac:dyDescent="0.25">
      <c r="A22">
        <v>2.2749999999999999</v>
      </c>
      <c r="B22">
        <v>1.726</v>
      </c>
      <c r="C22">
        <v>1.661</v>
      </c>
      <c r="D22">
        <v>0.64200000000000002</v>
      </c>
      <c r="E22">
        <v>1.5740000000000001</v>
      </c>
      <c r="F22">
        <v>1.726</v>
      </c>
      <c r="G22">
        <v>2.504</v>
      </c>
      <c r="H22">
        <v>2.4420000000000002</v>
      </c>
      <c r="I22">
        <v>1.665</v>
      </c>
      <c r="J22">
        <v>1.9650000000000001</v>
      </c>
    </row>
    <row r="23" spans="1:10" x14ac:dyDescent="0.25">
      <c r="A23">
        <v>2.6179999999999999</v>
      </c>
      <c r="B23">
        <v>2.0289999999999999</v>
      </c>
      <c r="C23">
        <v>1.698</v>
      </c>
      <c r="D23">
        <v>0.64200000000000002</v>
      </c>
      <c r="E23">
        <v>1.778</v>
      </c>
      <c r="F23">
        <v>0.628</v>
      </c>
      <c r="G23">
        <v>1.92</v>
      </c>
      <c r="H23">
        <v>2.5939999999999999</v>
      </c>
      <c r="I23">
        <v>1.3240000000000001</v>
      </c>
      <c r="J23">
        <v>2.0609999999999999</v>
      </c>
    </row>
    <row r="24" spans="1:10" x14ac:dyDescent="0.25">
      <c r="A24">
        <v>1.7809999999999999</v>
      </c>
      <c r="B24">
        <v>1.91</v>
      </c>
      <c r="C24">
        <v>1.982</v>
      </c>
      <c r="D24">
        <v>0.53700000000000003</v>
      </c>
      <c r="E24">
        <v>1.742</v>
      </c>
      <c r="F24">
        <v>1.6739999999999999</v>
      </c>
      <c r="G24">
        <v>2.3279999999999998</v>
      </c>
      <c r="H24">
        <v>2.5369999999999999</v>
      </c>
      <c r="I24">
        <v>1.1080000000000001</v>
      </c>
      <c r="J24">
        <v>2.0110000000000001</v>
      </c>
    </row>
    <row r="25" spans="1:10" x14ac:dyDescent="0.25">
      <c r="A25">
        <v>2.6419999999999999</v>
      </c>
      <c r="B25">
        <v>2.2290000000000001</v>
      </c>
      <c r="C25">
        <v>1.726</v>
      </c>
      <c r="D25">
        <v>0.78200000000000003</v>
      </c>
      <c r="E25">
        <v>1.909</v>
      </c>
      <c r="F25">
        <v>1.6579999999999999</v>
      </c>
      <c r="G25">
        <v>2.1930000000000001</v>
      </c>
      <c r="H25">
        <v>2.2839999999999998</v>
      </c>
      <c r="I25">
        <v>1.448</v>
      </c>
      <c r="J25">
        <v>2.0099999999999998</v>
      </c>
    </row>
    <row r="26" spans="1:10" x14ac:dyDescent="0.25">
      <c r="A26">
        <v>2.613</v>
      </c>
      <c r="B26">
        <v>2.0670000000000002</v>
      </c>
      <c r="C26">
        <v>2.0449999999999999</v>
      </c>
      <c r="D26">
        <v>0.65600000000000003</v>
      </c>
      <c r="E26">
        <v>2.089</v>
      </c>
      <c r="F26">
        <v>2.1309999999999998</v>
      </c>
      <c r="G26">
        <v>2.032</v>
      </c>
      <c r="H26">
        <v>2.3929999999999998</v>
      </c>
      <c r="I26">
        <v>1.6579999999999999</v>
      </c>
      <c r="J26">
        <v>2.5219999999999998</v>
      </c>
    </row>
    <row r="27" spans="1:10" x14ac:dyDescent="0.25">
      <c r="A27">
        <v>2.645</v>
      </c>
      <c r="B27">
        <v>1.7490000000000001</v>
      </c>
      <c r="C27">
        <v>1.7969999999999999</v>
      </c>
      <c r="D27">
        <v>1.05</v>
      </c>
      <c r="E27">
        <v>2.0150000000000001</v>
      </c>
      <c r="F27">
        <v>0.93300000000000005</v>
      </c>
      <c r="G27">
        <v>2.4079999999999999</v>
      </c>
      <c r="H27">
        <v>2.5179999999999998</v>
      </c>
      <c r="I27">
        <v>1.466</v>
      </c>
      <c r="J27">
        <v>1.137</v>
      </c>
    </row>
    <row r="28" spans="1:10" x14ac:dyDescent="0.25">
      <c r="A28">
        <v>2.58</v>
      </c>
      <c r="B28">
        <v>2.4470000000000001</v>
      </c>
      <c r="C28">
        <v>1.845</v>
      </c>
      <c r="D28">
        <v>0.66100000000000003</v>
      </c>
      <c r="E28">
        <v>1.7230000000000001</v>
      </c>
      <c r="F28">
        <v>2.2269999999999999</v>
      </c>
      <c r="G28">
        <v>2.1459999999999999</v>
      </c>
      <c r="H28">
        <v>2.5470000000000002</v>
      </c>
      <c r="I28">
        <v>1.9670000000000001</v>
      </c>
      <c r="J28">
        <v>2.169</v>
      </c>
    </row>
    <row r="29" spans="1:10" x14ac:dyDescent="0.25">
      <c r="A29">
        <v>2.4860000000000002</v>
      </c>
      <c r="B29">
        <v>2.9670000000000001</v>
      </c>
      <c r="C29">
        <v>1.9179999999999999</v>
      </c>
      <c r="D29">
        <v>0.34200000000000003</v>
      </c>
      <c r="E29">
        <v>1.7529999999999999</v>
      </c>
      <c r="F29">
        <v>1.3839999999999999</v>
      </c>
      <c r="G29">
        <v>2.2349999999999999</v>
      </c>
      <c r="H29">
        <v>2.2429999999999999</v>
      </c>
      <c r="I29">
        <v>2.093</v>
      </c>
      <c r="J29">
        <v>2.3639999999999999</v>
      </c>
    </row>
    <row r="30" spans="1:10" x14ac:dyDescent="0.25">
      <c r="A30">
        <v>2.395</v>
      </c>
      <c r="B30">
        <v>2.2509999999999999</v>
      </c>
      <c r="C30">
        <v>1.833</v>
      </c>
      <c r="D30">
        <v>0.623</v>
      </c>
      <c r="E30">
        <v>1.488</v>
      </c>
      <c r="F30">
        <v>1.6020000000000001</v>
      </c>
      <c r="G30">
        <v>2.2090000000000001</v>
      </c>
      <c r="H30">
        <v>2.4020000000000001</v>
      </c>
      <c r="I30">
        <v>1.431</v>
      </c>
      <c r="J30">
        <v>2.2080000000000002</v>
      </c>
    </row>
    <row r="31" spans="1:10" x14ac:dyDescent="0.25">
      <c r="A31">
        <v>2.1509999999999998</v>
      </c>
      <c r="B31">
        <v>2.9510000000000001</v>
      </c>
      <c r="C31">
        <v>1.605</v>
      </c>
      <c r="D31">
        <v>0.55300000000000005</v>
      </c>
      <c r="E31">
        <v>2.0310000000000001</v>
      </c>
      <c r="F31">
        <v>2.0030000000000001</v>
      </c>
      <c r="G31">
        <v>2.5110000000000001</v>
      </c>
      <c r="H31">
        <v>2.33</v>
      </c>
      <c r="I31">
        <v>1.8560000000000001</v>
      </c>
      <c r="J31">
        <v>2.2320000000000002</v>
      </c>
    </row>
    <row r="32" spans="1:10" x14ac:dyDescent="0.25">
      <c r="A32">
        <v>2.3919999999999999</v>
      </c>
      <c r="B32">
        <v>2.3140000000000001</v>
      </c>
      <c r="C32">
        <v>1.7649999999999999</v>
      </c>
      <c r="D32">
        <v>0.60699999999999998</v>
      </c>
      <c r="E32">
        <v>1.9119999999999999</v>
      </c>
      <c r="F32">
        <v>1.831</v>
      </c>
      <c r="G32">
        <v>2.7610000000000001</v>
      </c>
      <c r="H32">
        <v>1.9370000000000001</v>
      </c>
      <c r="I32">
        <v>1.335</v>
      </c>
      <c r="J32">
        <v>2.3050000000000002</v>
      </c>
    </row>
    <row r="33" spans="1:10" x14ac:dyDescent="0.25">
      <c r="A33">
        <v>2.2440000000000002</v>
      </c>
      <c r="B33">
        <v>2.0470000000000002</v>
      </c>
      <c r="C33">
        <v>1.91</v>
      </c>
      <c r="D33">
        <v>0.66600000000000004</v>
      </c>
      <c r="E33">
        <v>1.996</v>
      </c>
      <c r="F33">
        <v>1.6839999999999999</v>
      </c>
      <c r="G33">
        <v>2.4390000000000001</v>
      </c>
      <c r="H33">
        <v>2.1840000000000002</v>
      </c>
      <c r="I33">
        <v>1.4019999999999999</v>
      </c>
      <c r="J33">
        <v>2.48</v>
      </c>
    </row>
    <row r="34" spans="1:10" x14ac:dyDescent="0.25">
      <c r="A34">
        <v>2.31</v>
      </c>
      <c r="B34">
        <v>2.6789999999999998</v>
      </c>
      <c r="C34">
        <v>1.61</v>
      </c>
      <c r="D34">
        <v>0.52</v>
      </c>
      <c r="E34">
        <v>2.0019999999999998</v>
      </c>
      <c r="F34">
        <v>1.536</v>
      </c>
      <c r="G34">
        <v>2.6190000000000002</v>
      </c>
      <c r="H34">
        <v>2.8660000000000001</v>
      </c>
      <c r="I34">
        <v>1.8380000000000001</v>
      </c>
      <c r="J34">
        <v>1.98</v>
      </c>
    </row>
    <row r="35" spans="1:10" x14ac:dyDescent="0.25">
      <c r="A35">
        <v>2.194</v>
      </c>
      <c r="B35">
        <v>1.923</v>
      </c>
      <c r="C35">
        <v>1.944</v>
      </c>
      <c r="D35">
        <v>0.60599999999999998</v>
      </c>
      <c r="E35">
        <v>1.601</v>
      </c>
      <c r="F35">
        <v>1.5409999999999999</v>
      </c>
      <c r="G35">
        <v>2.5219999999999998</v>
      </c>
      <c r="H35">
        <v>2.4689999999999999</v>
      </c>
      <c r="I35">
        <v>1.6479999999999999</v>
      </c>
      <c r="J35">
        <v>2.4750000000000001</v>
      </c>
    </row>
    <row r="36" spans="1:10" x14ac:dyDescent="0.25">
      <c r="A36">
        <v>2.2610000000000001</v>
      </c>
      <c r="B36">
        <v>2.9740000000000002</v>
      </c>
      <c r="C36">
        <v>1.9179999999999999</v>
      </c>
      <c r="D36">
        <v>0.69099999999999995</v>
      </c>
      <c r="E36">
        <v>1.619</v>
      </c>
      <c r="F36">
        <v>1.5960000000000001</v>
      </c>
      <c r="G36">
        <v>2.1480000000000001</v>
      </c>
      <c r="H36">
        <v>2.403</v>
      </c>
      <c r="I36">
        <v>1.474</v>
      </c>
      <c r="J36">
        <v>2.1360000000000001</v>
      </c>
    </row>
    <row r="37" spans="1:10" x14ac:dyDescent="0.25">
      <c r="A37">
        <v>2.3690000000000002</v>
      </c>
      <c r="B37">
        <v>1.4139999999999999</v>
      </c>
      <c r="C37">
        <v>1.976</v>
      </c>
      <c r="D37">
        <v>0.69099999999999995</v>
      </c>
      <c r="E37">
        <v>1.976</v>
      </c>
      <c r="F37">
        <v>1.7</v>
      </c>
      <c r="G37">
        <v>2.3210000000000002</v>
      </c>
      <c r="H37">
        <v>2.1150000000000002</v>
      </c>
      <c r="I37">
        <v>1.9550000000000001</v>
      </c>
      <c r="J37">
        <v>1.786</v>
      </c>
    </row>
    <row r="38" spans="1:10" x14ac:dyDescent="0.25">
      <c r="A38">
        <v>2.3130000000000002</v>
      </c>
      <c r="B38">
        <v>2.782</v>
      </c>
      <c r="C38">
        <v>2.0659999999999998</v>
      </c>
      <c r="D38">
        <v>0.46200000000000002</v>
      </c>
      <c r="E38">
        <v>2.298</v>
      </c>
      <c r="F38">
        <v>1.506</v>
      </c>
      <c r="G38">
        <v>2.7410000000000001</v>
      </c>
      <c r="H38">
        <v>2.25</v>
      </c>
      <c r="I38">
        <v>1.387</v>
      </c>
      <c r="J38">
        <v>2.5739999999999998</v>
      </c>
    </row>
    <row r="39" spans="1:10" x14ac:dyDescent="0.25">
      <c r="A39">
        <v>2.3210000000000002</v>
      </c>
      <c r="B39">
        <v>1.746</v>
      </c>
      <c r="C39">
        <v>1.76</v>
      </c>
      <c r="D39">
        <v>0.41</v>
      </c>
      <c r="E39">
        <v>2.0310000000000001</v>
      </c>
      <c r="F39">
        <v>1.421</v>
      </c>
      <c r="G39">
        <v>2.2429999999999999</v>
      </c>
      <c r="H39">
        <v>2.222</v>
      </c>
      <c r="I39">
        <v>1.58</v>
      </c>
      <c r="J39">
        <v>2.371</v>
      </c>
    </row>
    <row r="40" spans="1:10" x14ac:dyDescent="0.25">
      <c r="A40">
        <v>2.5910000000000002</v>
      </c>
      <c r="B40">
        <v>2.4940000000000002</v>
      </c>
      <c r="C40">
        <v>1.9179999999999999</v>
      </c>
      <c r="D40">
        <v>0.53500000000000003</v>
      </c>
      <c r="E40">
        <v>1.268</v>
      </c>
      <c r="F40">
        <v>1.869</v>
      </c>
      <c r="G40">
        <v>3.1</v>
      </c>
      <c r="H40">
        <v>1.667</v>
      </c>
      <c r="I40">
        <v>1.71</v>
      </c>
      <c r="J40">
        <v>2.2130000000000001</v>
      </c>
    </row>
    <row r="41" spans="1:10" x14ac:dyDescent="0.25">
      <c r="A41">
        <v>2.4700000000000002</v>
      </c>
      <c r="B41">
        <v>2.3929999999999998</v>
      </c>
      <c r="C41">
        <v>2.0249999999999999</v>
      </c>
      <c r="D41">
        <v>0.59</v>
      </c>
      <c r="E41">
        <v>1.135</v>
      </c>
      <c r="F41">
        <v>1.179</v>
      </c>
      <c r="G41">
        <v>2.5289999999999999</v>
      </c>
      <c r="H41">
        <v>2.407</v>
      </c>
      <c r="I41">
        <v>1.478</v>
      </c>
      <c r="J41">
        <v>2.0310000000000001</v>
      </c>
    </row>
    <row r="42" spans="1:10" x14ac:dyDescent="0.25">
      <c r="A42">
        <v>2.08</v>
      </c>
      <c r="B42">
        <v>2.5830000000000002</v>
      </c>
      <c r="C42">
        <v>1.681</v>
      </c>
      <c r="D42">
        <v>0.33900000000000002</v>
      </c>
      <c r="E42">
        <v>2.391</v>
      </c>
      <c r="F42">
        <v>1.9219999999999999</v>
      </c>
      <c r="G42">
        <v>2.1429999999999998</v>
      </c>
      <c r="H42">
        <v>2.8820000000000001</v>
      </c>
      <c r="I42">
        <v>1.2430000000000001</v>
      </c>
      <c r="J42">
        <v>2.4060000000000001</v>
      </c>
    </row>
    <row r="43" spans="1:10" x14ac:dyDescent="0.25">
      <c r="A43">
        <v>2.2690000000000001</v>
      </c>
      <c r="C43">
        <v>2.169</v>
      </c>
      <c r="D43">
        <v>0.65700000000000003</v>
      </c>
      <c r="E43">
        <v>1.7490000000000001</v>
      </c>
      <c r="F43">
        <v>1.8160000000000001</v>
      </c>
      <c r="G43">
        <v>2.0640000000000001</v>
      </c>
      <c r="H43">
        <v>2.3719999999999999</v>
      </c>
      <c r="I43">
        <v>1.204</v>
      </c>
      <c r="J43">
        <v>2.1480000000000001</v>
      </c>
    </row>
    <row r="44" spans="1:10" x14ac:dyDescent="0.25">
      <c r="A44">
        <v>2.3029999999999999</v>
      </c>
      <c r="C44">
        <v>2.0419999999999998</v>
      </c>
      <c r="D44">
        <v>0.627</v>
      </c>
      <c r="E44">
        <v>1.869</v>
      </c>
      <c r="F44">
        <v>1.867</v>
      </c>
      <c r="G44">
        <v>2.1589999999999998</v>
      </c>
      <c r="H44">
        <v>2.601</v>
      </c>
      <c r="I44">
        <v>1.8140000000000001</v>
      </c>
      <c r="J44">
        <v>1.8360000000000001</v>
      </c>
    </row>
    <row r="45" spans="1:10" x14ac:dyDescent="0.25">
      <c r="A45">
        <v>2.044</v>
      </c>
      <c r="C45">
        <v>2.4710000000000001</v>
      </c>
      <c r="D45">
        <v>0.59299999999999997</v>
      </c>
      <c r="E45">
        <v>2.2829999999999999</v>
      </c>
      <c r="F45">
        <v>1.6719999999999999</v>
      </c>
      <c r="G45">
        <v>2.0059999999999998</v>
      </c>
      <c r="H45">
        <v>2.113</v>
      </c>
      <c r="I45">
        <v>1.0189999999999999</v>
      </c>
      <c r="J45">
        <v>2.0150000000000001</v>
      </c>
    </row>
    <row r="46" spans="1:10" x14ac:dyDescent="0.25">
      <c r="A46">
        <v>2.476</v>
      </c>
      <c r="C46">
        <v>2.1989999999999998</v>
      </c>
      <c r="D46">
        <v>0.75700000000000001</v>
      </c>
      <c r="E46">
        <v>1.734</v>
      </c>
      <c r="F46">
        <v>2.5209999999999999</v>
      </c>
      <c r="G46">
        <v>2.4620000000000002</v>
      </c>
      <c r="H46">
        <v>2.15</v>
      </c>
      <c r="I46">
        <v>1.161</v>
      </c>
      <c r="J46">
        <v>2.3879999999999999</v>
      </c>
    </row>
    <row r="47" spans="1:10" x14ac:dyDescent="0.25">
      <c r="A47">
        <v>3.032</v>
      </c>
      <c r="C47">
        <v>2.2610000000000001</v>
      </c>
      <c r="D47">
        <v>0.76</v>
      </c>
      <c r="E47">
        <v>2.5859999999999999</v>
      </c>
      <c r="F47">
        <v>1.6319999999999999</v>
      </c>
      <c r="G47">
        <v>2.653</v>
      </c>
      <c r="H47">
        <v>2.7229999999999999</v>
      </c>
      <c r="I47">
        <v>1.51</v>
      </c>
      <c r="J47">
        <v>1.655</v>
      </c>
    </row>
    <row r="48" spans="1:10" x14ac:dyDescent="0.25">
      <c r="A48">
        <v>3.3740000000000001</v>
      </c>
      <c r="C48">
        <v>1.33</v>
      </c>
      <c r="D48">
        <v>0.44</v>
      </c>
      <c r="E48">
        <v>1.655</v>
      </c>
      <c r="F48">
        <v>1.722</v>
      </c>
      <c r="G48">
        <v>2.399</v>
      </c>
      <c r="H48">
        <v>2.181</v>
      </c>
      <c r="I48">
        <v>1.5009999999999999</v>
      </c>
      <c r="J48">
        <v>2.27</v>
      </c>
    </row>
    <row r="49" spans="1:10" x14ac:dyDescent="0.25">
      <c r="A49">
        <v>2.871</v>
      </c>
      <c r="C49">
        <v>1.7989999999999999</v>
      </c>
      <c r="D49">
        <v>0.56699999999999995</v>
      </c>
      <c r="E49">
        <v>1.788</v>
      </c>
      <c r="F49">
        <v>1.9830000000000001</v>
      </c>
      <c r="G49">
        <v>2.4380000000000002</v>
      </c>
      <c r="H49">
        <v>2.5670000000000002</v>
      </c>
      <c r="I49">
        <v>1.9970000000000001</v>
      </c>
      <c r="J49">
        <v>1.829</v>
      </c>
    </row>
    <row r="50" spans="1:10" x14ac:dyDescent="0.25">
      <c r="A50">
        <v>2.6720000000000002</v>
      </c>
      <c r="C50">
        <v>2.2269999999999999</v>
      </c>
      <c r="D50">
        <v>0.44</v>
      </c>
      <c r="E50">
        <v>2.4670000000000001</v>
      </c>
      <c r="F50">
        <v>1.1579999999999999</v>
      </c>
      <c r="G50">
        <v>1.891</v>
      </c>
      <c r="H50">
        <v>2.5270000000000001</v>
      </c>
      <c r="I50">
        <v>1.593</v>
      </c>
      <c r="J50">
        <v>2.3079999999999998</v>
      </c>
    </row>
    <row r="51" spans="1:10" x14ac:dyDescent="0.25">
      <c r="A51">
        <v>2.0089999999999999</v>
      </c>
      <c r="C51">
        <v>2.46</v>
      </c>
      <c r="D51">
        <v>0.73099999999999998</v>
      </c>
      <c r="E51">
        <v>2.0739999999999998</v>
      </c>
      <c r="F51">
        <v>1.714</v>
      </c>
      <c r="G51">
        <v>1.3680000000000001</v>
      </c>
      <c r="H51">
        <v>2.5750000000000002</v>
      </c>
      <c r="I51">
        <v>1.19</v>
      </c>
      <c r="J51">
        <v>2.2730000000000001</v>
      </c>
    </row>
    <row r="52" spans="1:10" x14ac:dyDescent="0.25">
      <c r="A52">
        <v>1.9139999999999999</v>
      </c>
      <c r="C52">
        <v>2.1989999999999998</v>
      </c>
      <c r="D52">
        <v>0.75800000000000001</v>
      </c>
      <c r="E52">
        <v>2.4929999999999999</v>
      </c>
      <c r="F52">
        <v>1.4710000000000001</v>
      </c>
      <c r="G52">
        <v>1.73</v>
      </c>
      <c r="H52">
        <v>2.6509999999999998</v>
      </c>
      <c r="I52">
        <v>1.6479999999999999</v>
      </c>
      <c r="J52">
        <v>2.2210000000000001</v>
      </c>
    </row>
    <row r="53" spans="1:10" x14ac:dyDescent="0.25">
      <c r="A53">
        <v>3.1890000000000001</v>
      </c>
      <c r="C53">
        <v>2.8730000000000002</v>
      </c>
      <c r="D53">
        <v>0.55100000000000005</v>
      </c>
      <c r="E53">
        <v>2.5539999999999998</v>
      </c>
      <c r="F53">
        <v>2.2080000000000002</v>
      </c>
      <c r="G53">
        <v>1.8149999999999999</v>
      </c>
      <c r="H53">
        <v>2.4529999999999998</v>
      </c>
      <c r="I53">
        <v>1.3169999999999999</v>
      </c>
      <c r="J53">
        <v>2.1309999999999998</v>
      </c>
    </row>
    <row r="54" spans="1:10" x14ac:dyDescent="0.25">
      <c r="A54">
        <v>1.7509999999999999</v>
      </c>
      <c r="C54">
        <v>2.0680000000000001</v>
      </c>
      <c r="D54">
        <v>0.66100000000000003</v>
      </c>
      <c r="E54">
        <v>1.83</v>
      </c>
      <c r="F54">
        <v>1.4319999999999999</v>
      </c>
      <c r="G54">
        <v>2.5070000000000001</v>
      </c>
      <c r="H54">
        <v>2.9790000000000001</v>
      </c>
      <c r="I54">
        <v>1.718</v>
      </c>
      <c r="J54">
        <v>2.6040000000000001</v>
      </c>
    </row>
    <row r="55" spans="1:10" x14ac:dyDescent="0.25">
      <c r="A55">
        <v>1.7549999999999999</v>
      </c>
      <c r="C55">
        <v>2.1360000000000001</v>
      </c>
      <c r="D55">
        <v>0.65700000000000003</v>
      </c>
      <c r="E55">
        <v>2.0470000000000002</v>
      </c>
      <c r="F55">
        <v>2.109</v>
      </c>
      <c r="G55">
        <v>1.8009999999999999</v>
      </c>
      <c r="H55">
        <v>2.532</v>
      </c>
      <c r="I55">
        <v>1.524</v>
      </c>
      <c r="J55">
        <v>2.5470000000000002</v>
      </c>
    </row>
    <row r="56" spans="1:10" x14ac:dyDescent="0.25">
      <c r="A56">
        <v>3.302</v>
      </c>
      <c r="C56">
        <v>1.9419999999999999</v>
      </c>
      <c r="D56">
        <v>0.93400000000000005</v>
      </c>
      <c r="E56">
        <v>2.2389999999999999</v>
      </c>
      <c r="F56">
        <v>1.391</v>
      </c>
      <c r="G56">
        <v>2.6339999999999999</v>
      </c>
      <c r="H56">
        <v>2.69</v>
      </c>
      <c r="I56">
        <v>1.381</v>
      </c>
      <c r="J56">
        <v>2.5550000000000002</v>
      </c>
    </row>
    <row r="57" spans="1:10" x14ac:dyDescent="0.25">
      <c r="A57">
        <v>2.9910000000000001</v>
      </c>
      <c r="C57">
        <v>2.4039999999999999</v>
      </c>
      <c r="D57">
        <v>0.72699999999999998</v>
      </c>
      <c r="E57">
        <v>1.9870000000000001</v>
      </c>
      <c r="F57">
        <v>2.0310000000000001</v>
      </c>
      <c r="G57">
        <v>2.657</v>
      </c>
      <c r="H57">
        <v>2.4129999999999998</v>
      </c>
      <c r="I57">
        <v>1.577</v>
      </c>
      <c r="J57">
        <v>3.48</v>
      </c>
    </row>
    <row r="58" spans="1:10" x14ac:dyDescent="0.25">
      <c r="A58">
        <v>3.2010000000000001</v>
      </c>
      <c r="C58">
        <v>2.2069999999999999</v>
      </c>
      <c r="D58">
        <v>0.72</v>
      </c>
      <c r="E58">
        <v>1.4079999999999999</v>
      </c>
      <c r="F58">
        <v>1.966</v>
      </c>
      <c r="G58">
        <v>1.095</v>
      </c>
      <c r="H58">
        <v>2.3980000000000001</v>
      </c>
      <c r="I58">
        <v>1.0349999999999999</v>
      </c>
      <c r="J58">
        <v>1.885</v>
      </c>
    </row>
    <row r="59" spans="1:10" x14ac:dyDescent="0.25">
      <c r="A59">
        <v>3.0750000000000002</v>
      </c>
      <c r="C59">
        <v>1.89</v>
      </c>
      <c r="D59">
        <v>0.89700000000000002</v>
      </c>
      <c r="E59">
        <v>1.9339999999999999</v>
      </c>
      <c r="F59">
        <v>1.4630000000000001</v>
      </c>
      <c r="G59">
        <v>2.4750000000000001</v>
      </c>
      <c r="H59">
        <v>2.379</v>
      </c>
      <c r="I59">
        <v>2.1</v>
      </c>
      <c r="J59">
        <v>1.8360000000000001</v>
      </c>
    </row>
    <row r="60" spans="1:10" x14ac:dyDescent="0.25">
      <c r="A60">
        <v>3.1389999999999998</v>
      </c>
      <c r="C60">
        <v>2.048</v>
      </c>
      <c r="D60">
        <v>0.48299999999999998</v>
      </c>
      <c r="E60">
        <v>1.625</v>
      </c>
      <c r="F60">
        <v>1.643</v>
      </c>
      <c r="G60">
        <v>2.3050000000000002</v>
      </c>
      <c r="H60">
        <v>2.52</v>
      </c>
      <c r="I60">
        <v>1.276</v>
      </c>
      <c r="J60">
        <v>1.766</v>
      </c>
    </row>
    <row r="61" spans="1:10" x14ac:dyDescent="0.25">
      <c r="A61">
        <v>2.327</v>
      </c>
      <c r="C61">
        <v>1.909</v>
      </c>
      <c r="D61">
        <v>0.52400000000000002</v>
      </c>
      <c r="E61">
        <v>1.895</v>
      </c>
      <c r="F61">
        <v>2.298</v>
      </c>
      <c r="G61">
        <v>2.2280000000000002</v>
      </c>
      <c r="H61">
        <v>2.3959999999999999</v>
      </c>
      <c r="I61">
        <v>1.4219999999999999</v>
      </c>
      <c r="J61">
        <v>2.2040000000000002</v>
      </c>
    </row>
    <row r="62" spans="1:10" x14ac:dyDescent="0.25">
      <c r="A62">
        <v>2.25</v>
      </c>
      <c r="C62">
        <v>1.966</v>
      </c>
      <c r="D62">
        <v>0.46600000000000003</v>
      </c>
      <c r="E62">
        <v>2.2029999999999998</v>
      </c>
      <c r="F62">
        <v>1.9930000000000001</v>
      </c>
      <c r="G62">
        <v>2.573</v>
      </c>
      <c r="H62">
        <v>1.659</v>
      </c>
      <c r="I62">
        <v>1.5589999999999999</v>
      </c>
      <c r="J62">
        <v>2.52</v>
      </c>
    </row>
    <row r="63" spans="1:10" x14ac:dyDescent="0.25">
      <c r="A63">
        <v>2.456</v>
      </c>
      <c r="C63">
        <v>2.6509999999999998</v>
      </c>
      <c r="D63">
        <v>0.67400000000000004</v>
      </c>
      <c r="E63">
        <v>1.595</v>
      </c>
      <c r="F63">
        <v>1.7809999999999999</v>
      </c>
      <c r="G63">
        <v>1.696</v>
      </c>
      <c r="H63">
        <v>2.6080000000000001</v>
      </c>
      <c r="I63">
        <v>1.6619999999999999</v>
      </c>
      <c r="J63">
        <v>1.911</v>
      </c>
    </row>
    <row r="64" spans="1:10" x14ac:dyDescent="0.25">
      <c r="A64">
        <v>2.6749999999999998</v>
      </c>
      <c r="C64">
        <v>1.4850000000000001</v>
      </c>
      <c r="D64">
        <v>0.81200000000000006</v>
      </c>
      <c r="E64">
        <v>1.8069999999999999</v>
      </c>
      <c r="F64">
        <v>0.98399999999999999</v>
      </c>
      <c r="G64">
        <v>1.988</v>
      </c>
      <c r="H64">
        <v>2.5449999999999999</v>
      </c>
      <c r="I64">
        <v>1.071</v>
      </c>
      <c r="J64">
        <v>2.5619999999999998</v>
      </c>
    </row>
    <row r="65" spans="1:11" x14ac:dyDescent="0.25">
      <c r="A65">
        <v>2.7189999999999999</v>
      </c>
      <c r="C65">
        <v>1.9319999999999999</v>
      </c>
      <c r="D65">
        <v>0.51900000000000002</v>
      </c>
      <c r="E65">
        <v>1.3520000000000001</v>
      </c>
      <c r="F65">
        <v>2.2320000000000002</v>
      </c>
      <c r="G65">
        <v>2.7589999999999999</v>
      </c>
      <c r="H65">
        <v>2.5710000000000002</v>
      </c>
      <c r="I65">
        <v>1.875</v>
      </c>
      <c r="J65">
        <v>1.962</v>
      </c>
    </row>
    <row r="66" spans="1:11" x14ac:dyDescent="0.25">
      <c r="A66">
        <v>3.073</v>
      </c>
      <c r="C66">
        <v>1.698</v>
      </c>
      <c r="D66">
        <v>0.76600000000000001</v>
      </c>
      <c r="E66">
        <v>1.7829999999999999</v>
      </c>
      <c r="F66">
        <v>1.5980000000000001</v>
      </c>
      <c r="G66">
        <v>2.7679999999999998</v>
      </c>
      <c r="H66">
        <v>2.0720000000000001</v>
      </c>
      <c r="I66">
        <v>1.448</v>
      </c>
      <c r="J66">
        <v>2.3029999999999999</v>
      </c>
    </row>
    <row r="67" spans="1:11" x14ac:dyDescent="0.25">
      <c r="A67">
        <v>2.2679999999999998</v>
      </c>
      <c r="C67">
        <v>1.889</v>
      </c>
      <c r="D67">
        <v>0.40600000000000003</v>
      </c>
      <c r="E67">
        <v>1.6080000000000001</v>
      </c>
      <c r="F67">
        <v>1.958</v>
      </c>
      <c r="G67">
        <v>2.37</v>
      </c>
      <c r="H67">
        <v>2.569</v>
      </c>
      <c r="I67">
        <v>1.2130000000000001</v>
      </c>
      <c r="J67">
        <v>1.9770000000000001</v>
      </c>
    </row>
    <row r="68" spans="1:11" x14ac:dyDescent="0.25">
      <c r="A68">
        <v>2.7709999999999999</v>
      </c>
      <c r="C68">
        <v>2.3159999999999998</v>
      </c>
      <c r="E68">
        <v>2.2290000000000001</v>
      </c>
      <c r="F68">
        <v>1.6890000000000001</v>
      </c>
      <c r="G68">
        <v>2.5369999999999999</v>
      </c>
      <c r="H68">
        <v>2.327</v>
      </c>
      <c r="I68">
        <v>1.4810000000000001</v>
      </c>
      <c r="J68">
        <v>2.149</v>
      </c>
    </row>
    <row r="69" spans="1:11" x14ac:dyDescent="0.25">
      <c r="A69">
        <v>3.2149999999999999</v>
      </c>
      <c r="C69">
        <v>2.609</v>
      </c>
      <c r="E69">
        <v>2.41</v>
      </c>
      <c r="F69">
        <v>1.4730000000000001</v>
      </c>
      <c r="I69">
        <v>1.4379999999999999</v>
      </c>
      <c r="J69">
        <v>2.1429999999999998</v>
      </c>
    </row>
    <row r="70" spans="1:11" x14ac:dyDescent="0.25">
      <c r="A70">
        <v>2.8180000000000001</v>
      </c>
      <c r="C70">
        <v>2.222</v>
      </c>
      <c r="E70">
        <v>1.954</v>
      </c>
      <c r="F70">
        <v>1.587</v>
      </c>
      <c r="I70">
        <v>1.631</v>
      </c>
      <c r="J70">
        <v>2.7650000000000001</v>
      </c>
    </row>
    <row r="71" spans="1:11" x14ac:dyDescent="0.25">
      <c r="A71">
        <v>3.161</v>
      </c>
      <c r="C71">
        <v>2.16</v>
      </c>
      <c r="E71">
        <v>2.0459999999999998</v>
      </c>
      <c r="F71">
        <v>2.097</v>
      </c>
      <c r="I71">
        <v>1.3320000000000001</v>
      </c>
      <c r="J71">
        <v>2.3639999999999999</v>
      </c>
    </row>
    <row r="72" spans="1:11" x14ac:dyDescent="0.25">
      <c r="A72">
        <v>2.8919999999999999</v>
      </c>
      <c r="C72">
        <v>1.8859999999999999</v>
      </c>
      <c r="E72">
        <v>2.3479999999999999</v>
      </c>
      <c r="F72">
        <v>2.0259999999999998</v>
      </c>
      <c r="I72">
        <v>2.468</v>
      </c>
      <c r="J72">
        <v>2.6669999999999998</v>
      </c>
    </row>
    <row r="73" spans="1:11" x14ac:dyDescent="0.25">
      <c r="A73">
        <v>3.004</v>
      </c>
      <c r="C73">
        <v>1.82</v>
      </c>
      <c r="E73">
        <v>2.0529999999999999</v>
      </c>
      <c r="F73">
        <v>1.75</v>
      </c>
      <c r="I73">
        <v>1.502</v>
      </c>
      <c r="J73">
        <v>2.4319999999999999</v>
      </c>
    </row>
    <row r="74" spans="1:11" x14ac:dyDescent="0.25">
      <c r="A74">
        <v>2.5459999999999998</v>
      </c>
      <c r="C74">
        <v>1.788</v>
      </c>
      <c r="E74">
        <v>2.0350000000000001</v>
      </c>
      <c r="F74">
        <v>2.4990000000000001</v>
      </c>
      <c r="I74">
        <v>1.9590000000000001</v>
      </c>
    </row>
    <row r="75" spans="1:11" x14ac:dyDescent="0.25">
      <c r="A75">
        <v>2.0710000000000002</v>
      </c>
      <c r="C75">
        <v>2.1960000000000002</v>
      </c>
      <c r="F75">
        <v>2.222</v>
      </c>
    </row>
    <row r="76" spans="1:11" x14ac:dyDescent="0.25">
      <c r="A76">
        <v>2.7149999999999999</v>
      </c>
      <c r="C76">
        <v>2.0449999999999999</v>
      </c>
      <c r="F76">
        <v>2.1419999999999999</v>
      </c>
    </row>
    <row r="77" spans="1:11" x14ac:dyDescent="0.25">
      <c r="A77">
        <v>3.0510000000000002</v>
      </c>
    </row>
    <row r="78" spans="1:11" x14ac:dyDescent="0.25">
      <c r="A78" s="8">
        <f t="shared" ref="A78:J78" si="0">AVERAGE(A8:A77)</f>
        <v>2.5350428571428565</v>
      </c>
      <c r="B78" s="8">
        <f t="shared" si="0"/>
        <v>2.3186571428571425</v>
      </c>
      <c r="C78" s="8">
        <f t="shared" si="0"/>
        <v>2.0029999999999992</v>
      </c>
      <c r="D78" s="8">
        <f t="shared" si="0"/>
        <v>0.6171333333333332</v>
      </c>
      <c r="E78" s="8">
        <f t="shared" si="0"/>
        <v>1.9176119402985072</v>
      </c>
      <c r="F78" s="8">
        <f t="shared" si="0"/>
        <v>1.7275797101449271</v>
      </c>
      <c r="G78" s="8">
        <f t="shared" si="0"/>
        <v>2.2530819672131148</v>
      </c>
      <c r="H78" s="8">
        <f t="shared" si="0"/>
        <v>2.4029836065573762</v>
      </c>
      <c r="I78" s="8">
        <f t="shared" si="0"/>
        <v>1.5755522388059697</v>
      </c>
      <c r="J78" s="8">
        <f t="shared" si="0"/>
        <v>2.2369242424242421</v>
      </c>
      <c r="K78" t="s">
        <v>51</v>
      </c>
    </row>
    <row r="82" spans="1:10" x14ac:dyDescent="0.25">
      <c r="A82" s="1" t="s">
        <v>83</v>
      </c>
    </row>
    <row r="83" spans="1:10" x14ac:dyDescent="0.25">
      <c r="A83" s="5" t="s">
        <v>36</v>
      </c>
      <c r="B83" s="5" t="s">
        <v>33</v>
      </c>
      <c r="C83" s="5" t="s">
        <v>35</v>
      </c>
      <c r="D83" s="5" t="s">
        <v>37</v>
      </c>
      <c r="E83" s="5" t="s">
        <v>38</v>
      </c>
      <c r="F83" s="5" t="s">
        <v>39</v>
      </c>
      <c r="G83" s="5" t="s">
        <v>40</v>
      </c>
      <c r="H83" s="5" t="s">
        <v>34</v>
      </c>
      <c r="I83" s="5" t="s">
        <v>31</v>
      </c>
      <c r="J83" s="5" t="s">
        <v>32</v>
      </c>
    </row>
    <row r="84" spans="1:10" x14ac:dyDescent="0.25">
      <c r="A84" t="s">
        <v>23</v>
      </c>
      <c r="B84" t="s">
        <v>24</v>
      </c>
      <c r="C84" t="s">
        <v>74</v>
      </c>
      <c r="D84" t="s">
        <v>28</v>
      </c>
      <c r="E84" t="s">
        <v>75</v>
      </c>
      <c r="F84" t="s">
        <v>76</v>
      </c>
      <c r="G84" t="s">
        <v>77</v>
      </c>
      <c r="H84" t="s">
        <v>78</v>
      </c>
      <c r="I84" t="s">
        <v>79</v>
      </c>
      <c r="J84" t="s">
        <v>80</v>
      </c>
    </row>
    <row r="85" spans="1:10" x14ac:dyDescent="0.25">
      <c r="A85">
        <v>1.958</v>
      </c>
      <c r="B85">
        <v>2.609</v>
      </c>
      <c r="C85">
        <v>2.214</v>
      </c>
      <c r="D85">
        <v>0.66300000000000003</v>
      </c>
      <c r="E85">
        <v>2.0230000000000001</v>
      </c>
      <c r="F85">
        <v>1.9</v>
      </c>
      <c r="G85">
        <v>2.472</v>
      </c>
      <c r="H85">
        <v>2.0430000000000001</v>
      </c>
      <c r="I85">
        <v>2.0409999999999999</v>
      </c>
      <c r="J85">
        <v>1.7330000000000001</v>
      </c>
    </row>
    <row r="86" spans="1:10" x14ac:dyDescent="0.25">
      <c r="A86">
        <v>2.012</v>
      </c>
      <c r="B86">
        <v>1.6930000000000001</v>
      </c>
      <c r="C86">
        <v>2.4660000000000002</v>
      </c>
      <c r="D86">
        <v>0.59299999999999997</v>
      </c>
      <c r="E86">
        <v>1.6579999999999999</v>
      </c>
      <c r="F86">
        <v>1.6579999999999999</v>
      </c>
      <c r="G86">
        <v>2.4009999999999998</v>
      </c>
      <c r="H86">
        <v>2.448</v>
      </c>
      <c r="I86">
        <v>2.2040000000000002</v>
      </c>
      <c r="J86">
        <v>2.0259999999999998</v>
      </c>
    </row>
    <row r="87" spans="1:10" x14ac:dyDescent="0.25">
      <c r="A87">
        <v>2.4079999999999999</v>
      </c>
      <c r="B87">
        <v>2.5270000000000001</v>
      </c>
      <c r="C87">
        <v>2.2440000000000002</v>
      </c>
      <c r="D87">
        <v>0.57099999999999995</v>
      </c>
      <c r="E87">
        <v>2.1880000000000002</v>
      </c>
      <c r="F87">
        <v>2.1030000000000002</v>
      </c>
      <c r="G87">
        <v>2.2799999999999998</v>
      </c>
      <c r="H87">
        <v>1.956</v>
      </c>
      <c r="I87">
        <v>1.9410000000000001</v>
      </c>
      <c r="J87">
        <v>2.423</v>
      </c>
    </row>
    <row r="88" spans="1:10" x14ac:dyDescent="0.25">
      <c r="A88">
        <v>2.048</v>
      </c>
      <c r="B88">
        <v>2.0110000000000001</v>
      </c>
      <c r="C88">
        <v>2.1110000000000002</v>
      </c>
      <c r="D88">
        <v>0.68400000000000005</v>
      </c>
      <c r="E88">
        <v>2.093</v>
      </c>
      <c r="F88">
        <v>1.9370000000000001</v>
      </c>
      <c r="G88">
        <v>2.407</v>
      </c>
      <c r="H88">
        <v>1.2470000000000001</v>
      </c>
      <c r="I88">
        <v>1.8240000000000001</v>
      </c>
      <c r="J88">
        <v>2.62</v>
      </c>
    </row>
    <row r="89" spans="1:10" x14ac:dyDescent="0.25">
      <c r="A89">
        <v>2.5459999999999998</v>
      </c>
      <c r="B89">
        <v>2.532</v>
      </c>
      <c r="C89">
        <v>2.2829999999999999</v>
      </c>
      <c r="D89">
        <v>0.91700000000000004</v>
      </c>
      <c r="E89">
        <v>1.742</v>
      </c>
      <c r="F89">
        <v>2.1739999999999999</v>
      </c>
      <c r="G89">
        <v>2.4409999999999998</v>
      </c>
      <c r="H89">
        <v>1.9730000000000001</v>
      </c>
      <c r="I89">
        <v>1.97</v>
      </c>
      <c r="J89">
        <v>2.206</v>
      </c>
    </row>
    <row r="90" spans="1:10" x14ac:dyDescent="0.25">
      <c r="A90">
        <v>2.4300000000000002</v>
      </c>
      <c r="B90">
        <v>2.456</v>
      </c>
      <c r="C90">
        <v>2.3959999999999999</v>
      </c>
      <c r="D90">
        <v>0.59</v>
      </c>
      <c r="E90">
        <v>1.7270000000000001</v>
      </c>
      <c r="F90">
        <v>1.907</v>
      </c>
      <c r="G90">
        <v>1.974</v>
      </c>
      <c r="H90">
        <v>2.63</v>
      </c>
      <c r="I90">
        <v>1.6919999999999999</v>
      </c>
      <c r="J90">
        <v>1.9410000000000001</v>
      </c>
    </row>
    <row r="91" spans="1:10" x14ac:dyDescent="0.25">
      <c r="A91">
        <v>1.9570000000000001</v>
      </c>
      <c r="B91">
        <v>2.1819999999999999</v>
      </c>
      <c r="C91">
        <v>2.3319999999999999</v>
      </c>
      <c r="D91">
        <v>0.53400000000000003</v>
      </c>
      <c r="E91">
        <v>2.0099999999999998</v>
      </c>
      <c r="F91">
        <v>2.085</v>
      </c>
      <c r="G91">
        <v>2.1339999999999999</v>
      </c>
      <c r="H91">
        <v>1.8819999999999999</v>
      </c>
      <c r="I91">
        <v>1.75</v>
      </c>
      <c r="J91">
        <v>2.1829999999999998</v>
      </c>
    </row>
    <row r="92" spans="1:10" x14ac:dyDescent="0.25">
      <c r="A92">
        <v>2.1059999999999999</v>
      </c>
      <c r="B92">
        <v>2.2549999999999999</v>
      </c>
      <c r="C92">
        <v>2.25</v>
      </c>
      <c r="D92">
        <v>0.33500000000000002</v>
      </c>
      <c r="E92">
        <v>2.3610000000000002</v>
      </c>
      <c r="F92">
        <v>2.2330000000000001</v>
      </c>
      <c r="G92">
        <v>2.27</v>
      </c>
      <c r="H92">
        <v>2.1440000000000001</v>
      </c>
      <c r="I92">
        <v>1.831</v>
      </c>
      <c r="J92">
        <v>1.829</v>
      </c>
    </row>
    <row r="93" spans="1:10" x14ac:dyDescent="0.25">
      <c r="A93">
        <v>2.2280000000000002</v>
      </c>
      <c r="B93">
        <v>2.0750000000000002</v>
      </c>
      <c r="C93">
        <v>1.712</v>
      </c>
      <c r="D93">
        <v>0.61199999999999999</v>
      </c>
      <c r="E93">
        <v>2.2829999999999999</v>
      </c>
      <c r="F93">
        <v>1.9850000000000001</v>
      </c>
      <c r="G93">
        <v>1.921</v>
      </c>
      <c r="H93">
        <v>1.6859999999999999</v>
      </c>
      <c r="I93">
        <v>1.8140000000000001</v>
      </c>
      <c r="J93">
        <v>1.7110000000000001</v>
      </c>
    </row>
    <row r="94" spans="1:10" x14ac:dyDescent="0.25">
      <c r="A94">
        <v>2.008</v>
      </c>
      <c r="B94">
        <v>1.3160000000000001</v>
      </c>
      <c r="C94">
        <v>2.37</v>
      </c>
      <c r="D94">
        <v>0.39700000000000002</v>
      </c>
      <c r="E94">
        <v>2.0499999999999998</v>
      </c>
      <c r="F94">
        <v>1.1060000000000001</v>
      </c>
      <c r="G94">
        <v>1.8380000000000001</v>
      </c>
      <c r="H94">
        <v>1.871</v>
      </c>
      <c r="I94">
        <v>1.802</v>
      </c>
      <c r="J94">
        <v>2.121</v>
      </c>
    </row>
    <row r="95" spans="1:10" x14ac:dyDescent="0.25">
      <c r="A95">
        <v>2.141</v>
      </c>
      <c r="B95">
        <v>2.2829999999999999</v>
      </c>
      <c r="C95">
        <v>2.0579999999999998</v>
      </c>
      <c r="D95">
        <v>0.627</v>
      </c>
      <c r="E95">
        <v>2.032</v>
      </c>
      <c r="F95">
        <v>0</v>
      </c>
      <c r="G95">
        <v>2.1440000000000001</v>
      </c>
      <c r="H95">
        <v>1.861</v>
      </c>
      <c r="I95">
        <v>2.2200000000000002</v>
      </c>
      <c r="J95">
        <v>1.7909999999999999</v>
      </c>
    </row>
    <row r="96" spans="1:10" x14ac:dyDescent="0.25">
      <c r="A96">
        <v>2.4540000000000002</v>
      </c>
      <c r="B96">
        <v>1.4970000000000001</v>
      </c>
      <c r="C96">
        <v>2.5139999999999998</v>
      </c>
      <c r="D96">
        <v>0.97399999999999998</v>
      </c>
      <c r="E96">
        <v>1.732</v>
      </c>
      <c r="F96">
        <v>1.7130000000000001</v>
      </c>
      <c r="G96">
        <v>1.948</v>
      </c>
      <c r="H96">
        <v>1.6160000000000001</v>
      </c>
      <c r="I96">
        <v>1.821</v>
      </c>
      <c r="J96">
        <v>2.1240000000000001</v>
      </c>
    </row>
    <row r="97" spans="1:10" x14ac:dyDescent="0.25">
      <c r="A97">
        <v>2.2949999999999999</v>
      </c>
      <c r="B97">
        <v>1.8220000000000001</v>
      </c>
      <c r="C97">
        <v>2.1150000000000002</v>
      </c>
      <c r="D97">
        <v>0.47099999999999997</v>
      </c>
      <c r="E97">
        <v>1.982</v>
      </c>
      <c r="F97">
        <v>1.887</v>
      </c>
      <c r="G97">
        <v>2.1819999999999999</v>
      </c>
      <c r="H97">
        <v>1.871</v>
      </c>
      <c r="I97">
        <v>1.7250000000000001</v>
      </c>
      <c r="J97">
        <v>2.4369999999999998</v>
      </c>
    </row>
    <row r="98" spans="1:10" x14ac:dyDescent="0.25">
      <c r="A98">
        <v>2.452</v>
      </c>
      <c r="B98">
        <v>2.14</v>
      </c>
      <c r="C98">
        <v>2.0129999999999999</v>
      </c>
      <c r="D98">
        <v>0.56899999999999995</v>
      </c>
      <c r="E98">
        <v>1.976</v>
      </c>
      <c r="F98">
        <v>1.9470000000000001</v>
      </c>
      <c r="G98">
        <v>2.4550000000000001</v>
      </c>
      <c r="H98">
        <v>1.726</v>
      </c>
      <c r="I98">
        <v>2.2709999999999999</v>
      </c>
      <c r="J98">
        <v>1.97</v>
      </c>
    </row>
    <row r="99" spans="1:10" x14ac:dyDescent="0.25">
      <c r="A99">
        <v>1.76</v>
      </c>
      <c r="B99">
        <v>1.482</v>
      </c>
      <c r="C99">
        <v>2.1829999999999998</v>
      </c>
      <c r="D99">
        <v>0.46800000000000003</v>
      </c>
      <c r="E99">
        <v>2.145</v>
      </c>
      <c r="F99">
        <v>2.3159999999999998</v>
      </c>
      <c r="G99">
        <v>2.1269999999999998</v>
      </c>
      <c r="H99">
        <v>1.9810000000000001</v>
      </c>
      <c r="I99">
        <v>2.3239999999999998</v>
      </c>
      <c r="J99">
        <v>2.081</v>
      </c>
    </row>
    <row r="100" spans="1:10" x14ac:dyDescent="0.25">
      <c r="A100">
        <v>2.3290000000000002</v>
      </c>
      <c r="B100">
        <v>1.004</v>
      </c>
      <c r="C100">
        <v>2.14</v>
      </c>
      <c r="D100">
        <v>0.46600000000000003</v>
      </c>
      <c r="E100">
        <v>1.988</v>
      </c>
      <c r="F100">
        <v>2.0720000000000001</v>
      </c>
      <c r="G100">
        <v>2.0419999999999998</v>
      </c>
      <c r="H100">
        <v>1.6910000000000001</v>
      </c>
      <c r="I100">
        <v>2.0390000000000001</v>
      </c>
      <c r="J100">
        <v>2.3530000000000002</v>
      </c>
    </row>
    <row r="101" spans="1:10" x14ac:dyDescent="0.25">
      <c r="A101">
        <v>2.137</v>
      </c>
      <c r="B101">
        <v>1.776</v>
      </c>
      <c r="C101">
        <v>2.1829999999999998</v>
      </c>
      <c r="D101">
        <v>0.53400000000000003</v>
      </c>
      <c r="E101">
        <v>2.0129999999999999</v>
      </c>
      <c r="F101">
        <v>1.8360000000000001</v>
      </c>
      <c r="G101">
        <v>2.2639999999999998</v>
      </c>
      <c r="H101">
        <v>2.508</v>
      </c>
      <c r="I101">
        <v>1.663</v>
      </c>
      <c r="J101">
        <v>2.1669999999999998</v>
      </c>
    </row>
    <row r="102" spans="1:10" x14ac:dyDescent="0.25">
      <c r="A102">
        <v>2.0710000000000002</v>
      </c>
      <c r="B102">
        <v>1.5469999999999999</v>
      </c>
      <c r="C102">
        <v>2.3820000000000001</v>
      </c>
      <c r="D102">
        <v>0.51900000000000002</v>
      </c>
      <c r="E102">
        <v>1.716</v>
      </c>
      <c r="F102">
        <v>2.0779999999999998</v>
      </c>
      <c r="G102">
        <v>2.2240000000000002</v>
      </c>
      <c r="H102">
        <v>1.9470000000000001</v>
      </c>
      <c r="I102">
        <v>2.1110000000000002</v>
      </c>
      <c r="J102">
        <v>2.0840000000000001</v>
      </c>
    </row>
    <row r="103" spans="1:10" x14ac:dyDescent="0.25">
      <c r="A103">
        <v>2.34</v>
      </c>
      <c r="B103">
        <v>2.2650000000000001</v>
      </c>
      <c r="C103">
        <v>2.1349999999999998</v>
      </c>
      <c r="D103">
        <v>0.54400000000000004</v>
      </c>
      <c r="E103">
        <v>2.2839999999999998</v>
      </c>
      <c r="F103">
        <v>1.5189999999999999</v>
      </c>
      <c r="G103">
        <v>2.2040000000000002</v>
      </c>
      <c r="H103">
        <v>2.274</v>
      </c>
      <c r="I103">
        <v>1.716</v>
      </c>
      <c r="J103">
        <v>2.0230000000000001</v>
      </c>
    </row>
    <row r="104" spans="1:10" x14ac:dyDescent="0.25">
      <c r="A104">
        <v>1.97</v>
      </c>
      <c r="B104">
        <v>1.276</v>
      </c>
      <c r="C104">
        <v>2.16</v>
      </c>
      <c r="D104">
        <v>0.53400000000000003</v>
      </c>
      <c r="E104">
        <v>2.2120000000000002</v>
      </c>
      <c r="F104">
        <v>2.2080000000000002</v>
      </c>
      <c r="G104">
        <v>2.3879999999999999</v>
      </c>
      <c r="H104">
        <v>2.0339999999999998</v>
      </c>
      <c r="I104">
        <v>1.9770000000000001</v>
      </c>
      <c r="J104">
        <v>2.222</v>
      </c>
    </row>
    <row r="105" spans="1:10" x14ac:dyDescent="0.25">
      <c r="A105">
        <v>2.5179999999999998</v>
      </c>
      <c r="B105">
        <v>2.536</v>
      </c>
      <c r="C105">
        <v>2.0190000000000001</v>
      </c>
      <c r="D105">
        <v>0.48299999999999998</v>
      </c>
      <c r="E105">
        <v>2.0699999999999998</v>
      </c>
      <c r="F105">
        <v>1.5669999999999999</v>
      </c>
      <c r="G105">
        <v>1.3340000000000001</v>
      </c>
      <c r="H105">
        <v>1.7470000000000001</v>
      </c>
      <c r="I105">
        <v>1.728</v>
      </c>
      <c r="J105">
        <v>2.1930000000000001</v>
      </c>
    </row>
    <row r="106" spans="1:10" x14ac:dyDescent="0.25">
      <c r="A106">
        <v>2.4359999999999999</v>
      </c>
      <c r="B106">
        <v>2.7930000000000001</v>
      </c>
      <c r="C106">
        <v>2.1040000000000001</v>
      </c>
      <c r="D106">
        <v>0.57799999999999996</v>
      </c>
      <c r="E106">
        <v>2.2559999999999998</v>
      </c>
      <c r="F106">
        <v>2.0920000000000001</v>
      </c>
      <c r="G106">
        <v>1.4550000000000001</v>
      </c>
      <c r="H106">
        <v>2.1070000000000002</v>
      </c>
      <c r="I106">
        <v>2.0510000000000002</v>
      </c>
      <c r="J106">
        <v>1.9790000000000001</v>
      </c>
    </row>
    <row r="107" spans="1:10" x14ac:dyDescent="0.25">
      <c r="A107">
        <v>2.3460000000000001</v>
      </c>
      <c r="B107">
        <v>2.3180000000000001</v>
      </c>
      <c r="C107">
        <v>2.3149999999999999</v>
      </c>
      <c r="D107">
        <v>0.60299999999999998</v>
      </c>
      <c r="E107">
        <v>2.0299999999999998</v>
      </c>
      <c r="F107">
        <v>2.073</v>
      </c>
      <c r="G107">
        <v>2.1920000000000002</v>
      </c>
      <c r="H107">
        <v>1.109</v>
      </c>
      <c r="I107">
        <v>2.1339999999999999</v>
      </c>
      <c r="J107">
        <v>1.7250000000000001</v>
      </c>
    </row>
    <row r="108" spans="1:10" x14ac:dyDescent="0.25">
      <c r="A108">
        <v>2.3340000000000001</v>
      </c>
      <c r="B108">
        <v>2.1150000000000002</v>
      </c>
      <c r="C108">
        <v>2.0369999999999999</v>
      </c>
      <c r="D108">
        <v>0.60699999999999998</v>
      </c>
      <c r="E108">
        <v>2.1619999999999999</v>
      </c>
      <c r="F108">
        <v>1.7929999999999999</v>
      </c>
      <c r="G108">
        <v>2.5880000000000001</v>
      </c>
      <c r="H108">
        <v>1.871</v>
      </c>
      <c r="I108">
        <v>1.9159999999999999</v>
      </c>
      <c r="J108">
        <v>2.1360000000000001</v>
      </c>
    </row>
    <row r="109" spans="1:10" x14ac:dyDescent="0.25">
      <c r="A109">
        <v>1.319</v>
      </c>
      <c r="B109">
        <v>2.589</v>
      </c>
      <c r="C109">
        <v>1.927</v>
      </c>
      <c r="D109">
        <v>0.55300000000000005</v>
      </c>
      <c r="E109">
        <v>1.804</v>
      </c>
      <c r="F109">
        <v>2.0950000000000002</v>
      </c>
      <c r="G109">
        <v>2.6019999999999999</v>
      </c>
      <c r="H109">
        <v>2.2629999999999999</v>
      </c>
      <c r="I109">
        <v>1.756</v>
      </c>
      <c r="J109">
        <v>1.1990000000000001</v>
      </c>
    </row>
    <row r="110" spans="1:10" x14ac:dyDescent="0.25">
      <c r="A110">
        <v>2.262</v>
      </c>
      <c r="B110">
        <v>2.464</v>
      </c>
      <c r="C110">
        <v>2.2709999999999999</v>
      </c>
      <c r="D110">
        <v>0.69</v>
      </c>
      <c r="E110">
        <v>1.778</v>
      </c>
      <c r="F110">
        <v>1.379</v>
      </c>
      <c r="G110">
        <v>1.6379999999999999</v>
      </c>
      <c r="H110">
        <v>1.7210000000000001</v>
      </c>
      <c r="I110">
        <v>1.667</v>
      </c>
      <c r="J110">
        <v>2.097</v>
      </c>
    </row>
    <row r="111" spans="1:10" x14ac:dyDescent="0.25">
      <c r="A111">
        <v>2.29</v>
      </c>
      <c r="B111">
        <v>2.004</v>
      </c>
      <c r="C111">
        <v>2.2509999999999999</v>
      </c>
      <c r="D111">
        <v>0.54</v>
      </c>
      <c r="E111">
        <v>2.0329999999999999</v>
      </c>
      <c r="F111">
        <v>2.1280000000000001</v>
      </c>
      <c r="G111">
        <v>1.3460000000000001</v>
      </c>
      <c r="H111">
        <v>1.7330000000000001</v>
      </c>
      <c r="I111">
        <v>1.89</v>
      </c>
      <c r="J111">
        <v>1.99</v>
      </c>
    </row>
    <row r="112" spans="1:10" x14ac:dyDescent="0.25">
      <c r="A112">
        <v>2.2200000000000002</v>
      </c>
      <c r="B112">
        <v>2.468</v>
      </c>
      <c r="C112">
        <v>2.1970000000000001</v>
      </c>
      <c r="D112">
        <v>0.51700000000000002</v>
      </c>
      <c r="E112">
        <v>2.1720000000000002</v>
      </c>
      <c r="F112">
        <v>2.2770000000000001</v>
      </c>
      <c r="G112">
        <v>2.6349999999999998</v>
      </c>
      <c r="H112">
        <v>1.7490000000000001</v>
      </c>
      <c r="I112">
        <v>1.609</v>
      </c>
      <c r="J112">
        <v>2.4550000000000001</v>
      </c>
    </row>
    <row r="113" spans="1:10" x14ac:dyDescent="0.25">
      <c r="A113">
        <v>2.2189999999999999</v>
      </c>
      <c r="B113">
        <v>1.845</v>
      </c>
      <c r="C113">
        <v>2.1560000000000001</v>
      </c>
      <c r="D113">
        <v>0.57099999999999995</v>
      </c>
      <c r="E113">
        <v>2.258</v>
      </c>
      <c r="F113">
        <v>2.077</v>
      </c>
      <c r="G113">
        <v>2.6339999999999999</v>
      </c>
      <c r="H113">
        <v>1.883</v>
      </c>
      <c r="I113">
        <v>2.0710000000000002</v>
      </c>
      <c r="J113">
        <v>1.827</v>
      </c>
    </row>
    <row r="114" spans="1:10" x14ac:dyDescent="0.25">
      <c r="A114">
        <v>2.0779999999999998</v>
      </c>
      <c r="B114">
        <v>1.234</v>
      </c>
      <c r="C114">
        <v>1.7589999999999999</v>
      </c>
      <c r="D114">
        <v>0.55300000000000005</v>
      </c>
      <c r="E114">
        <v>1.911</v>
      </c>
      <c r="F114">
        <v>1.7310000000000001</v>
      </c>
      <c r="G114">
        <v>3.1739999999999999</v>
      </c>
      <c r="H114">
        <v>1.8520000000000001</v>
      </c>
      <c r="I114">
        <v>1.923</v>
      </c>
      <c r="J114">
        <v>2.117</v>
      </c>
    </row>
    <row r="115" spans="1:10" x14ac:dyDescent="0.25">
      <c r="A115">
        <v>2.3290000000000002</v>
      </c>
      <c r="B115">
        <v>2.36</v>
      </c>
      <c r="C115">
        <v>2.0979999999999999</v>
      </c>
      <c r="D115">
        <v>0.55800000000000005</v>
      </c>
      <c r="E115">
        <v>1.9430000000000001</v>
      </c>
      <c r="F115">
        <v>1.8460000000000001</v>
      </c>
      <c r="G115">
        <v>2.7160000000000002</v>
      </c>
      <c r="H115">
        <v>2.1040000000000001</v>
      </c>
      <c r="I115">
        <v>1.9970000000000001</v>
      </c>
      <c r="J115">
        <v>2.2480000000000002</v>
      </c>
    </row>
    <row r="116" spans="1:10" x14ac:dyDescent="0.25">
      <c r="A116">
        <v>2.2280000000000002</v>
      </c>
      <c r="B116">
        <v>1.9139999999999999</v>
      </c>
      <c r="C116">
        <v>2.1389999999999998</v>
      </c>
      <c r="D116">
        <v>0.61199999999999999</v>
      </c>
      <c r="E116">
        <v>2.48</v>
      </c>
      <c r="F116">
        <v>1.8680000000000001</v>
      </c>
      <c r="G116">
        <v>2.1539999999999999</v>
      </c>
      <c r="H116">
        <v>2.0510000000000002</v>
      </c>
      <c r="I116">
        <v>2.2610000000000001</v>
      </c>
      <c r="J116">
        <v>1.3620000000000001</v>
      </c>
    </row>
    <row r="117" spans="1:10" x14ac:dyDescent="0.25">
      <c r="A117">
        <v>1.7490000000000001</v>
      </c>
      <c r="B117">
        <v>1.78</v>
      </c>
      <c r="C117">
        <v>2.4750000000000001</v>
      </c>
      <c r="D117">
        <v>0.503</v>
      </c>
      <c r="E117">
        <v>2.2269999999999999</v>
      </c>
      <c r="F117">
        <v>2.125</v>
      </c>
      <c r="G117">
        <v>2.7679999999999998</v>
      </c>
      <c r="H117">
        <v>2.0049999999999999</v>
      </c>
      <c r="I117">
        <v>1.881</v>
      </c>
      <c r="J117">
        <v>2.0920000000000001</v>
      </c>
    </row>
    <row r="118" spans="1:10" x14ac:dyDescent="0.25">
      <c r="A118">
        <v>2.355</v>
      </c>
      <c r="B118">
        <v>2.4079999999999999</v>
      </c>
      <c r="C118">
        <v>2.2930000000000001</v>
      </c>
      <c r="D118">
        <v>0.53600000000000003</v>
      </c>
      <c r="E118">
        <v>2.3239999999999998</v>
      </c>
      <c r="F118">
        <v>2.08</v>
      </c>
      <c r="G118">
        <v>2.875</v>
      </c>
      <c r="H118">
        <v>2.3860000000000001</v>
      </c>
      <c r="I118">
        <v>1.9119999999999999</v>
      </c>
      <c r="J118">
        <v>1.4610000000000001</v>
      </c>
    </row>
    <row r="119" spans="1:10" x14ac:dyDescent="0.25">
      <c r="A119">
        <v>2.2519999999999998</v>
      </c>
      <c r="B119">
        <v>1.319</v>
      </c>
      <c r="C119">
        <v>2.1949999999999998</v>
      </c>
      <c r="D119">
        <v>0.7</v>
      </c>
      <c r="E119">
        <v>2.3660000000000001</v>
      </c>
      <c r="F119">
        <v>2.1680000000000001</v>
      </c>
      <c r="G119">
        <v>2.86</v>
      </c>
      <c r="H119">
        <v>2.2970000000000002</v>
      </c>
      <c r="I119">
        <v>2.1070000000000002</v>
      </c>
      <c r="J119">
        <v>2.0550000000000002</v>
      </c>
    </row>
    <row r="120" spans="1:10" x14ac:dyDescent="0.25">
      <c r="A120">
        <v>2.0569999999999999</v>
      </c>
      <c r="B120">
        <v>2.5179999999999998</v>
      </c>
      <c r="C120">
        <v>2.1379999999999999</v>
      </c>
      <c r="D120">
        <v>0.55200000000000005</v>
      </c>
      <c r="E120">
        <v>1.806</v>
      </c>
      <c r="F120">
        <v>2.3330000000000002</v>
      </c>
      <c r="G120">
        <v>2.5870000000000002</v>
      </c>
      <c r="H120">
        <v>2.41</v>
      </c>
      <c r="I120">
        <v>1.772</v>
      </c>
      <c r="J120">
        <v>2.5630000000000002</v>
      </c>
    </row>
    <row r="121" spans="1:10" x14ac:dyDescent="0.25">
      <c r="A121">
        <v>3.2229999999999999</v>
      </c>
      <c r="C121">
        <v>2.1789999999999998</v>
      </c>
      <c r="D121">
        <v>0.72399999999999998</v>
      </c>
      <c r="E121">
        <v>2.226</v>
      </c>
      <c r="F121">
        <v>1.7310000000000001</v>
      </c>
      <c r="G121">
        <v>2.9409999999999998</v>
      </c>
      <c r="H121">
        <v>1.206</v>
      </c>
      <c r="I121">
        <v>2.4119999999999999</v>
      </c>
      <c r="J121">
        <v>2.327</v>
      </c>
    </row>
    <row r="122" spans="1:10" x14ac:dyDescent="0.25">
      <c r="A122">
        <v>2.4409999999999998</v>
      </c>
      <c r="C122">
        <v>2.101</v>
      </c>
      <c r="D122">
        <v>0.70399999999999996</v>
      </c>
      <c r="E122">
        <v>2.2029999999999998</v>
      </c>
      <c r="F122">
        <v>1.841</v>
      </c>
      <c r="G122">
        <v>3.137</v>
      </c>
      <c r="H122">
        <v>1.893</v>
      </c>
      <c r="I122">
        <v>2.0870000000000002</v>
      </c>
      <c r="J122">
        <v>2.165</v>
      </c>
    </row>
    <row r="123" spans="1:10" x14ac:dyDescent="0.25">
      <c r="A123">
        <v>2.0169999999999999</v>
      </c>
      <c r="C123">
        <v>2.0219999999999998</v>
      </c>
      <c r="D123">
        <v>0.65600000000000003</v>
      </c>
      <c r="E123">
        <v>2.5030000000000001</v>
      </c>
      <c r="F123">
        <v>2.2789999999999999</v>
      </c>
      <c r="G123">
        <v>2.7189999999999999</v>
      </c>
      <c r="H123">
        <v>1.9419999999999999</v>
      </c>
      <c r="I123">
        <v>1.9510000000000001</v>
      </c>
      <c r="J123">
        <v>2.3109999999999999</v>
      </c>
    </row>
    <row r="124" spans="1:10" x14ac:dyDescent="0.25">
      <c r="A124">
        <v>2.508</v>
      </c>
      <c r="C124">
        <v>2.1160000000000001</v>
      </c>
      <c r="D124">
        <v>0.77800000000000002</v>
      </c>
      <c r="E124">
        <v>2.4420000000000002</v>
      </c>
      <c r="F124">
        <v>2.0230000000000001</v>
      </c>
      <c r="G124">
        <v>2.9319999999999999</v>
      </c>
      <c r="H124">
        <v>1.9359999999999999</v>
      </c>
      <c r="I124">
        <v>1.8540000000000001</v>
      </c>
      <c r="J124">
        <v>1.986</v>
      </c>
    </row>
    <row r="125" spans="1:10" x14ac:dyDescent="0.25">
      <c r="A125">
        <v>2.879</v>
      </c>
      <c r="C125">
        <v>2.1379999999999999</v>
      </c>
      <c r="D125">
        <v>0.47099999999999997</v>
      </c>
      <c r="E125">
        <v>2.4340000000000002</v>
      </c>
      <c r="F125">
        <v>0.65900000000000003</v>
      </c>
      <c r="G125">
        <v>2.3570000000000002</v>
      </c>
      <c r="H125">
        <v>2.1549999999999998</v>
      </c>
      <c r="I125">
        <v>2.202</v>
      </c>
      <c r="J125">
        <v>2.1829999999999998</v>
      </c>
    </row>
    <row r="126" spans="1:10" x14ac:dyDescent="0.25">
      <c r="A126">
        <v>2.2000000000000002</v>
      </c>
      <c r="C126">
        <v>1.9770000000000001</v>
      </c>
      <c r="D126">
        <v>0.70699999999999996</v>
      </c>
      <c r="E126">
        <v>2.4510000000000001</v>
      </c>
      <c r="F126">
        <v>1.8120000000000001</v>
      </c>
      <c r="G126">
        <v>1.96</v>
      </c>
      <c r="H126">
        <v>2.09</v>
      </c>
      <c r="I126">
        <v>1.738</v>
      </c>
      <c r="J126">
        <v>2.2029999999999998</v>
      </c>
    </row>
    <row r="127" spans="1:10" x14ac:dyDescent="0.25">
      <c r="A127">
        <v>1.3480000000000001</v>
      </c>
      <c r="C127">
        <v>1.851</v>
      </c>
      <c r="D127">
        <v>0.69</v>
      </c>
      <c r="E127">
        <v>2.6739999999999999</v>
      </c>
      <c r="F127">
        <v>2.4140000000000001</v>
      </c>
      <c r="G127">
        <v>2.6970000000000001</v>
      </c>
      <c r="H127">
        <v>2.1230000000000002</v>
      </c>
      <c r="I127">
        <v>1.6419999999999999</v>
      </c>
      <c r="J127">
        <v>1.718</v>
      </c>
    </row>
    <row r="128" spans="1:10" x14ac:dyDescent="0.25">
      <c r="A128">
        <v>2.2669999999999999</v>
      </c>
      <c r="C128">
        <v>3.0110000000000001</v>
      </c>
      <c r="D128">
        <v>0.72399999999999998</v>
      </c>
      <c r="E128">
        <v>1.8140000000000001</v>
      </c>
      <c r="F128">
        <v>2.2549999999999999</v>
      </c>
      <c r="G128">
        <v>2.8140000000000001</v>
      </c>
      <c r="H128">
        <v>2.38</v>
      </c>
      <c r="I128">
        <v>2.0179999999999998</v>
      </c>
      <c r="J128">
        <v>2.097</v>
      </c>
    </row>
    <row r="129" spans="1:10" x14ac:dyDescent="0.25">
      <c r="A129">
        <v>2.2730000000000001</v>
      </c>
      <c r="C129">
        <v>2.2959999999999998</v>
      </c>
      <c r="D129">
        <v>0.53100000000000003</v>
      </c>
      <c r="E129">
        <v>2.2509999999999999</v>
      </c>
      <c r="F129">
        <v>2.3969999999999998</v>
      </c>
      <c r="G129">
        <v>2.6269999999999998</v>
      </c>
      <c r="H129">
        <v>1.69</v>
      </c>
      <c r="I129">
        <v>2.2010000000000001</v>
      </c>
      <c r="J129">
        <v>2.3570000000000002</v>
      </c>
    </row>
    <row r="130" spans="1:10" x14ac:dyDescent="0.25">
      <c r="A130">
        <v>1.502</v>
      </c>
      <c r="C130">
        <v>2.78</v>
      </c>
      <c r="D130">
        <v>0.65600000000000003</v>
      </c>
      <c r="E130">
        <v>2.101</v>
      </c>
      <c r="F130">
        <v>1.8109999999999999</v>
      </c>
      <c r="G130">
        <v>2.698</v>
      </c>
      <c r="H130">
        <v>1.853</v>
      </c>
      <c r="I130">
        <v>2.411</v>
      </c>
      <c r="J130">
        <v>2.274</v>
      </c>
    </row>
    <row r="131" spans="1:10" x14ac:dyDescent="0.25">
      <c r="A131">
        <v>1.96</v>
      </c>
      <c r="C131">
        <v>2.004</v>
      </c>
      <c r="D131">
        <v>0.621</v>
      </c>
      <c r="E131">
        <v>2.234</v>
      </c>
      <c r="F131">
        <v>2.0720000000000001</v>
      </c>
      <c r="G131">
        <v>3.1179999999999999</v>
      </c>
      <c r="H131">
        <v>2.2799999999999998</v>
      </c>
      <c r="I131">
        <v>1.9039999999999999</v>
      </c>
      <c r="J131">
        <v>1.988</v>
      </c>
    </row>
    <row r="132" spans="1:10" x14ac:dyDescent="0.25">
      <c r="A132">
        <v>2.266</v>
      </c>
      <c r="C132">
        <v>2.0950000000000002</v>
      </c>
      <c r="D132">
        <v>0.51300000000000001</v>
      </c>
      <c r="E132">
        <v>2.3940000000000001</v>
      </c>
      <c r="F132">
        <v>2.2210000000000001</v>
      </c>
      <c r="G132">
        <v>2.7389999999999999</v>
      </c>
      <c r="H132">
        <v>1.7829999999999999</v>
      </c>
      <c r="I132">
        <v>1.8240000000000001</v>
      </c>
      <c r="J132">
        <v>2.0710000000000002</v>
      </c>
    </row>
    <row r="133" spans="1:10" x14ac:dyDescent="0.25">
      <c r="A133">
        <v>1.956</v>
      </c>
      <c r="C133">
        <v>1.998</v>
      </c>
      <c r="D133">
        <v>0.55200000000000005</v>
      </c>
      <c r="E133">
        <v>2.0680000000000001</v>
      </c>
      <c r="F133">
        <v>2.2789999999999999</v>
      </c>
      <c r="H133">
        <v>2.1080000000000001</v>
      </c>
      <c r="I133">
        <v>1.897</v>
      </c>
      <c r="J133">
        <v>2.1680000000000001</v>
      </c>
    </row>
    <row r="134" spans="1:10" x14ac:dyDescent="0.25">
      <c r="A134">
        <v>2.41</v>
      </c>
      <c r="C134">
        <v>2.1949999999999998</v>
      </c>
      <c r="D134">
        <v>0.75700000000000001</v>
      </c>
      <c r="E134">
        <v>2.3210000000000002</v>
      </c>
      <c r="F134">
        <v>1.9830000000000001</v>
      </c>
      <c r="H134">
        <v>1.9790000000000001</v>
      </c>
      <c r="I134">
        <v>1.7709999999999999</v>
      </c>
      <c r="J134">
        <v>2.1749999999999998</v>
      </c>
    </row>
    <row r="135" spans="1:10" x14ac:dyDescent="0.25">
      <c r="A135">
        <v>2.6419999999999999</v>
      </c>
      <c r="C135">
        <v>2.3250000000000002</v>
      </c>
      <c r="D135">
        <v>0.67300000000000004</v>
      </c>
      <c r="E135">
        <v>2.5950000000000002</v>
      </c>
      <c r="F135">
        <v>2.2770000000000001</v>
      </c>
      <c r="H135">
        <v>2.391</v>
      </c>
      <c r="I135">
        <v>1.649</v>
      </c>
      <c r="J135">
        <v>2.246</v>
      </c>
    </row>
    <row r="136" spans="1:10" x14ac:dyDescent="0.25">
      <c r="A136">
        <v>2.4609999999999999</v>
      </c>
      <c r="C136">
        <v>1.9750000000000001</v>
      </c>
      <c r="D136">
        <v>0.75900000000000001</v>
      </c>
      <c r="E136">
        <v>2.2690000000000001</v>
      </c>
      <c r="F136">
        <v>1.9750000000000001</v>
      </c>
      <c r="H136">
        <v>2.3780000000000001</v>
      </c>
      <c r="I136">
        <v>2.105</v>
      </c>
      <c r="J136">
        <v>1.7450000000000001</v>
      </c>
    </row>
    <row r="137" spans="1:10" x14ac:dyDescent="0.25">
      <c r="A137">
        <v>2.1269999999999998</v>
      </c>
      <c r="C137">
        <v>1.92</v>
      </c>
      <c r="D137">
        <v>0.96499999999999997</v>
      </c>
      <c r="E137">
        <v>2.1070000000000002</v>
      </c>
      <c r="F137">
        <v>2.0910000000000002</v>
      </c>
      <c r="H137">
        <v>2.3250000000000002</v>
      </c>
      <c r="I137">
        <v>2.3519999999999999</v>
      </c>
      <c r="J137">
        <v>1.954</v>
      </c>
    </row>
    <row r="138" spans="1:10" x14ac:dyDescent="0.25">
      <c r="A138">
        <v>2.2010000000000001</v>
      </c>
      <c r="C138">
        <v>1.8859999999999999</v>
      </c>
      <c r="D138">
        <v>0.64800000000000002</v>
      </c>
      <c r="E138">
        <v>1.585</v>
      </c>
      <c r="F138">
        <v>2.2530000000000001</v>
      </c>
      <c r="H138">
        <v>1.9510000000000001</v>
      </c>
      <c r="I138">
        <v>1.919</v>
      </c>
      <c r="J138">
        <v>2.1019999999999999</v>
      </c>
    </row>
    <row r="139" spans="1:10" x14ac:dyDescent="0.25">
      <c r="A139">
        <v>2.5219999999999998</v>
      </c>
      <c r="C139">
        <v>2.1880000000000002</v>
      </c>
      <c r="D139">
        <v>0.58799999999999997</v>
      </c>
      <c r="E139">
        <v>2.0059999999999998</v>
      </c>
      <c r="F139">
        <v>2.202</v>
      </c>
      <c r="H139">
        <v>1.992</v>
      </c>
      <c r="I139">
        <v>2.4809999999999999</v>
      </c>
      <c r="J139">
        <v>2.0870000000000002</v>
      </c>
    </row>
    <row r="140" spans="1:10" x14ac:dyDescent="0.25">
      <c r="A140">
        <v>1.752</v>
      </c>
      <c r="C140">
        <v>2.6539999999999999</v>
      </c>
      <c r="D140">
        <v>0.71399999999999997</v>
      </c>
      <c r="E140">
        <v>2.081</v>
      </c>
      <c r="F140">
        <v>2.1520000000000001</v>
      </c>
      <c r="H140">
        <v>2.0459999999999998</v>
      </c>
      <c r="I140">
        <v>1.6919999999999999</v>
      </c>
      <c r="J140">
        <v>1.895</v>
      </c>
    </row>
    <row r="141" spans="1:10" x14ac:dyDescent="0.25">
      <c r="A141">
        <v>2.3919999999999999</v>
      </c>
      <c r="C141">
        <v>2.1280000000000001</v>
      </c>
      <c r="D141">
        <v>0.47699999999999998</v>
      </c>
      <c r="E141">
        <v>2.004</v>
      </c>
      <c r="F141">
        <v>2.0289999999999999</v>
      </c>
      <c r="I141">
        <v>1.9319999999999999</v>
      </c>
      <c r="J141">
        <v>2.3490000000000002</v>
      </c>
    </row>
    <row r="142" spans="1:10" x14ac:dyDescent="0.25">
      <c r="A142">
        <v>2.4500000000000002</v>
      </c>
      <c r="C142">
        <v>1.877</v>
      </c>
      <c r="D142">
        <v>0.64</v>
      </c>
      <c r="E142">
        <v>2.081</v>
      </c>
      <c r="F142">
        <v>1.714</v>
      </c>
      <c r="I142">
        <v>1.6539999999999999</v>
      </c>
      <c r="J142">
        <v>2.423</v>
      </c>
    </row>
    <row r="143" spans="1:10" x14ac:dyDescent="0.25">
      <c r="A143">
        <v>2.9670000000000001</v>
      </c>
      <c r="C143">
        <v>2.6070000000000002</v>
      </c>
      <c r="D143">
        <v>0.53400000000000003</v>
      </c>
      <c r="E143">
        <v>1.9650000000000001</v>
      </c>
      <c r="F143">
        <v>1.9139999999999999</v>
      </c>
      <c r="I143">
        <v>2.3559999999999999</v>
      </c>
      <c r="J143">
        <v>1.9390000000000001</v>
      </c>
    </row>
    <row r="144" spans="1:10" x14ac:dyDescent="0.25">
      <c r="A144">
        <v>2.7320000000000002</v>
      </c>
      <c r="C144">
        <v>2.2320000000000002</v>
      </c>
      <c r="D144">
        <v>0.60399999999999998</v>
      </c>
      <c r="E144">
        <v>2.2749999999999999</v>
      </c>
      <c r="F144">
        <v>1.8129999999999999</v>
      </c>
      <c r="I144">
        <v>1.724</v>
      </c>
      <c r="J144">
        <v>2.1389999999999998</v>
      </c>
    </row>
    <row r="145" spans="1:11" x14ac:dyDescent="0.25">
      <c r="A145">
        <v>2.2069999999999999</v>
      </c>
      <c r="C145">
        <v>1.8720000000000001</v>
      </c>
      <c r="D145">
        <v>0.74299999999999999</v>
      </c>
      <c r="E145">
        <v>2.1080000000000001</v>
      </c>
      <c r="F145">
        <v>2.1850000000000001</v>
      </c>
      <c r="I145">
        <v>2.0920000000000001</v>
      </c>
      <c r="J145">
        <v>2.2290000000000001</v>
      </c>
    </row>
    <row r="146" spans="1:11" x14ac:dyDescent="0.25">
      <c r="A146">
        <v>2.4</v>
      </c>
      <c r="C146">
        <v>2.1379999999999999</v>
      </c>
      <c r="D146">
        <v>0.57799999999999996</v>
      </c>
      <c r="E146">
        <v>1.57</v>
      </c>
      <c r="F146">
        <v>1.855</v>
      </c>
      <c r="I146">
        <v>1.5820000000000001</v>
      </c>
      <c r="J146">
        <v>1.6659999999999999</v>
      </c>
    </row>
    <row r="147" spans="1:11" x14ac:dyDescent="0.25">
      <c r="A147">
        <v>2.0169999999999999</v>
      </c>
      <c r="C147">
        <v>2.6190000000000002</v>
      </c>
      <c r="D147">
        <v>0.84499999999999997</v>
      </c>
      <c r="E147">
        <v>2.1379999999999999</v>
      </c>
      <c r="F147">
        <v>2.2080000000000002</v>
      </c>
      <c r="I147">
        <v>1.7589999999999999</v>
      </c>
      <c r="J147">
        <v>2.052</v>
      </c>
    </row>
    <row r="148" spans="1:11" x14ac:dyDescent="0.25">
      <c r="A148">
        <v>1.8779999999999999</v>
      </c>
      <c r="C148">
        <v>1.9830000000000001</v>
      </c>
      <c r="D148">
        <v>0.54100000000000004</v>
      </c>
      <c r="E148">
        <v>2.7829999999999999</v>
      </c>
      <c r="F148">
        <v>2.1030000000000002</v>
      </c>
      <c r="I148">
        <v>2.367</v>
      </c>
      <c r="J148">
        <v>2.3780000000000001</v>
      </c>
    </row>
    <row r="149" spans="1:11" x14ac:dyDescent="0.25">
      <c r="A149">
        <v>2.5649999999999999</v>
      </c>
      <c r="C149">
        <v>2.3540000000000001</v>
      </c>
      <c r="D149">
        <v>0.57999999999999996</v>
      </c>
      <c r="E149">
        <v>2.3439999999999999</v>
      </c>
      <c r="F149">
        <v>2.484</v>
      </c>
      <c r="I149">
        <v>1.302</v>
      </c>
      <c r="J149">
        <v>1.6060000000000001</v>
      </c>
    </row>
    <row r="150" spans="1:11" x14ac:dyDescent="0.25">
      <c r="A150">
        <v>2.5270000000000001</v>
      </c>
      <c r="C150">
        <v>1.903</v>
      </c>
      <c r="D150">
        <v>0.67900000000000005</v>
      </c>
      <c r="F150">
        <v>2.2930000000000001</v>
      </c>
      <c r="I150">
        <v>1.0529999999999999</v>
      </c>
      <c r="J150">
        <v>1.831</v>
      </c>
    </row>
    <row r="151" spans="1:11" x14ac:dyDescent="0.25">
      <c r="A151">
        <v>2.5510000000000002</v>
      </c>
      <c r="C151">
        <v>2.5750000000000002</v>
      </c>
      <c r="D151">
        <v>0.51800000000000002</v>
      </c>
      <c r="F151">
        <v>2.0699999999999998</v>
      </c>
      <c r="I151">
        <v>1.633</v>
      </c>
      <c r="J151">
        <v>1.6259999999999999</v>
      </c>
    </row>
    <row r="152" spans="1:11" x14ac:dyDescent="0.25">
      <c r="C152">
        <v>2.5419999999999998</v>
      </c>
      <c r="D152">
        <v>0.58699999999999997</v>
      </c>
      <c r="F152">
        <v>2.173</v>
      </c>
      <c r="I152">
        <v>1.954</v>
      </c>
      <c r="J152">
        <v>1.7210000000000001</v>
      </c>
    </row>
    <row r="153" spans="1:11" x14ac:dyDescent="0.25">
      <c r="C153">
        <v>2.1560000000000001</v>
      </c>
      <c r="F153">
        <v>2.1080000000000001</v>
      </c>
      <c r="I153">
        <v>1.1839999999999999</v>
      </c>
      <c r="J153">
        <v>2.2890000000000001</v>
      </c>
    </row>
    <row r="154" spans="1:11" x14ac:dyDescent="0.25">
      <c r="F154">
        <v>2.3199999999999998</v>
      </c>
      <c r="I154">
        <v>2.0790000000000002</v>
      </c>
      <c r="J154">
        <v>1.9470000000000001</v>
      </c>
    </row>
    <row r="155" spans="1:11" x14ac:dyDescent="0.25">
      <c r="F155">
        <v>1.6359999999999999</v>
      </c>
      <c r="I155">
        <v>2.1160000000000001</v>
      </c>
      <c r="J155">
        <v>2.4129999999999998</v>
      </c>
    </row>
    <row r="156" spans="1:11" x14ac:dyDescent="0.25">
      <c r="F156">
        <v>2.2629999999999999</v>
      </c>
    </row>
    <row r="157" spans="1:11" x14ac:dyDescent="0.25">
      <c r="F157">
        <v>2.3380000000000001</v>
      </c>
    </row>
    <row r="158" spans="1:11" x14ac:dyDescent="0.25">
      <c r="F158">
        <v>1.329</v>
      </c>
    </row>
    <row r="159" spans="1:11" x14ac:dyDescent="0.25">
      <c r="F159">
        <v>2.137</v>
      </c>
    </row>
    <row r="160" spans="1:11" x14ac:dyDescent="0.25">
      <c r="A160" s="8">
        <f t="shared" ref="A160:J160" si="1">AVERAGE(A85:A159)</f>
        <v>2.2430298507462672</v>
      </c>
      <c r="B160" s="8">
        <f t="shared" si="1"/>
        <v>2.03925</v>
      </c>
      <c r="C160" s="8">
        <f t="shared" si="1"/>
        <v>2.1932173913043482</v>
      </c>
      <c r="D160" s="8">
        <f t="shared" si="1"/>
        <v>0.61051470588235301</v>
      </c>
      <c r="E160" s="8">
        <f t="shared" si="1"/>
        <v>2.1209538461538462</v>
      </c>
      <c r="F160" s="8">
        <f t="shared" si="1"/>
        <v>1.9732666666666661</v>
      </c>
      <c r="G160" s="8">
        <f t="shared" si="1"/>
        <v>2.3836041666666663</v>
      </c>
      <c r="H160" s="8">
        <f t="shared" si="1"/>
        <v>1.9853214285714287</v>
      </c>
      <c r="I160" s="8">
        <f t="shared" si="1"/>
        <v>1.9198309859154932</v>
      </c>
      <c r="J160" s="8">
        <f t="shared" si="1"/>
        <v>2.059211267605634</v>
      </c>
      <c r="K160" t="s">
        <v>51</v>
      </c>
    </row>
    <row r="164" spans="1:10" x14ac:dyDescent="0.25">
      <c r="A164" s="1" t="s">
        <v>84</v>
      </c>
    </row>
    <row r="165" spans="1:10" x14ac:dyDescent="0.25">
      <c r="A165" s="5" t="s">
        <v>38</v>
      </c>
      <c r="B165" s="5" t="s">
        <v>36</v>
      </c>
      <c r="C165" s="5" t="s">
        <v>40</v>
      </c>
      <c r="D165" s="5" t="s">
        <v>37</v>
      </c>
      <c r="E165" s="5" t="s">
        <v>33</v>
      </c>
      <c r="F165" s="5" t="s">
        <v>34</v>
      </c>
      <c r="G165" s="5" t="s">
        <v>31</v>
      </c>
      <c r="H165" s="5" t="s">
        <v>39</v>
      </c>
      <c r="I165" s="5" t="s">
        <v>32</v>
      </c>
      <c r="J165" s="5" t="s">
        <v>35</v>
      </c>
    </row>
    <row r="166" spans="1:10" x14ac:dyDescent="0.25">
      <c r="A166" t="s">
        <v>23</v>
      </c>
      <c r="B166" t="s">
        <v>24</v>
      </c>
      <c r="C166" t="s">
        <v>74</v>
      </c>
      <c r="D166" t="s">
        <v>28</v>
      </c>
      <c r="E166" t="s">
        <v>75</v>
      </c>
      <c r="F166" t="s">
        <v>76</v>
      </c>
      <c r="G166" t="s">
        <v>77</v>
      </c>
      <c r="H166" t="s">
        <v>78</v>
      </c>
      <c r="I166" t="s">
        <v>79</v>
      </c>
      <c r="J166" t="s">
        <v>80</v>
      </c>
    </row>
    <row r="167" spans="1:10" x14ac:dyDescent="0.25">
      <c r="A167">
        <v>2.3010000000000002</v>
      </c>
      <c r="B167">
        <v>2.335</v>
      </c>
      <c r="C167">
        <v>1.903</v>
      </c>
      <c r="D167">
        <v>0.503</v>
      </c>
      <c r="E167">
        <v>1.7430000000000001</v>
      </c>
      <c r="F167">
        <v>2.0579999999999998</v>
      </c>
      <c r="G167">
        <v>2.4670000000000001</v>
      </c>
      <c r="H167">
        <v>1.607</v>
      </c>
      <c r="I167">
        <v>0.94499999999999995</v>
      </c>
      <c r="J167">
        <v>1.6870000000000001</v>
      </c>
    </row>
    <row r="168" spans="1:10" x14ac:dyDescent="0.25">
      <c r="A168">
        <v>2.004</v>
      </c>
      <c r="B168">
        <v>1.7649999999999999</v>
      </c>
      <c r="C168">
        <v>2.0529999999999999</v>
      </c>
      <c r="D168">
        <v>0.59899999999999998</v>
      </c>
      <c r="E168">
        <v>1.7609999999999999</v>
      </c>
      <c r="F168">
        <v>2.1709999999999998</v>
      </c>
      <c r="G168">
        <v>2.0880000000000001</v>
      </c>
      <c r="H168">
        <v>1.742</v>
      </c>
      <c r="I168">
        <v>2.2919999999999998</v>
      </c>
      <c r="J168">
        <v>1.0249999999999999</v>
      </c>
    </row>
    <row r="169" spans="1:10" x14ac:dyDescent="0.25">
      <c r="A169">
        <v>2.08</v>
      </c>
      <c r="B169">
        <v>2.1019999999999999</v>
      </c>
      <c r="C169">
        <v>2.0910000000000002</v>
      </c>
      <c r="D169">
        <v>0.39700000000000002</v>
      </c>
      <c r="E169">
        <v>1.869</v>
      </c>
      <c r="F169">
        <v>2.2949999999999999</v>
      </c>
      <c r="G169">
        <v>2.5710000000000002</v>
      </c>
      <c r="H169">
        <v>1.899</v>
      </c>
      <c r="I169">
        <v>2.3969999999999998</v>
      </c>
      <c r="J169">
        <v>1.802</v>
      </c>
    </row>
    <row r="170" spans="1:10" x14ac:dyDescent="0.25">
      <c r="A170">
        <v>1.9730000000000001</v>
      </c>
      <c r="B170">
        <v>1.3819999999999999</v>
      </c>
      <c r="C170">
        <v>1.8520000000000001</v>
      </c>
      <c r="D170">
        <v>0.58799999999999997</v>
      </c>
      <c r="E170">
        <v>2.1030000000000002</v>
      </c>
      <c r="F170">
        <v>2.274</v>
      </c>
      <c r="G170">
        <v>2.3740000000000001</v>
      </c>
      <c r="H170">
        <v>1.613</v>
      </c>
      <c r="I170">
        <v>2.2610000000000001</v>
      </c>
      <c r="J170">
        <v>2.5750000000000002</v>
      </c>
    </row>
    <row r="171" spans="1:10" x14ac:dyDescent="0.25">
      <c r="A171">
        <v>2.2490000000000001</v>
      </c>
      <c r="B171">
        <v>1.4019999999999999</v>
      </c>
      <c r="C171">
        <v>1.9319999999999999</v>
      </c>
      <c r="D171">
        <v>0.44900000000000001</v>
      </c>
      <c r="E171">
        <v>1.9870000000000001</v>
      </c>
      <c r="F171">
        <v>2.089</v>
      </c>
      <c r="G171">
        <v>2.536</v>
      </c>
      <c r="H171">
        <v>1.8049999999999999</v>
      </c>
      <c r="I171">
        <v>2.073</v>
      </c>
      <c r="J171">
        <v>2.0910000000000002</v>
      </c>
    </row>
    <row r="172" spans="1:10" x14ac:dyDescent="0.25">
      <c r="A172">
        <v>2.161</v>
      </c>
      <c r="B172">
        <v>1.0069999999999999</v>
      </c>
      <c r="C172">
        <v>2.488</v>
      </c>
      <c r="D172">
        <v>0.41699999999999998</v>
      </c>
      <c r="E172">
        <v>2.11</v>
      </c>
      <c r="F172">
        <v>2.5089999999999999</v>
      </c>
      <c r="G172">
        <v>2.5939999999999999</v>
      </c>
      <c r="H172">
        <v>1.427</v>
      </c>
      <c r="I172">
        <v>2.262</v>
      </c>
      <c r="J172">
        <v>2.0750000000000002</v>
      </c>
    </row>
    <row r="173" spans="1:10" x14ac:dyDescent="0.25">
      <c r="A173">
        <v>2.0609999999999999</v>
      </c>
      <c r="B173">
        <v>1.1739999999999999</v>
      </c>
      <c r="C173">
        <v>2.1760000000000002</v>
      </c>
      <c r="D173">
        <v>0.60399999999999998</v>
      </c>
      <c r="E173">
        <v>2.2519999999999998</v>
      </c>
      <c r="F173">
        <v>2.3119999999999998</v>
      </c>
      <c r="G173">
        <v>2.464</v>
      </c>
      <c r="H173">
        <v>1.778</v>
      </c>
      <c r="I173">
        <v>2.2090000000000001</v>
      </c>
      <c r="J173">
        <v>2.2850000000000001</v>
      </c>
    </row>
    <row r="174" spans="1:10" x14ac:dyDescent="0.25">
      <c r="A174">
        <v>2.113</v>
      </c>
      <c r="B174">
        <v>1.2589999999999999</v>
      </c>
      <c r="C174">
        <v>2.3109999999999999</v>
      </c>
      <c r="D174">
        <v>0.33500000000000002</v>
      </c>
      <c r="E174">
        <v>1.984</v>
      </c>
      <c r="F174">
        <v>2.0680000000000001</v>
      </c>
      <c r="G174">
        <v>2.1509999999999998</v>
      </c>
      <c r="H174">
        <v>1.575</v>
      </c>
      <c r="I174">
        <v>1.6279999999999999</v>
      </c>
      <c r="J174">
        <v>2.081</v>
      </c>
    </row>
    <row r="175" spans="1:10" x14ac:dyDescent="0.25">
      <c r="A175">
        <v>1.857</v>
      </c>
      <c r="B175">
        <v>2.2810000000000001</v>
      </c>
      <c r="C175">
        <v>2.09</v>
      </c>
      <c r="D175">
        <v>0.55200000000000005</v>
      </c>
      <c r="E175">
        <v>1.6990000000000001</v>
      </c>
      <c r="F175">
        <v>2.105</v>
      </c>
      <c r="G175">
        <v>2.0750000000000002</v>
      </c>
      <c r="H175">
        <v>1.5229999999999999</v>
      </c>
      <c r="I175">
        <v>1.9670000000000001</v>
      </c>
      <c r="J175">
        <v>2.3180000000000001</v>
      </c>
    </row>
    <row r="176" spans="1:10" x14ac:dyDescent="0.25">
      <c r="A176">
        <v>1.7350000000000001</v>
      </c>
      <c r="B176">
        <v>1.64</v>
      </c>
      <c r="C176">
        <v>1.8140000000000001</v>
      </c>
      <c r="D176">
        <v>0.45600000000000002</v>
      </c>
      <c r="E176">
        <v>2.048</v>
      </c>
      <c r="F176">
        <v>2.1949999999999998</v>
      </c>
      <c r="G176">
        <v>2.2890000000000001</v>
      </c>
      <c r="H176">
        <v>1.873</v>
      </c>
      <c r="I176">
        <v>2.0579999999999998</v>
      </c>
      <c r="J176">
        <v>2.145</v>
      </c>
    </row>
    <row r="177" spans="1:10" x14ac:dyDescent="0.25">
      <c r="A177">
        <v>2.016</v>
      </c>
      <c r="B177">
        <v>1.492</v>
      </c>
      <c r="C177">
        <v>1.976</v>
      </c>
      <c r="D177">
        <v>0.46600000000000003</v>
      </c>
      <c r="E177">
        <v>1.8129999999999999</v>
      </c>
      <c r="F177">
        <v>2.415</v>
      </c>
      <c r="G177">
        <v>2.238</v>
      </c>
      <c r="H177">
        <v>1.8</v>
      </c>
      <c r="I177">
        <v>1.39</v>
      </c>
      <c r="J177">
        <v>1.9670000000000001</v>
      </c>
    </row>
    <row r="178" spans="1:10" x14ac:dyDescent="0.25">
      <c r="A178">
        <v>2.0049999999999999</v>
      </c>
      <c r="B178">
        <v>2.5209999999999999</v>
      </c>
      <c r="C178">
        <v>2.089</v>
      </c>
      <c r="D178">
        <v>0.55400000000000005</v>
      </c>
      <c r="E178">
        <v>2.294</v>
      </c>
      <c r="F178">
        <v>2.302</v>
      </c>
      <c r="G178">
        <v>2.2519999999999998</v>
      </c>
      <c r="H178">
        <v>1.708</v>
      </c>
      <c r="I178">
        <v>2.069</v>
      </c>
      <c r="J178">
        <v>2.1480000000000001</v>
      </c>
    </row>
    <row r="179" spans="1:10" x14ac:dyDescent="0.25">
      <c r="A179">
        <v>2.0859999999999999</v>
      </c>
      <c r="B179">
        <v>2.444</v>
      </c>
      <c r="C179">
        <v>2.2309999999999999</v>
      </c>
      <c r="D179">
        <v>0.42</v>
      </c>
      <c r="E179">
        <v>2.3479999999999999</v>
      </c>
      <c r="F179">
        <v>2.032</v>
      </c>
      <c r="G179">
        <v>2.1840000000000002</v>
      </c>
      <c r="H179">
        <v>1.7450000000000001</v>
      </c>
      <c r="I179">
        <v>2.246</v>
      </c>
      <c r="J179">
        <v>2.3079999999999998</v>
      </c>
    </row>
    <row r="180" spans="1:10" x14ac:dyDescent="0.25">
      <c r="A180">
        <v>2.2040000000000002</v>
      </c>
      <c r="B180">
        <v>1.244</v>
      </c>
      <c r="C180">
        <v>2.1230000000000002</v>
      </c>
      <c r="D180">
        <v>0.57099999999999995</v>
      </c>
      <c r="E180">
        <v>2.14</v>
      </c>
      <c r="F180">
        <v>1.5309999999999999</v>
      </c>
      <c r="G180">
        <v>2.238</v>
      </c>
      <c r="H180">
        <v>1.907</v>
      </c>
      <c r="I180">
        <v>2.2330000000000001</v>
      </c>
      <c r="J180">
        <v>2.0579999999999998</v>
      </c>
    </row>
    <row r="181" spans="1:10" x14ac:dyDescent="0.25">
      <c r="A181">
        <v>2.202</v>
      </c>
      <c r="B181">
        <v>2.383</v>
      </c>
      <c r="C181">
        <v>2.121</v>
      </c>
      <c r="D181">
        <v>0.43099999999999999</v>
      </c>
      <c r="E181">
        <v>2.1230000000000002</v>
      </c>
      <c r="F181">
        <v>2.3359999999999999</v>
      </c>
      <c r="G181">
        <v>1.7749999999999999</v>
      </c>
      <c r="H181">
        <v>1.954</v>
      </c>
      <c r="I181">
        <v>1.5369999999999999</v>
      </c>
      <c r="J181">
        <v>2.08</v>
      </c>
    </row>
    <row r="182" spans="1:10" x14ac:dyDescent="0.25">
      <c r="A182">
        <v>2.202</v>
      </c>
      <c r="B182">
        <v>1.399</v>
      </c>
      <c r="C182">
        <v>2.319</v>
      </c>
      <c r="D182">
        <v>0.51700000000000002</v>
      </c>
      <c r="E182">
        <v>2.2570000000000001</v>
      </c>
      <c r="F182">
        <v>2.1469999999999998</v>
      </c>
      <c r="G182">
        <v>1.804</v>
      </c>
      <c r="H182">
        <v>1.931</v>
      </c>
      <c r="I182">
        <v>1.9750000000000001</v>
      </c>
      <c r="J182">
        <v>2.3879999999999999</v>
      </c>
    </row>
    <row r="183" spans="1:10" x14ac:dyDescent="0.25">
      <c r="A183">
        <v>2.0099999999999998</v>
      </c>
      <c r="B183">
        <v>1.4</v>
      </c>
      <c r="C183">
        <v>1.8779999999999999</v>
      </c>
      <c r="D183">
        <v>0.68200000000000005</v>
      </c>
      <c r="E183">
        <v>2.1509999999999998</v>
      </c>
      <c r="F183">
        <v>2.5569999999999999</v>
      </c>
      <c r="G183">
        <v>1.7629999999999999</v>
      </c>
      <c r="H183">
        <v>1.446</v>
      </c>
      <c r="I183">
        <v>1.599</v>
      </c>
      <c r="J183">
        <v>2.4009999999999998</v>
      </c>
    </row>
    <row r="184" spans="1:10" x14ac:dyDescent="0.25">
      <c r="A184">
        <v>1.2470000000000001</v>
      </c>
      <c r="B184">
        <v>0.58699999999999997</v>
      </c>
      <c r="C184">
        <v>2.0739999999999998</v>
      </c>
      <c r="D184">
        <v>0.33500000000000002</v>
      </c>
      <c r="E184">
        <v>2.286</v>
      </c>
      <c r="F184">
        <v>2.157</v>
      </c>
      <c r="G184">
        <v>1.522</v>
      </c>
      <c r="H184">
        <v>1.6910000000000001</v>
      </c>
      <c r="I184">
        <v>2.2349999999999999</v>
      </c>
      <c r="J184">
        <v>2.121</v>
      </c>
    </row>
    <row r="185" spans="1:10" x14ac:dyDescent="0.25">
      <c r="A185">
        <v>2.1059999999999999</v>
      </c>
      <c r="B185">
        <v>2.3769999999999998</v>
      </c>
      <c r="C185">
        <v>2.0510000000000002</v>
      </c>
      <c r="D185">
        <v>0.46600000000000003</v>
      </c>
      <c r="E185">
        <v>1.9279999999999999</v>
      </c>
      <c r="F185">
        <v>2.17</v>
      </c>
      <c r="G185">
        <v>2.1379999999999999</v>
      </c>
      <c r="H185">
        <v>1.597</v>
      </c>
      <c r="I185">
        <v>1.732</v>
      </c>
      <c r="J185">
        <v>2.1669999999999998</v>
      </c>
    </row>
    <row r="186" spans="1:10" x14ac:dyDescent="0.25">
      <c r="A186">
        <v>2.097</v>
      </c>
      <c r="B186">
        <v>2.19</v>
      </c>
      <c r="C186">
        <v>1.966</v>
      </c>
      <c r="D186">
        <v>0.83599999999999997</v>
      </c>
      <c r="E186">
        <v>2.0710000000000002</v>
      </c>
      <c r="F186">
        <v>2.323</v>
      </c>
      <c r="G186">
        <v>1.788</v>
      </c>
      <c r="H186">
        <v>1.6990000000000001</v>
      </c>
      <c r="I186">
        <v>1.724</v>
      </c>
      <c r="J186">
        <v>2.2759999999999998</v>
      </c>
    </row>
    <row r="187" spans="1:10" x14ac:dyDescent="0.25">
      <c r="A187">
        <v>2.2770000000000001</v>
      </c>
      <c r="B187">
        <v>2.1080000000000001</v>
      </c>
      <c r="C187">
        <v>2.1890000000000001</v>
      </c>
      <c r="D187">
        <v>0.54100000000000004</v>
      </c>
      <c r="E187">
        <v>2.0369999999999999</v>
      </c>
      <c r="F187">
        <v>2.4420000000000002</v>
      </c>
      <c r="G187">
        <v>1.869</v>
      </c>
      <c r="H187">
        <v>1.7669999999999999</v>
      </c>
      <c r="I187">
        <v>1.518</v>
      </c>
      <c r="J187">
        <v>2.1549999999999998</v>
      </c>
    </row>
    <row r="188" spans="1:10" x14ac:dyDescent="0.25">
      <c r="A188">
        <v>2.0760000000000001</v>
      </c>
      <c r="B188">
        <v>2.3199999999999998</v>
      </c>
      <c r="C188">
        <v>2.3370000000000002</v>
      </c>
      <c r="D188">
        <v>0.378</v>
      </c>
      <c r="E188">
        <v>2.089</v>
      </c>
      <c r="F188">
        <v>2.331</v>
      </c>
      <c r="G188">
        <v>2.0310000000000001</v>
      </c>
      <c r="H188">
        <v>1.6180000000000001</v>
      </c>
      <c r="I188">
        <v>1.76</v>
      </c>
      <c r="J188">
        <v>1.6759999999999999</v>
      </c>
    </row>
    <row r="189" spans="1:10" x14ac:dyDescent="0.25">
      <c r="A189">
        <v>2.0009999999999999</v>
      </c>
      <c r="B189">
        <v>2.2269999999999999</v>
      </c>
      <c r="C189">
        <v>2.1120000000000001</v>
      </c>
      <c r="D189">
        <v>0.224</v>
      </c>
      <c r="E189">
        <v>1.919</v>
      </c>
      <c r="F189">
        <v>2.5249999999999999</v>
      </c>
      <c r="G189">
        <v>1.913</v>
      </c>
      <c r="H189">
        <v>1.6479999999999999</v>
      </c>
      <c r="I189">
        <v>2.0819999999999999</v>
      </c>
      <c r="J189">
        <v>2.16</v>
      </c>
    </row>
    <row r="190" spans="1:10" x14ac:dyDescent="0.25">
      <c r="A190">
        <v>2.02</v>
      </c>
      <c r="B190">
        <v>2.181</v>
      </c>
      <c r="C190">
        <v>2.1579999999999999</v>
      </c>
      <c r="D190">
        <v>0.59599999999999997</v>
      </c>
      <c r="E190">
        <v>2.1469999999999998</v>
      </c>
      <c r="F190">
        <v>2.3159999999999998</v>
      </c>
      <c r="G190">
        <v>1.5720000000000001</v>
      </c>
      <c r="H190">
        <v>1.589</v>
      </c>
      <c r="I190">
        <v>2.0339999999999998</v>
      </c>
      <c r="J190">
        <v>1.8149999999999999</v>
      </c>
    </row>
    <row r="191" spans="1:10" x14ac:dyDescent="0.25">
      <c r="A191">
        <v>2.1539999999999999</v>
      </c>
      <c r="B191">
        <v>2.427</v>
      </c>
      <c r="C191">
        <v>2.0609999999999999</v>
      </c>
      <c r="D191">
        <v>0.35499999999999998</v>
      </c>
      <c r="E191">
        <v>1.694</v>
      </c>
      <c r="F191">
        <v>1.954</v>
      </c>
      <c r="G191">
        <v>1.972</v>
      </c>
      <c r="H191">
        <v>1.891</v>
      </c>
      <c r="I191">
        <v>2.3969999999999998</v>
      </c>
      <c r="J191">
        <v>2.129</v>
      </c>
    </row>
    <row r="192" spans="1:10" x14ac:dyDescent="0.25">
      <c r="A192">
        <v>1.7709999999999999</v>
      </c>
      <c r="B192">
        <v>1.7809999999999999</v>
      </c>
      <c r="C192">
        <v>2.2999999999999998</v>
      </c>
      <c r="D192">
        <v>0.60899999999999999</v>
      </c>
      <c r="E192">
        <v>2.528</v>
      </c>
      <c r="F192">
        <v>2.3679999999999999</v>
      </c>
      <c r="G192">
        <v>1.68</v>
      </c>
      <c r="H192">
        <v>1.9159999999999999</v>
      </c>
      <c r="I192">
        <v>1.9319999999999999</v>
      </c>
      <c r="J192">
        <v>1.696</v>
      </c>
    </row>
    <row r="193" spans="1:10" x14ac:dyDescent="0.25">
      <c r="A193">
        <v>2.0910000000000002</v>
      </c>
      <c r="B193">
        <v>2.722</v>
      </c>
      <c r="C193">
        <v>2.1080000000000001</v>
      </c>
      <c r="D193">
        <v>0.48299999999999998</v>
      </c>
      <c r="E193">
        <v>2.3029999999999999</v>
      </c>
      <c r="F193">
        <v>1.9219999999999999</v>
      </c>
      <c r="G193">
        <v>1.9950000000000001</v>
      </c>
      <c r="H193">
        <v>1.9810000000000001</v>
      </c>
      <c r="I193">
        <v>1.3120000000000001</v>
      </c>
      <c r="J193">
        <v>2.0110000000000001</v>
      </c>
    </row>
    <row r="194" spans="1:10" x14ac:dyDescent="0.25">
      <c r="A194">
        <v>2.036</v>
      </c>
      <c r="B194">
        <v>1.71</v>
      </c>
      <c r="C194">
        <v>2.0419999999999998</v>
      </c>
      <c r="D194">
        <v>0.47699999999999998</v>
      </c>
      <c r="E194">
        <v>1.867</v>
      </c>
      <c r="F194">
        <v>2.2250000000000001</v>
      </c>
      <c r="G194">
        <v>0.84499999999999997</v>
      </c>
      <c r="H194">
        <v>1.9810000000000001</v>
      </c>
      <c r="I194">
        <v>1.7230000000000001</v>
      </c>
      <c r="J194">
        <v>2.5</v>
      </c>
    </row>
    <row r="195" spans="1:10" x14ac:dyDescent="0.25">
      <c r="A195">
        <v>1.87</v>
      </c>
      <c r="B195">
        <v>2.2989999999999999</v>
      </c>
      <c r="C195">
        <v>2.0710000000000002</v>
      </c>
      <c r="D195">
        <v>0.26400000000000001</v>
      </c>
      <c r="E195">
        <v>1.782</v>
      </c>
      <c r="F195">
        <v>2.1190000000000002</v>
      </c>
      <c r="G195">
        <v>2.0110000000000001</v>
      </c>
      <c r="H195">
        <v>1.7170000000000001</v>
      </c>
      <c r="I195">
        <v>1.681</v>
      </c>
      <c r="J195">
        <v>1.7929999999999999</v>
      </c>
    </row>
    <row r="196" spans="1:10" x14ac:dyDescent="0.25">
      <c r="A196">
        <v>2.1640000000000001</v>
      </c>
      <c r="B196">
        <v>1.399</v>
      </c>
      <c r="C196">
        <v>1.8839999999999999</v>
      </c>
      <c r="D196">
        <v>0.72</v>
      </c>
      <c r="E196">
        <v>2.0859999999999999</v>
      </c>
      <c r="F196">
        <v>1.986</v>
      </c>
      <c r="G196">
        <v>1.2350000000000001</v>
      </c>
      <c r="H196">
        <v>1.6919999999999999</v>
      </c>
      <c r="I196">
        <v>2.0209999999999999</v>
      </c>
      <c r="J196">
        <v>2.0659999999999998</v>
      </c>
    </row>
    <row r="197" spans="1:10" x14ac:dyDescent="0.25">
      <c r="A197">
        <v>1.8959999999999999</v>
      </c>
      <c r="B197">
        <v>2.3839999999999999</v>
      </c>
      <c r="C197">
        <v>1.98</v>
      </c>
      <c r="D197">
        <v>0.20200000000000001</v>
      </c>
      <c r="E197">
        <v>1.9179999999999999</v>
      </c>
      <c r="F197">
        <v>2.2810000000000001</v>
      </c>
      <c r="G197">
        <v>1.9550000000000001</v>
      </c>
      <c r="H197">
        <v>2</v>
      </c>
      <c r="I197">
        <v>2.044</v>
      </c>
      <c r="J197">
        <v>1.9770000000000001</v>
      </c>
    </row>
    <row r="198" spans="1:10" x14ac:dyDescent="0.25">
      <c r="A198">
        <v>2.137</v>
      </c>
      <c r="B198">
        <v>2.2639999999999998</v>
      </c>
      <c r="C198">
        <v>2.0289999999999999</v>
      </c>
      <c r="D198">
        <v>0.39700000000000002</v>
      </c>
      <c r="E198">
        <v>2.5470000000000002</v>
      </c>
      <c r="F198">
        <v>2.0049999999999999</v>
      </c>
      <c r="G198">
        <v>2.1709999999999998</v>
      </c>
      <c r="H198">
        <v>1.8149999999999999</v>
      </c>
      <c r="I198">
        <v>2.0659999999999998</v>
      </c>
      <c r="J198">
        <v>2.024</v>
      </c>
    </row>
    <row r="199" spans="1:10" x14ac:dyDescent="0.25">
      <c r="A199">
        <v>2.16</v>
      </c>
      <c r="B199">
        <v>2.0350000000000001</v>
      </c>
      <c r="C199">
        <v>2.137</v>
      </c>
      <c r="D199">
        <v>0.44800000000000001</v>
      </c>
      <c r="E199">
        <v>1.86</v>
      </c>
      <c r="F199">
        <v>2.2389999999999999</v>
      </c>
      <c r="G199">
        <v>2.5289999999999999</v>
      </c>
      <c r="H199">
        <v>1.897</v>
      </c>
      <c r="I199">
        <v>2.1970000000000001</v>
      </c>
      <c r="J199">
        <v>2.2490000000000001</v>
      </c>
    </row>
    <row r="200" spans="1:10" x14ac:dyDescent="0.25">
      <c r="A200">
        <v>2.3159999999999998</v>
      </c>
      <c r="B200">
        <v>2.0179999999999998</v>
      </c>
      <c r="C200">
        <v>2.0870000000000002</v>
      </c>
      <c r="D200">
        <v>0.60299999999999998</v>
      </c>
      <c r="E200">
        <v>2.5030000000000001</v>
      </c>
      <c r="F200">
        <v>1.694</v>
      </c>
      <c r="G200">
        <v>1.94</v>
      </c>
      <c r="H200">
        <v>1.516</v>
      </c>
      <c r="I200">
        <v>2.4860000000000002</v>
      </c>
      <c r="J200">
        <v>2.1619999999999999</v>
      </c>
    </row>
    <row r="201" spans="1:10" x14ac:dyDescent="0.25">
      <c r="A201">
        <v>2.0369999999999999</v>
      </c>
      <c r="C201">
        <v>1.569</v>
      </c>
      <c r="D201">
        <v>0.50900000000000001</v>
      </c>
      <c r="E201">
        <v>2.1320000000000001</v>
      </c>
      <c r="F201">
        <v>1.9319999999999999</v>
      </c>
      <c r="G201">
        <v>2.2010000000000001</v>
      </c>
      <c r="H201">
        <v>1.6890000000000001</v>
      </c>
      <c r="I201">
        <v>2.2650000000000001</v>
      </c>
      <c r="J201">
        <v>2.1240000000000001</v>
      </c>
    </row>
    <row r="202" spans="1:10" x14ac:dyDescent="0.25">
      <c r="A202">
        <v>2.2930000000000001</v>
      </c>
      <c r="C202">
        <v>1.4019999999999999</v>
      </c>
      <c r="D202">
        <v>0.56899999999999995</v>
      </c>
      <c r="E202">
        <v>2.0859999999999999</v>
      </c>
      <c r="F202">
        <v>2.14</v>
      </c>
      <c r="G202">
        <v>1.946</v>
      </c>
      <c r="H202">
        <v>1.302</v>
      </c>
      <c r="I202">
        <v>2.2240000000000002</v>
      </c>
      <c r="J202">
        <v>1.5529999999999999</v>
      </c>
    </row>
    <row r="203" spans="1:10" x14ac:dyDescent="0.25">
      <c r="A203">
        <v>1.776</v>
      </c>
      <c r="C203">
        <v>2.536</v>
      </c>
      <c r="D203">
        <v>0.63800000000000001</v>
      </c>
      <c r="E203">
        <v>1.7110000000000001</v>
      </c>
      <c r="F203">
        <v>2.3959999999999999</v>
      </c>
      <c r="G203">
        <v>2.7050000000000001</v>
      </c>
      <c r="H203">
        <v>1.84</v>
      </c>
      <c r="I203">
        <v>2.1280000000000001</v>
      </c>
      <c r="J203">
        <v>0.88700000000000001</v>
      </c>
    </row>
    <row r="204" spans="1:10" x14ac:dyDescent="0.25">
      <c r="A204">
        <v>2.5720000000000001</v>
      </c>
      <c r="C204">
        <v>1.9390000000000001</v>
      </c>
      <c r="D204">
        <v>0.17599999999999999</v>
      </c>
      <c r="E204">
        <v>2.512</v>
      </c>
      <c r="F204">
        <v>2.5790000000000002</v>
      </c>
      <c r="G204">
        <v>2.7509999999999999</v>
      </c>
      <c r="H204">
        <v>1.754</v>
      </c>
      <c r="I204">
        <v>2.2810000000000001</v>
      </c>
      <c r="J204">
        <v>2.36</v>
      </c>
    </row>
    <row r="205" spans="1:10" x14ac:dyDescent="0.25">
      <c r="A205">
        <v>2.0350000000000001</v>
      </c>
      <c r="C205">
        <v>2.6589999999999998</v>
      </c>
      <c r="D205">
        <v>0.19</v>
      </c>
      <c r="E205">
        <v>1.845</v>
      </c>
      <c r="F205">
        <v>2.6440000000000001</v>
      </c>
      <c r="G205">
        <v>1.913</v>
      </c>
      <c r="H205">
        <v>1.6259999999999999</v>
      </c>
      <c r="I205">
        <v>2.9860000000000002</v>
      </c>
      <c r="J205">
        <v>1.401</v>
      </c>
    </row>
    <row r="206" spans="1:10" x14ac:dyDescent="0.25">
      <c r="A206">
        <v>2.0630000000000002</v>
      </c>
      <c r="C206">
        <v>2.585</v>
      </c>
      <c r="D206">
        <v>0.69499999999999995</v>
      </c>
      <c r="E206">
        <v>1.6639999999999999</v>
      </c>
      <c r="F206">
        <v>2.657</v>
      </c>
      <c r="G206">
        <v>1.827</v>
      </c>
      <c r="H206">
        <v>1.617</v>
      </c>
      <c r="I206">
        <v>2.653</v>
      </c>
      <c r="J206">
        <v>2.069</v>
      </c>
    </row>
    <row r="207" spans="1:10" x14ac:dyDescent="0.25">
      <c r="A207">
        <v>1.958</v>
      </c>
      <c r="C207">
        <v>2.2770000000000001</v>
      </c>
      <c r="D207">
        <v>0.218</v>
      </c>
      <c r="E207">
        <v>1.264</v>
      </c>
      <c r="F207">
        <v>2.6520000000000001</v>
      </c>
      <c r="G207">
        <v>2.3340000000000001</v>
      </c>
      <c r="H207">
        <v>1.4730000000000001</v>
      </c>
      <c r="I207">
        <v>1.345</v>
      </c>
      <c r="J207">
        <v>2.1850000000000001</v>
      </c>
    </row>
    <row r="208" spans="1:10" x14ac:dyDescent="0.25">
      <c r="A208">
        <v>2.5579999999999998</v>
      </c>
      <c r="C208">
        <v>1.9419999999999999</v>
      </c>
      <c r="D208">
        <v>0.38300000000000001</v>
      </c>
      <c r="E208">
        <v>1.694</v>
      </c>
      <c r="F208">
        <v>2.306</v>
      </c>
      <c r="G208">
        <v>2.097</v>
      </c>
      <c r="H208">
        <v>1.6559999999999999</v>
      </c>
      <c r="I208">
        <v>2.57</v>
      </c>
      <c r="J208">
        <v>2.4089999999999998</v>
      </c>
    </row>
    <row r="209" spans="1:10" x14ac:dyDescent="0.25">
      <c r="A209">
        <v>2.081</v>
      </c>
      <c r="C209">
        <v>2.052</v>
      </c>
      <c r="D209">
        <v>0.29299999999999998</v>
      </c>
      <c r="E209">
        <v>1.696</v>
      </c>
      <c r="F209">
        <v>2.4630000000000001</v>
      </c>
      <c r="G209">
        <v>2.1440000000000001</v>
      </c>
      <c r="H209">
        <v>1.9850000000000001</v>
      </c>
      <c r="I209">
        <v>2.2730000000000001</v>
      </c>
      <c r="J209">
        <v>2.1080000000000001</v>
      </c>
    </row>
    <row r="210" spans="1:10" x14ac:dyDescent="0.25">
      <c r="A210">
        <v>2</v>
      </c>
      <c r="C210">
        <v>2.0499999999999998</v>
      </c>
      <c r="D210">
        <v>0.53900000000000003</v>
      </c>
      <c r="E210">
        <v>1.792</v>
      </c>
      <c r="F210">
        <v>2.165</v>
      </c>
      <c r="G210">
        <v>1.944</v>
      </c>
      <c r="H210">
        <v>1.885</v>
      </c>
      <c r="I210">
        <v>1.9370000000000001</v>
      </c>
      <c r="J210">
        <v>2.2530000000000001</v>
      </c>
    </row>
    <row r="211" spans="1:10" x14ac:dyDescent="0.25">
      <c r="A211">
        <v>0.51900000000000002</v>
      </c>
      <c r="C211">
        <v>1.9850000000000001</v>
      </c>
      <c r="D211">
        <v>0.503</v>
      </c>
      <c r="E211">
        <v>1.669</v>
      </c>
      <c r="F211">
        <v>2.83</v>
      </c>
      <c r="G211">
        <v>2.0289999999999999</v>
      </c>
      <c r="H211">
        <v>1.383</v>
      </c>
      <c r="I211">
        <v>1.885</v>
      </c>
      <c r="J211">
        <v>2.145</v>
      </c>
    </row>
    <row r="212" spans="1:10" x14ac:dyDescent="0.25">
      <c r="A212">
        <v>1.669</v>
      </c>
      <c r="C212">
        <v>2.4140000000000001</v>
      </c>
      <c r="D212">
        <v>0.34399999999999997</v>
      </c>
      <c r="E212">
        <v>2.0880000000000001</v>
      </c>
      <c r="F212">
        <v>2.5089999999999999</v>
      </c>
      <c r="G212">
        <v>2.153</v>
      </c>
      <c r="H212">
        <v>1.744</v>
      </c>
      <c r="I212">
        <v>2.1749999999999998</v>
      </c>
      <c r="J212">
        <v>1.8049999999999999</v>
      </c>
    </row>
    <row r="213" spans="1:10" x14ac:dyDescent="0.25">
      <c r="A213">
        <v>2.0430000000000001</v>
      </c>
      <c r="C213">
        <v>2.2429999999999999</v>
      </c>
      <c r="D213">
        <v>0.44900000000000001</v>
      </c>
      <c r="E213">
        <v>1.9359999999999999</v>
      </c>
      <c r="F213">
        <v>2.399</v>
      </c>
      <c r="G213">
        <v>2.3439999999999999</v>
      </c>
      <c r="H213">
        <v>1.7689999999999999</v>
      </c>
      <c r="I213">
        <v>2.1629999999999998</v>
      </c>
      <c r="J213">
        <v>2.2789999999999999</v>
      </c>
    </row>
    <row r="214" spans="1:10" x14ac:dyDescent="0.25">
      <c r="A214">
        <v>2.1669999999999998</v>
      </c>
      <c r="C214">
        <v>2.0739999999999998</v>
      </c>
      <c r="D214">
        <v>0.55200000000000005</v>
      </c>
      <c r="E214">
        <v>1.579</v>
      </c>
      <c r="F214">
        <v>1.823</v>
      </c>
      <c r="G214">
        <v>2.1269999999999998</v>
      </c>
      <c r="H214">
        <v>1.744</v>
      </c>
      <c r="I214">
        <v>2.302</v>
      </c>
      <c r="J214">
        <v>2.496</v>
      </c>
    </row>
    <row r="215" spans="1:10" x14ac:dyDescent="0.25">
      <c r="A215">
        <v>2.0449999999999999</v>
      </c>
      <c r="C215">
        <v>2.1589999999999998</v>
      </c>
      <c r="D215">
        <v>0.65700000000000003</v>
      </c>
      <c r="E215">
        <v>1.994</v>
      </c>
      <c r="F215">
        <v>2.4079999999999999</v>
      </c>
      <c r="G215">
        <v>2.379</v>
      </c>
      <c r="H215">
        <v>1.9890000000000001</v>
      </c>
      <c r="I215">
        <v>2.4319999999999999</v>
      </c>
      <c r="J215">
        <v>2.1469999999999998</v>
      </c>
    </row>
    <row r="216" spans="1:10" x14ac:dyDescent="0.25">
      <c r="A216">
        <v>1.903</v>
      </c>
      <c r="C216">
        <v>2.4710000000000001</v>
      </c>
      <c r="D216">
        <v>0.55300000000000005</v>
      </c>
      <c r="E216">
        <v>1.869</v>
      </c>
      <c r="F216">
        <v>1.9</v>
      </c>
      <c r="G216">
        <v>2.1520000000000001</v>
      </c>
      <c r="H216">
        <v>1.948</v>
      </c>
      <c r="I216">
        <v>2.3639999999999999</v>
      </c>
      <c r="J216">
        <v>2.302</v>
      </c>
    </row>
    <row r="217" spans="1:10" x14ac:dyDescent="0.25">
      <c r="A217">
        <v>1.978</v>
      </c>
      <c r="C217">
        <v>2.1520000000000001</v>
      </c>
      <c r="D217">
        <v>0.55200000000000005</v>
      </c>
      <c r="E217">
        <v>1.9690000000000001</v>
      </c>
      <c r="F217">
        <v>2.4969999999999999</v>
      </c>
      <c r="G217">
        <v>2</v>
      </c>
      <c r="H217">
        <v>1.9730000000000001</v>
      </c>
      <c r="I217">
        <v>2.577</v>
      </c>
      <c r="J217">
        <v>2.0430000000000001</v>
      </c>
    </row>
    <row r="218" spans="1:10" x14ac:dyDescent="0.25">
      <c r="A218">
        <v>2.331</v>
      </c>
      <c r="C218">
        <v>2.121</v>
      </c>
      <c r="D218">
        <v>0.61099999999999999</v>
      </c>
      <c r="E218">
        <v>1.867</v>
      </c>
      <c r="F218">
        <v>2.431</v>
      </c>
      <c r="G218">
        <v>2.1309999999999998</v>
      </c>
      <c r="H218">
        <v>1.8839999999999999</v>
      </c>
      <c r="I218">
        <v>2.5529999999999999</v>
      </c>
      <c r="J218">
        <v>2.4449999999999998</v>
      </c>
    </row>
    <row r="219" spans="1:10" x14ac:dyDescent="0.25">
      <c r="A219">
        <v>1.8759999999999999</v>
      </c>
      <c r="C219">
        <v>2.29</v>
      </c>
      <c r="D219">
        <v>1.8</v>
      </c>
      <c r="E219">
        <v>1.399</v>
      </c>
      <c r="F219">
        <v>2.399</v>
      </c>
      <c r="G219">
        <v>2.262</v>
      </c>
      <c r="H219">
        <v>1.577</v>
      </c>
      <c r="I219">
        <v>2.581</v>
      </c>
      <c r="J219">
        <v>2.2130000000000001</v>
      </c>
    </row>
    <row r="220" spans="1:10" x14ac:dyDescent="0.25">
      <c r="A220">
        <v>2.2269999999999999</v>
      </c>
      <c r="C220">
        <v>2.14</v>
      </c>
      <c r="D220">
        <v>0.43099999999999999</v>
      </c>
      <c r="E220">
        <v>2.1379999999999999</v>
      </c>
      <c r="F220">
        <v>1.9610000000000001</v>
      </c>
      <c r="G220">
        <v>2.6160000000000001</v>
      </c>
      <c r="H220">
        <v>1.6040000000000001</v>
      </c>
      <c r="I220">
        <v>2.4239999999999999</v>
      </c>
      <c r="J220">
        <v>2.1429999999999998</v>
      </c>
    </row>
    <row r="221" spans="1:10" x14ac:dyDescent="0.25">
      <c r="A221">
        <v>1.998</v>
      </c>
      <c r="C221">
        <v>2.052</v>
      </c>
      <c r="D221">
        <v>0.79500000000000004</v>
      </c>
      <c r="E221">
        <v>1.885</v>
      </c>
      <c r="F221">
        <v>2.294</v>
      </c>
      <c r="G221">
        <v>2.0609999999999999</v>
      </c>
      <c r="H221">
        <v>1.643</v>
      </c>
      <c r="I221">
        <v>2.2650000000000001</v>
      </c>
      <c r="J221">
        <v>2.17</v>
      </c>
    </row>
    <row r="222" spans="1:10" x14ac:dyDescent="0.25">
      <c r="A222">
        <v>1.62</v>
      </c>
      <c r="C222">
        <v>2.2050000000000001</v>
      </c>
      <c r="D222">
        <v>0.53400000000000003</v>
      </c>
      <c r="E222">
        <v>1.79</v>
      </c>
      <c r="F222">
        <v>2.1739999999999999</v>
      </c>
      <c r="G222">
        <v>2.1190000000000002</v>
      </c>
      <c r="H222">
        <v>1.591</v>
      </c>
      <c r="I222">
        <v>2.4009999999999998</v>
      </c>
      <c r="J222">
        <v>2.3010000000000002</v>
      </c>
    </row>
    <row r="223" spans="1:10" x14ac:dyDescent="0.25">
      <c r="A223">
        <v>2.3420000000000001</v>
      </c>
      <c r="C223">
        <v>2.0459999999999998</v>
      </c>
      <c r="D223">
        <v>0.32800000000000001</v>
      </c>
      <c r="E223">
        <v>1.9119999999999999</v>
      </c>
      <c r="F223">
        <v>2.1269999999999998</v>
      </c>
      <c r="G223">
        <v>2.34</v>
      </c>
      <c r="H223">
        <v>1.75</v>
      </c>
      <c r="I223">
        <v>2.3620000000000001</v>
      </c>
      <c r="J223">
        <v>2.0289999999999999</v>
      </c>
    </row>
    <row r="224" spans="1:10" x14ac:dyDescent="0.25">
      <c r="A224">
        <v>1.94</v>
      </c>
      <c r="C224">
        <v>1.9470000000000001</v>
      </c>
      <c r="D224">
        <v>0.61499999999999999</v>
      </c>
      <c r="E224">
        <v>2.448</v>
      </c>
      <c r="F224">
        <v>2.3580000000000001</v>
      </c>
      <c r="G224">
        <v>2.206</v>
      </c>
      <c r="H224">
        <v>1.9239999999999999</v>
      </c>
      <c r="I224">
        <v>2.5880000000000001</v>
      </c>
      <c r="J224">
        <v>1.8580000000000001</v>
      </c>
    </row>
    <row r="225" spans="1:11" x14ac:dyDescent="0.25">
      <c r="A225">
        <v>1.96</v>
      </c>
      <c r="C225">
        <v>2.2170000000000001</v>
      </c>
      <c r="D225">
        <v>0.43099999999999999</v>
      </c>
      <c r="E225">
        <v>1.7110000000000001</v>
      </c>
      <c r="F225">
        <v>2.4790000000000001</v>
      </c>
      <c r="G225">
        <v>2.52</v>
      </c>
      <c r="H225">
        <v>1.3640000000000001</v>
      </c>
      <c r="I225">
        <v>2.2719999999999998</v>
      </c>
      <c r="J225">
        <v>2.1960000000000002</v>
      </c>
    </row>
    <row r="226" spans="1:11" x14ac:dyDescent="0.25">
      <c r="C226">
        <v>1.9410000000000001</v>
      </c>
      <c r="D226">
        <v>0.61499999999999999</v>
      </c>
      <c r="E226">
        <v>2.1709999999999998</v>
      </c>
      <c r="F226">
        <v>2.774</v>
      </c>
      <c r="G226">
        <v>2.0670000000000002</v>
      </c>
      <c r="H226">
        <v>1.746</v>
      </c>
      <c r="I226">
        <v>2.21</v>
      </c>
      <c r="J226">
        <v>2.1419999999999999</v>
      </c>
    </row>
    <row r="227" spans="1:11" x14ac:dyDescent="0.25">
      <c r="C227">
        <v>1.724</v>
      </c>
      <c r="D227">
        <v>0.505</v>
      </c>
      <c r="E227">
        <v>1.9750000000000001</v>
      </c>
      <c r="F227">
        <v>2.1859999999999999</v>
      </c>
      <c r="G227">
        <v>2.286</v>
      </c>
      <c r="H227">
        <v>2.0059999999999998</v>
      </c>
      <c r="I227">
        <v>2.3039999999999998</v>
      </c>
      <c r="J227">
        <v>2.1739999999999999</v>
      </c>
    </row>
    <row r="228" spans="1:11" x14ac:dyDescent="0.25">
      <c r="C228">
        <v>2.0819999999999999</v>
      </c>
      <c r="D228">
        <v>0.58699999999999997</v>
      </c>
      <c r="E228">
        <v>1.65</v>
      </c>
      <c r="F228">
        <v>2.1890000000000001</v>
      </c>
      <c r="G228">
        <v>2.39</v>
      </c>
      <c r="H228">
        <v>1.577</v>
      </c>
      <c r="I228">
        <v>2.1989999999999998</v>
      </c>
      <c r="J228">
        <v>2.14</v>
      </c>
    </row>
    <row r="229" spans="1:11" x14ac:dyDescent="0.25">
      <c r="C229">
        <v>2.0430000000000001</v>
      </c>
      <c r="D229">
        <v>0.48299999999999998</v>
      </c>
      <c r="E229">
        <v>1.984</v>
      </c>
      <c r="F229">
        <v>2.4580000000000002</v>
      </c>
      <c r="G229">
        <v>1.798</v>
      </c>
      <c r="H229">
        <v>2.0369999999999999</v>
      </c>
      <c r="I229">
        <v>1.371</v>
      </c>
      <c r="J229">
        <v>2.4209999999999998</v>
      </c>
    </row>
    <row r="230" spans="1:11" x14ac:dyDescent="0.25">
      <c r="C230">
        <v>2.081</v>
      </c>
      <c r="D230">
        <v>0.50700000000000001</v>
      </c>
      <c r="F230">
        <v>2.694</v>
      </c>
      <c r="H230">
        <v>1.8120000000000001</v>
      </c>
      <c r="I230">
        <v>2.2890000000000001</v>
      </c>
      <c r="J230">
        <v>2.0710000000000002</v>
      </c>
    </row>
    <row r="231" spans="1:11" x14ac:dyDescent="0.25">
      <c r="C231">
        <v>1.7090000000000001</v>
      </c>
      <c r="F231">
        <v>2.3260000000000001</v>
      </c>
      <c r="H231">
        <v>1.8260000000000001</v>
      </c>
      <c r="I231">
        <v>2.4319999999999999</v>
      </c>
    </row>
    <row r="232" spans="1:11" x14ac:dyDescent="0.25">
      <c r="C232">
        <v>1.9550000000000001</v>
      </c>
      <c r="F232">
        <v>2.048</v>
      </c>
      <c r="H232">
        <v>1.903</v>
      </c>
      <c r="I232">
        <v>2.456</v>
      </c>
    </row>
    <row r="233" spans="1:11" x14ac:dyDescent="0.25">
      <c r="C233">
        <v>2.0569999999999999</v>
      </c>
      <c r="F233">
        <v>2.6469999999999998</v>
      </c>
      <c r="H233">
        <v>1.9610000000000001</v>
      </c>
      <c r="I233">
        <v>2.0790000000000002</v>
      </c>
    </row>
    <row r="234" spans="1:11" x14ac:dyDescent="0.25">
      <c r="F234">
        <v>2.1629999999999998</v>
      </c>
      <c r="H234">
        <v>1.74</v>
      </c>
      <c r="I234">
        <v>2.089</v>
      </c>
    </row>
    <row r="235" spans="1:11" x14ac:dyDescent="0.25">
      <c r="F235">
        <v>2.3530000000000002</v>
      </c>
      <c r="H235">
        <v>2.0329999999999999</v>
      </c>
      <c r="I235">
        <v>2.516</v>
      </c>
    </row>
    <row r="236" spans="1:11" x14ac:dyDescent="0.25">
      <c r="F236">
        <v>2.5209999999999999</v>
      </c>
      <c r="H236">
        <v>1.569</v>
      </c>
    </row>
    <row r="237" spans="1:11" x14ac:dyDescent="0.25">
      <c r="F237">
        <v>2.3180000000000001</v>
      </c>
    </row>
    <row r="238" spans="1:11" x14ac:dyDescent="0.25">
      <c r="F238">
        <v>2.468</v>
      </c>
    </row>
    <row r="239" spans="1:11" x14ac:dyDescent="0.25">
      <c r="A239" s="8">
        <f t="shared" ref="A239:J239" si="2">AVERAGE(A167:A238)</f>
        <v>2.028288135593221</v>
      </c>
      <c r="B239" s="8">
        <f t="shared" si="2"/>
        <v>1.8899705882352937</v>
      </c>
      <c r="C239" s="8">
        <f t="shared" si="2"/>
        <v>2.0918208955223885</v>
      </c>
      <c r="D239" s="8">
        <f t="shared" si="2"/>
        <v>0.5083906250000001</v>
      </c>
      <c r="E239" s="8">
        <f t="shared" si="2"/>
        <v>1.9789999999999999</v>
      </c>
      <c r="F239" s="8">
        <f t="shared" si="2"/>
        <v>2.2794583333333334</v>
      </c>
      <c r="G239" s="8">
        <f t="shared" si="2"/>
        <v>2.1090634920634916</v>
      </c>
      <c r="H239" s="8">
        <f t="shared" si="2"/>
        <v>1.7467428571428574</v>
      </c>
      <c r="I239" s="8">
        <f t="shared" si="2"/>
        <v>2.1164637681159415</v>
      </c>
      <c r="J239" s="8">
        <f t="shared" si="2"/>
        <v>2.0825</v>
      </c>
      <c r="K239" t="s">
        <v>51</v>
      </c>
    </row>
    <row r="243" spans="1:11" x14ac:dyDescent="0.25">
      <c r="A243" t="s">
        <v>85</v>
      </c>
    </row>
    <row r="244" spans="1:11" x14ac:dyDescent="0.25">
      <c r="B244" s="6" t="s">
        <v>23</v>
      </c>
      <c r="C244" s="6" t="s">
        <v>24</v>
      </c>
      <c r="D244" s="6" t="s">
        <v>74</v>
      </c>
      <c r="E244" s="6" t="s">
        <v>28</v>
      </c>
      <c r="F244" s="6" t="s">
        <v>75</v>
      </c>
      <c r="G244" s="6" t="s">
        <v>76</v>
      </c>
      <c r="H244" s="6" t="s">
        <v>77</v>
      </c>
      <c r="I244" s="6" t="s">
        <v>78</v>
      </c>
      <c r="J244" s="6" t="s">
        <v>79</v>
      </c>
      <c r="K244" s="6" t="s">
        <v>80</v>
      </c>
    </row>
    <row r="245" spans="1:11" x14ac:dyDescent="0.25">
      <c r="A245" t="s">
        <v>1</v>
      </c>
      <c r="B245">
        <v>2.5350428571428565</v>
      </c>
      <c r="C245">
        <v>2.3186571428571425</v>
      </c>
      <c r="D245">
        <v>2.0029999999999992</v>
      </c>
      <c r="E245">
        <v>0.6171333333333332</v>
      </c>
      <c r="F245">
        <v>1.9176119402985072</v>
      </c>
      <c r="G245">
        <v>1.7275797101449271</v>
      </c>
      <c r="H245">
        <v>2.2530819672131148</v>
      </c>
      <c r="I245">
        <v>2.4029836065573762</v>
      </c>
      <c r="J245">
        <v>1.5755522388059697</v>
      </c>
      <c r="K245">
        <v>2.2369242424242421</v>
      </c>
    </row>
    <row r="246" spans="1:11" x14ac:dyDescent="0.25">
      <c r="A246" t="s">
        <v>21</v>
      </c>
      <c r="B246">
        <v>2.2430298507462672</v>
      </c>
      <c r="C246">
        <v>2.03925</v>
      </c>
      <c r="D246">
        <v>2.1932173913043482</v>
      </c>
      <c r="E246">
        <v>0.61051470588235301</v>
      </c>
      <c r="F246">
        <v>2.1209538461538462</v>
      </c>
      <c r="G246">
        <v>1.9732666666666661</v>
      </c>
      <c r="H246">
        <v>2.3836041666666663</v>
      </c>
      <c r="I246">
        <v>1.9853214285714287</v>
      </c>
      <c r="J246">
        <v>1.9198309859154932</v>
      </c>
      <c r="K246">
        <v>2.059211267605634</v>
      </c>
    </row>
    <row r="247" spans="1:11" x14ac:dyDescent="0.25">
      <c r="A247" t="s">
        <v>42</v>
      </c>
      <c r="B247">
        <v>2.028288135593221</v>
      </c>
      <c r="C247">
        <v>1.8899705882352937</v>
      </c>
      <c r="D247">
        <v>2.0918208955223885</v>
      </c>
      <c r="E247">
        <v>0.5083906250000001</v>
      </c>
      <c r="F247">
        <v>1.9789999999999999</v>
      </c>
      <c r="G247">
        <v>2.2794583333333334</v>
      </c>
      <c r="H247">
        <v>2.1090634920634916</v>
      </c>
      <c r="I247">
        <v>1.7467428571428574</v>
      </c>
      <c r="J247">
        <v>2.1164637681159415</v>
      </c>
      <c r="K247">
        <v>2.0825</v>
      </c>
    </row>
    <row r="248" spans="1:11" x14ac:dyDescent="0.25">
      <c r="A248" s="8" t="s">
        <v>51</v>
      </c>
      <c r="B248" s="8">
        <f t="shared" ref="B248:K248" si="3">AVERAGE(B245:B247)</f>
        <v>2.2687869478274481</v>
      </c>
      <c r="C248" s="8">
        <f t="shared" si="3"/>
        <v>2.0826259103641451</v>
      </c>
      <c r="D248" s="8">
        <f t="shared" si="3"/>
        <v>2.0960127622755791</v>
      </c>
      <c r="E248" s="8">
        <f t="shared" si="3"/>
        <v>0.57867955473856203</v>
      </c>
      <c r="F248" s="8">
        <f t="shared" si="3"/>
        <v>2.0058552621507846</v>
      </c>
      <c r="G248" s="8">
        <f t="shared" si="3"/>
        <v>1.9934349033816421</v>
      </c>
      <c r="H248" s="8">
        <f t="shared" si="3"/>
        <v>2.2485832086477573</v>
      </c>
      <c r="I248" s="8">
        <f t="shared" si="3"/>
        <v>2.0450159640905539</v>
      </c>
      <c r="J248" s="8">
        <f t="shared" si="3"/>
        <v>1.8706156642791349</v>
      </c>
      <c r="K248" s="8">
        <f t="shared" si="3"/>
        <v>2.1262118366766249</v>
      </c>
    </row>
    <row r="249" spans="1:11" x14ac:dyDescent="0.25">
      <c r="A249" t="s">
        <v>52</v>
      </c>
      <c r="B249">
        <f t="shared" ref="B249:K249" si="4">_xlfn.STDEV.S(B245:B247)</f>
        <v>0.25435734310365249</v>
      </c>
      <c r="C249">
        <f t="shared" si="4"/>
        <v>0.21761007037434324</v>
      </c>
      <c r="D249">
        <f t="shared" si="4"/>
        <v>9.5177953323316078E-2</v>
      </c>
      <c r="E249">
        <f t="shared" si="4"/>
        <v>6.0961888013562185E-2</v>
      </c>
      <c r="F249">
        <f t="shared" si="4"/>
        <v>0.10429710685398183</v>
      </c>
      <c r="G249">
        <f t="shared" si="4"/>
        <v>0.27649154057986447</v>
      </c>
      <c r="H249">
        <f t="shared" si="4"/>
        <v>0.13732561532490431</v>
      </c>
      <c r="I249">
        <f t="shared" si="4"/>
        <v>0.33216796726380005</v>
      </c>
      <c r="J249">
        <f t="shared" si="4"/>
        <v>0.27379359296364009</v>
      </c>
      <c r="K249">
        <f t="shared" si="4"/>
        <v>9.658425779573393E-2</v>
      </c>
    </row>
  </sheetData>
  <phoneticPr fontId="5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activeCell="B27" sqref="B27"/>
    </sheetView>
  </sheetViews>
  <sheetFormatPr defaultColWidth="10.625" defaultRowHeight="15.75" x14ac:dyDescent="0.25"/>
  <sheetData>
    <row r="1" spans="1:12" ht="21" x14ac:dyDescent="0.35">
      <c r="A1" s="2" t="s">
        <v>0</v>
      </c>
    </row>
    <row r="3" spans="1:12" x14ac:dyDescent="0.25">
      <c r="A3" s="1" t="s">
        <v>86</v>
      </c>
    </row>
    <row r="4" spans="1:12" x14ac:dyDescent="0.25">
      <c r="A4" s="1"/>
    </row>
    <row r="5" spans="1:12" x14ac:dyDescent="0.25">
      <c r="A5" t="s">
        <v>72</v>
      </c>
      <c r="C5" t="s">
        <v>31</v>
      </c>
      <c r="F5" t="s">
        <v>40</v>
      </c>
      <c r="I5" t="s">
        <v>41</v>
      </c>
      <c r="L5" t="s">
        <v>32</v>
      </c>
    </row>
    <row r="6" spans="1:12" x14ac:dyDescent="0.25">
      <c r="A6" t="s">
        <v>69</v>
      </c>
      <c r="B6" s="14" t="s">
        <v>23</v>
      </c>
      <c r="C6" s="14"/>
      <c r="D6" t="s">
        <v>69</v>
      </c>
      <c r="E6" s="15" t="s">
        <v>24</v>
      </c>
      <c r="F6" s="15"/>
      <c r="G6" t="s">
        <v>69</v>
      </c>
      <c r="H6" s="16" t="s">
        <v>26</v>
      </c>
      <c r="I6" s="16"/>
      <c r="J6" t="s">
        <v>69</v>
      </c>
      <c r="K6" s="19" t="s">
        <v>28</v>
      </c>
      <c r="L6" s="19"/>
    </row>
    <row r="7" spans="1:12" x14ac:dyDescent="0.25">
      <c r="B7" s="17" t="s">
        <v>67</v>
      </c>
      <c r="C7" s="18" t="s">
        <v>68</v>
      </c>
      <c r="E7" s="17">
        <v>1</v>
      </c>
      <c r="F7" s="18">
        <v>2</v>
      </c>
      <c r="H7" s="17">
        <v>1</v>
      </c>
      <c r="I7" s="18">
        <v>2</v>
      </c>
      <c r="K7" s="17">
        <v>1</v>
      </c>
      <c r="L7" s="18">
        <v>2</v>
      </c>
    </row>
    <row r="8" spans="1:12" x14ac:dyDescent="0.25">
      <c r="A8" s="20">
        <v>56</v>
      </c>
      <c r="B8" s="21">
        <v>18.059999999999999</v>
      </c>
      <c r="C8" s="21">
        <v>44.831000000000003</v>
      </c>
      <c r="D8" s="21">
        <v>12</v>
      </c>
      <c r="E8" s="21">
        <v>22.713000000000001</v>
      </c>
      <c r="F8" s="21">
        <v>50.372999999999998</v>
      </c>
      <c r="G8" s="21">
        <v>45</v>
      </c>
      <c r="H8">
        <v>19.507999999999999</v>
      </c>
      <c r="I8">
        <v>64.105000000000004</v>
      </c>
      <c r="J8" s="21">
        <v>49</v>
      </c>
      <c r="K8">
        <v>11.803000000000001</v>
      </c>
      <c r="L8">
        <v>78.277000000000001</v>
      </c>
    </row>
    <row r="9" spans="1:12" x14ac:dyDescent="0.25">
      <c r="A9" s="21">
        <v>53</v>
      </c>
      <c r="B9" s="21">
        <v>9.3870000000000005</v>
      </c>
      <c r="C9" s="21">
        <v>30.747</v>
      </c>
      <c r="D9" s="21">
        <v>22</v>
      </c>
      <c r="E9">
        <v>20.771999999999998</v>
      </c>
      <c r="F9">
        <v>71.992999999999995</v>
      </c>
      <c r="G9" s="21">
        <v>44</v>
      </c>
      <c r="H9">
        <v>11.154</v>
      </c>
      <c r="I9">
        <v>32.448999999999998</v>
      </c>
      <c r="J9" s="21">
        <v>48</v>
      </c>
      <c r="K9">
        <v>24.024999999999999</v>
      </c>
      <c r="L9">
        <v>99.942999999999998</v>
      </c>
    </row>
    <row r="10" spans="1:12" x14ac:dyDescent="0.25">
      <c r="A10" s="21">
        <v>51</v>
      </c>
      <c r="B10" s="21">
        <v>21.225000000000001</v>
      </c>
      <c r="C10" s="21">
        <v>43.667999999999999</v>
      </c>
      <c r="D10" s="21">
        <v>27</v>
      </c>
      <c r="E10">
        <v>10.884</v>
      </c>
      <c r="F10">
        <v>34.655999999999999</v>
      </c>
      <c r="G10" s="21">
        <v>43</v>
      </c>
      <c r="H10">
        <v>17.007000000000001</v>
      </c>
      <c r="I10">
        <v>56.947000000000003</v>
      </c>
      <c r="J10" s="21">
        <v>47</v>
      </c>
      <c r="K10">
        <v>13.211</v>
      </c>
      <c r="L10">
        <v>131.19800000000001</v>
      </c>
    </row>
    <row r="11" spans="1:12" x14ac:dyDescent="0.25">
      <c r="A11" s="21">
        <v>50</v>
      </c>
      <c r="B11">
        <v>19.036000000000001</v>
      </c>
      <c r="C11">
        <v>49.466999999999999</v>
      </c>
      <c r="D11" s="21">
        <v>28</v>
      </c>
      <c r="E11">
        <v>20.605</v>
      </c>
      <c r="F11">
        <v>62.576000000000001</v>
      </c>
      <c r="G11" s="21">
        <v>42</v>
      </c>
      <c r="H11">
        <v>30.204000000000001</v>
      </c>
      <c r="I11">
        <v>57.551000000000002</v>
      </c>
      <c r="J11" s="21">
        <v>26</v>
      </c>
      <c r="K11">
        <v>14.760999999999999</v>
      </c>
      <c r="L11">
        <v>86.950999999999993</v>
      </c>
    </row>
    <row r="12" spans="1:12" x14ac:dyDescent="0.25">
      <c r="A12" s="21">
        <v>43</v>
      </c>
      <c r="B12">
        <v>7.7560000000000002</v>
      </c>
      <c r="C12">
        <v>17.363</v>
      </c>
      <c r="D12" s="21">
        <v>32</v>
      </c>
      <c r="E12">
        <v>17.39</v>
      </c>
      <c r="F12">
        <v>57.188000000000002</v>
      </c>
      <c r="G12" s="21">
        <v>41</v>
      </c>
      <c r="H12">
        <v>36.119999999999997</v>
      </c>
      <c r="I12">
        <v>66.049000000000007</v>
      </c>
      <c r="J12" s="21">
        <v>34</v>
      </c>
      <c r="K12">
        <v>24.532</v>
      </c>
      <c r="L12">
        <v>72.852000000000004</v>
      </c>
    </row>
    <row r="13" spans="1:12" x14ac:dyDescent="0.25">
      <c r="A13" s="21">
        <v>37</v>
      </c>
      <c r="B13">
        <v>18.675999999999998</v>
      </c>
      <c r="C13">
        <v>19.832000000000001</v>
      </c>
      <c r="D13" s="21">
        <v>33</v>
      </c>
      <c r="E13">
        <v>11.584</v>
      </c>
      <c r="F13">
        <v>56.889000000000003</v>
      </c>
      <c r="G13" s="21">
        <v>40</v>
      </c>
      <c r="H13">
        <v>12.986000000000001</v>
      </c>
      <c r="I13">
        <v>36.664000000000001</v>
      </c>
      <c r="J13" s="21">
        <v>24</v>
      </c>
      <c r="K13">
        <v>8.4489999999999998</v>
      </c>
      <c r="L13">
        <v>87.367999999999995</v>
      </c>
    </row>
    <row r="14" spans="1:12" x14ac:dyDescent="0.25">
      <c r="A14" s="21">
        <v>32</v>
      </c>
      <c r="B14">
        <v>12.273999999999999</v>
      </c>
      <c r="C14">
        <v>32.298000000000002</v>
      </c>
      <c r="D14" s="21">
        <v>35</v>
      </c>
      <c r="E14">
        <v>8.3930000000000007</v>
      </c>
      <c r="F14">
        <v>34.945</v>
      </c>
      <c r="G14" s="21">
        <v>39</v>
      </c>
      <c r="H14">
        <v>11.584</v>
      </c>
      <c r="I14">
        <v>42.475000000000001</v>
      </c>
      <c r="J14" s="21">
        <v>23</v>
      </c>
      <c r="K14">
        <v>13.87</v>
      </c>
      <c r="L14">
        <v>110.139</v>
      </c>
    </row>
    <row r="15" spans="1:12" x14ac:dyDescent="0.25">
      <c r="A15" s="21">
        <v>25</v>
      </c>
      <c r="B15">
        <v>5.181</v>
      </c>
      <c r="C15">
        <v>35.398000000000003</v>
      </c>
      <c r="D15" s="21">
        <v>38</v>
      </c>
      <c r="E15">
        <v>27.771999999999998</v>
      </c>
      <c r="F15">
        <v>78.257999999999996</v>
      </c>
      <c r="G15" s="21">
        <v>38</v>
      </c>
      <c r="H15">
        <v>13.848000000000001</v>
      </c>
      <c r="I15">
        <v>49.509</v>
      </c>
      <c r="J15" s="21">
        <v>21</v>
      </c>
      <c r="K15">
        <v>13.266999999999999</v>
      </c>
      <c r="L15">
        <v>101.545</v>
      </c>
    </row>
    <row r="16" spans="1:12" x14ac:dyDescent="0.25">
      <c r="A16" s="21">
        <v>23</v>
      </c>
      <c r="B16">
        <v>7.7560000000000002</v>
      </c>
      <c r="C16">
        <v>31.04</v>
      </c>
      <c r="D16" s="21">
        <v>48</v>
      </c>
      <c r="E16">
        <v>12.374000000000001</v>
      </c>
      <c r="F16">
        <v>30.356999999999999</v>
      </c>
      <c r="G16" s="21">
        <v>37</v>
      </c>
      <c r="H16">
        <v>7.5129999999999999</v>
      </c>
      <c r="I16">
        <v>60.503</v>
      </c>
      <c r="J16" s="21">
        <v>16</v>
      </c>
      <c r="K16">
        <v>12.086</v>
      </c>
      <c r="L16">
        <v>74.069999999999993</v>
      </c>
    </row>
    <row r="17" spans="1:12" x14ac:dyDescent="0.25">
      <c r="A17" s="21">
        <v>13</v>
      </c>
      <c r="B17">
        <v>18.074000000000002</v>
      </c>
      <c r="C17">
        <v>40.860999999999997</v>
      </c>
      <c r="D17" s="21">
        <v>50</v>
      </c>
      <c r="E17">
        <v>10.326000000000001</v>
      </c>
      <c r="F17">
        <v>24.314</v>
      </c>
      <c r="G17" s="20">
        <v>24</v>
      </c>
      <c r="H17">
        <v>11.826000000000001</v>
      </c>
      <c r="I17">
        <v>36.482999999999997</v>
      </c>
      <c r="J17" s="21">
        <v>14</v>
      </c>
      <c r="K17">
        <v>9.0210000000000008</v>
      </c>
      <c r="L17">
        <v>52.677</v>
      </c>
    </row>
    <row r="18" spans="1:12" x14ac:dyDescent="0.25">
      <c r="A18" s="21">
        <v>12</v>
      </c>
      <c r="B18">
        <v>14.782</v>
      </c>
      <c r="C18">
        <v>37.396000000000001</v>
      </c>
      <c r="D18" s="21"/>
      <c r="F18" s="21"/>
      <c r="G18" s="21">
        <v>9</v>
      </c>
      <c r="H18">
        <v>14.319000000000001</v>
      </c>
      <c r="I18">
        <v>51.890999999999998</v>
      </c>
      <c r="J18" s="21">
        <v>2</v>
      </c>
      <c r="K18">
        <v>11.331</v>
      </c>
      <c r="L18">
        <v>60.905999999999999</v>
      </c>
    </row>
    <row r="19" spans="1:12" x14ac:dyDescent="0.25">
      <c r="A19" s="21">
        <v>7</v>
      </c>
      <c r="B19">
        <v>15.409000000000001</v>
      </c>
      <c r="C19">
        <v>34.28</v>
      </c>
      <c r="D19" s="21"/>
      <c r="E19" s="21"/>
      <c r="F19" s="21"/>
      <c r="G19" s="21"/>
      <c r="I19" s="21"/>
      <c r="J19" s="21"/>
    </row>
    <row r="20" spans="1:12" x14ac:dyDescent="0.25">
      <c r="A20" s="21"/>
      <c r="C20" s="21"/>
      <c r="D20" s="21"/>
      <c r="E20" s="21"/>
      <c r="F20" s="21"/>
      <c r="G20" s="21"/>
      <c r="H20" s="21"/>
      <c r="I20" s="21"/>
      <c r="J20" s="21"/>
      <c r="K20" s="21"/>
    </row>
    <row r="21" spans="1:12" x14ac:dyDescent="0.25">
      <c r="K21" s="21"/>
    </row>
    <row r="22" spans="1:12" x14ac:dyDescent="0.25">
      <c r="A22" s="8" t="s">
        <v>55</v>
      </c>
      <c r="B22" s="22">
        <f>AVERAGE(B8:B19)</f>
        <v>13.968000000000002</v>
      </c>
      <c r="C22" s="22">
        <f t="shared" ref="C22:L22" si="0">AVERAGE(C8:C19)</f>
        <v>34.765083333333337</v>
      </c>
      <c r="D22" s="22"/>
      <c r="E22" s="22">
        <f t="shared" si="0"/>
        <v>16.281299999999998</v>
      </c>
      <c r="F22" s="22">
        <f t="shared" si="0"/>
        <v>50.154900000000005</v>
      </c>
      <c r="G22" s="22"/>
      <c r="H22" s="22">
        <f t="shared" si="0"/>
        <v>16.915363636363637</v>
      </c>
      <c r="I22" s="22">
        <f t="shared" si="0"/>
        <v>50.420545454545454</v>
      </c>
      <c r="J22" s="22"/>
      <c r="K22" s="22">
        <f t="shared" si="0"/>
        <v>14.214181818181816</v>
      </c>
      <c r="L22" s="22">
        <f t="shared" si="0"/>
        <v>86.902363636363617</v>
      </c>
    </row>
    <row r="23" spans="1:12" x14ac:dyDescent="0.25">
      <c r="A23" t="s">
        <v>52</v>
      </c>
      <c r="B23">
        <f>_xlfn.STDEV.S(B8:B19)</f>
        <v>5.3521547742262365</v>
      </c>
      <c r="C23">
        <f t="shared" ref="C23:L23" si="1">_xlfn.STDEV.S(C8:C19)</f>
        <v>9.5507543296407373</v>
      </c>
      <c r="E23">
        <f t="shared" si="1"/>
        <v>6.4777077401397687</v>
      </c>
      <c r="F23">
        <f t="shared" si="1"/>
        <v>18.400171040569759</v>
      </c>
      <c r="H23">
        <f t="shared" si="1"/>
        <v>8.7157822973354229</v>
      </c>
      <c r="I23">
        <f t="shared" si="1"/>
        <v>11.828802875723635</v>
      </c>
      <c r="K23">
        <f t="shared" si="1"/>
        <v>5.3281579897405775</v>
      </c>
      <c r="L23">
        <f t="shared" si="1"/>
        <v>22.738501403006946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workbookViewId="0">
      <selection activeCell="C79" sqref="C79"/>
    </sheetView>
  </sheetViews>
  <sheetFormatPr defaultColWidth="10.625" defaultRowHeight="15.75" x14ac:dyDescent="0.25"/>
  <sheetData>
    <row r="1" spans="1:7" ht="21" x14ac:dyDescent="0.35">
      <c r="A1" s="2" t="s">
        <v>0</v>
      </c>
    </row>
    <row r="2" spans="1:7" x14ac:dyDescent="0.25">
      <c r="A2" t="s">
        <v>126</v>
      </c>
    </row>
    <row r="3" spans="1:7" s="1" customFormat="1" x14ac:dyDescent="0.25">
      <c r="A3" s="35" t="s">
        <v>127</v>
      </c>
      <c r="B3" s="36" t="s">
        <v>26</v>
      </c>
      <c r="C3" s="36" t="s">
        <v>128</v>
      </c>
      <c r="D3" s="36" t="s">
        <v>129</v>
      </c>
      <c r="E3" s="36" t="s">
        <v>132</v>
      </c>
      <c r="F3" s="36" t="s">
        <v>130</v>
      </c>
      <c r="G3" s="36" t="s">
        <v>131</v>
      </c>
    </row>
    <row r="4" spans="1:7" x14ac:dyDescent="0.25">
      <c r="A4" s="34">
        <v>7.7910000000000004</v>
      </c>
      <c r="B4" s="34">
        <v>7.806</v>
      </c>
      <c r="C4" s="34">
        <v>4.97</v>
      </c>
      <c r="D4" s="34">
        <v>5.1440000000000001</v>
      </c>
      <c r="E4" s="34">
        <v>4.6909999999999998</v>
      </c>
      <c r="F4" s="34">
        <v>4.5949999999999998</v>
      </c>
      <c r="G4" s="34">
        <v>4.6459999999999999</v>
      </c>
    </row>
    <row r="5" spans="1:7" x14ac:dyDescent="0.25">
      <c r="A5" s="34">
        <v>8.0009999999999994</v>
      </c>
      <c r="B5" s="34">
        <v>7.8259999999999996</v>
      </c>
      <c r="C5" s="34">
        <v>5.4630000000000001</v>
      </c>
      <c r="D5" s="34">
        <v>5.2990000000000004</v>
      </c>
      <c r="E5" s="34">
        <v>4.734</v>
      </c>
      <c r="F5" s="34">
        <v>4.827</v>
      </c>
      <c r="G5" s="34">
        <v>4.7229999999999999</v>
      </c>
    </row>
    <row r="6" spans="1:7" x14ac:dyDescent="0.25">
      <c r="A6" s="34">
        <v>8.0299999999999994</v>
      </c>
      <c r="B6" s="34">
        <v>7.8460000000000001</v>
      </c>
      <c r="C6" s="34">
        <v>5.5110000000000001</v>
      </c>
      <c r="D6" s="34">
        <v>5.53</v>
      </c>
      <c r="E6" s="34">
        <v>5.1219999999999999</v>
      </c>
      <c r="F6" s="34">
        <v>4.9589999999999996</v>
      </c>
      <c r="G6" s="34">
        <v>4.766</v>
      </c>
    </row>
    <row r="7" spans="1:7" x14ac:dyDescent="0.25">
      <c r="A7" s="34">
        <v>8.2050000000000001</v>
      </c>
      <c r="B7" s="34">
        <v>7.8920000000000003</v>
      </c>
      <c r="C7" s="34">
        <v>5.6040000000000001</v>
      </c>
      <c r="D7" s="34">
        <v>5.6319999999999997</v>
      </c>
      <c r="E7" s="34">
        <v>5.1820000000000004</v>
      </c>
      <c r="F7" s="34">
        <v>5.0039999999999996</v>
      </c>
      <c r="G7" s="34">
        <v>4.8</v>
      </c>
    </row>
    <row r="8" spans="1:7" x14ac:dyDescent="0.25">
      <c r="A8" s="34">
        <v>8.25</v>
      </c>
      <c r="B8" s="34">
        <v>7.9050000000000002</v>
      </c>
      <c r="C8" s="34">
        <v>5.806</v>
      </c>
      <c r="D8" s="34">
        <v>5.7060000000000004</v>
      </c>
      <c r="E8" s="34">
        <v>5.274</v>
      </c>
      <c r="F8" s="34">
        <v>5.07</v>
      </c>
      <c r="G8" s="34">
        <v>4.8029999999999999</v>
      </c>
    </row>
    <row r="9" spans="1:7" x14ac:dyDescent="0.25">
      <c r="A9" s="34">
        <v>8.2620000000000005</v>
      </c>
      <c r="B9" s="34">
        <v>8.0679999999999996</v>
      </c>
      <c r="C9" s="34">
        <v>5.8150000000000004</v>
      </c>
      <c r="D9" s="34">
        <v>5.7130000000000001</v>
      </c>
      <c r="E9" s="34">
        <v>5.2750000000000004</v>
      </c>
      <c r="F9" s="34">
        <v>5.1790000000000003</v>
      </c>
      <c r="G9" s="34">
        <v>4.8170000000000002</v>
      </c>
    </row>
    <row r="10" spans="1:7" x14ac:dyDescent="0.25">
      <c r="A10" s="34">
        <v>8.343</v>
      </c>
      <c r="B10" s="34">
        <v>8.0860000000000003</v>
      </c>
      <c r="C10" s="34">
        <v>5.9509999999999996</v>
      </c>
      <c r="D10" s="34">
        <v>5.718</v>
      </c>
      <c r="E10" s="34">
        <v>5.319</v>
      </c>
      <c r="F10" s="34">
        <v>5.2060000000000004</v>
      </c>
      <c r="G10" s="34">
        <v>4.8179999999999996</v>
      </c>
    </row>
    <row r="11" spans="1:7" x14ac:dyDescent="0.25">
      <c r="A11" s="34">
        <v>8.35</v>
      </c>
      <c r="B11" s="34">
        <v>8.1140000000000008</v>
      </c>
      <c r="C11" s="34">
        <v>5.9660000000000002</v>
      </c>
      <c r="D11" s="34">
        <v>5.8140000000000001</v>
      </c>
      <c r="E11" s="34">
        <v>5.3339999999999996</v>
      </c>
      <c r="F11" s="34">
        <v>5.2430000000000003</v>
      </c>
      <c r="G11" s="34">
        <v>4.8220000000000001</v>
      </c>
    </row>
    <row r="12" spans="1:7" x14ac:dyDescent="0.25">
      <c r="A12" s="34">
        <v>8.3740000000000006</v>
      </c>
      <c r="B12" s="34">
        <v>8.3170000000000002</v>
      </c>
      <c r="C12" s="34">
        <v>6.27</v>
      </c>
      <c r="D12" s="34">
        <v>5.8659999999999997</v>
      </c>
      <c r="E12" s="34">
        <v>5.335</v>
      </c>
      <c r="F12" s="34">
        <v>5.3319999999999999</v>
      </c>
      <c r="G12" s="34">
        <v>4.8479999999999999</v>
      </c>
    </row>
    <row r="13" spans="1:7" x14ac:dyDescent="0.25">
      <c r="A13" s="34">
        <v>8.407</v>
      </c>
      <c r="B13" s="34">
        <v>8.3719999999999999</v>
      </c>
      <c r="C13" s="34">
        <v>6.2969999999999997</v>
      </c>
      <c r="D13" s="34">
        <v>5.8730000000000002</v>
      </c>
      <c r="E13" s="34">
        <v>5.3419999999999996</v>
      </c>
      <c r="F13" s="34">
        <v>5.3520000000000003</v>
      </c>
      <c r="G13" s="34">
        <v>4.8710000000000004</v>
      </c>
    </row>
    <row r="14" spans="1:7" x14ac:dyDescent="0.25">
      <c r="A14" s="34">
        <v>8.4610000000000003</v>
      </c>
      <c r="B14" s="34">
        <v>8.4350000000000005</v>
      </c>
      <c r="C14" s="34">
        <v>6.3550000000000004</v>
      </c>
      <c r="D14" s="34">
        <v>5.9</v>
      </c>
      <c r="E14" s="34">
        <v>5.4</v>
      </c>
      <c r="F14" s="34">
        <v>5.3920000000000003</v>
      </c>
      <c r="G14" s="34">
        <v>4.8840000000000003</v>
      </c>
    </row>
    <row r="15" spans="1:7" x14ac:dyDescent="0.25">
      <c r="A15" s="34">
        <v>8.4649999999999999</v>
      </c>
      <c r="B15" s="34">
        <v>8.4879999999999995</v>
      </c>
      <c r="C15" s="34">
        <v>6.3819999999999997</v>
      </c>
      <c r="D15" s="34">
        <v>5.9610000000000003</v>
      </c>
      <c r="E15" s="34">
        <v>5.423</v>
      </c>
      <c r="F15" s="34">
        <v>5.4379999999999997</v>
      </c>
      <c r="G15" s="34">
        <v>4.8879999999999999</v>
      </c>
    </row>
    <row r="16" spans="1:7" x14ac:dyDescent="0.25">
      <c r="A16" s="34">
        <v>8.5</v>
      </c>
      <c r="B16" s="34">
        <v>8.593</v>
      </c>
      <c r="C16" s="34">
        <v>6.4880000000000004</v>
      </c>
      <c r="D16" s="34">
        <v>6.0679999999999996</v>
      </c>
      <c r="E16" s="34">
        <v>5.4260000000000002</v>
      </c>
      <c r="F16" s="34">
        <v>5.4740000000000002</v>
      </c>
      <c r="G16" s="34">
        <v>4.9109999999999996</v>
      </c>
    </row>
    <row r="17" spans="1:7" x14ac:dyDescent="0.25">
      <c r="A17" s="34">
        <v>8.5039999999999996</v>
      </c>
      <c r="B17" s="34">
        <v>8.641</v>
      </c>
      <c r="C17" s="34">
        <v>6.4969999999999999</v>
      </c>
      <c r="D17" s="34">
        <v>6.16</v>
      </c>
      <c r="E17" s="34">
        <v>5.44</v>
      </c>
      <c r="F17" s="34">
        <v>5.5049999999999999</v>
      </c>
      <c r="G17" s="34">
        <v>4.9269999999999996</v>
      </c>
    </row>
    <row r="18" spans="1:7" x14ac:dyDescent="0.25">
      <c r="A18" s="34">
        <v>8.5120000000000005</v>
      </c>
      <c r="B18" s="34">
        <v>8.6509999999999998</v>
      </c>
      <c r="C18" s="34">
        <v>6.516</v>
      </c>
      <c r="D18" s="34">
        <v>6.194</v>
      </c>
      <c r="E18" s="34">
        <v>5.4429999999999996</v>
      </c>
      <c r="F18" s="34">
        <v>5.5789999999999997</v>
      </c>
      <c r="G18" s="34">
        <v>4.984</v>
      </c>
    </row>
    <row r="19" spans="1:7" x14ac:dyDescent="0.25">
      <c r="A19" s="34">
        <v>8.5809999999999995</v>
      </c>
      <c r="B19" s="34">
        <v>8.7210000000000001</v>
      </c>
      <c r="C19" s="34">
        <v>6.5510000000000002</v>
      </c>
      <c r="D19" s="34">
        <v>6.2309999999999999</v>
      </c>
      <c r="E19" s="34">
        <v>5.4429999999999996</v>
      </c>
      <c r="F19" s="34">
        <v>5.593</v>
      </c>
      <c r="G19" s="34">
        <v>5.01</v>
      </c>
    </row>
    <row r="20" spans="1:7" x14ac:dyDescent="0.25">
      <c r="A20" s="34">
        <v>8.6720000000000006</v>
      </c>
      <c r="B20" s="34">
        <v>8.8230000000000004</v>
      </c>
      <c r="C20" s="34">
        <v>6.6059999999999999</v>
      </c>
      <c r="D20" s="34">
        <v>6.3680000000000003</v>
      </c>
      <c r="E20" s="34">
        <v>5.45</v>
      </c>
      <c r="F20" s="34">
        <v>5.6050000000000004</v>
      </c>
      <c r="G20" s="34">
        <v>5.032</v>
      </c>
    </row>
    <row r="21" spans="1:7" x14ac:dyDescent="0.25">
      <c r="A21" s="34">
        <v>8.6820000000000004</v>
      </c>
      <c r="B21" s="34">
        <v>8.8290000000000006</v>
      </c>
      <c r="C21" s="34">
        <v>6.6159999999999997</v>
      </c>
      <c r="D21" s="34">
        <v>6.399</v>
      </c>
      <c r="E21" s="34">
        <v>5.4539999999999997</v>
      </c>
      <c r="F21" s="34">
        <v>5.6059999999999999</v>
      </c>
      <c r="G21" s="34">
        <v>5.0339999999999998</v>
      </c>
    </row>
    <row r="22" spans="1:7" x14ac:dyDescent="0.25">
      <c r="A22" s="34">
        <v>8.7070000000000007</v>
      </c>
      <c r="B22" s="34">
        <v>8.9499999999999993</v>
      </c>
      <c r="C22" s="34">
        <v>6.6230000000000002</v>
      </c>
      <c r="D22" s="34">
        <v>6.4109999999999996</v>
      </c>
      <c r="E22" s="34">
        <v>5.4710000000000001</v>
      </c>
      <c r="F22" s="34">
        <v>5.6139999999999999</v>
      </c>
      <c r="G22" s="34">
        <v>5.0549999999999997</v>
      </c>
    </row>
    <row r="23" spans="1:7" x14ac:dyDescent="0.25">
      <c r="A23" s="34">
        <v>8.7240000000000002</v>
      </c>
      <c r="B23" s="34">
        <v>8.9670000000000005</v>
      </c>
      <c r="C23" s="34">
        <v>6.6890000000000001</v>
      </c>
      <c r="D23" s="34">
        <v>6.4610000000000003</v>
      </c>
      <c r="E23" s="34">
        <v>5.4710000000000001</v>
      </c>
      <c r="F23" s="34">
        <v>5.6689999999999996</v>
      </c>
      <c r="G23" s="34">
        <v>5.0759999999999996</v>
      </c>
    </row>
    <row r="24" spans="1:7" x14ac:dyDescent="0.25">
      <c r="A24" s="34">
        <v>8.7430000000000003</v>
      </c>
      <c r="B24" s="34">
        <v>8.9909999999999997</v>
      </c>
      <c r="C24" s="34">
        <v>6.7279999999999998</v>
      </c>
      <c r="D24" s="34">
        <v>6.4859999999999998</v>
      </c>
      <c r="E24" s="34">
        <v>5.4850000000000003</v>
      </c>
      <c r="F24" s="34">
        <v>5.7030000000000003</v>
      </c>
      <c r="G24" s="34">
        <v>5.0780000000000003</v>
      </c>
    </row>
    <row r="25" spans="1:7" x14ac:dyDescent="0.25">
      <c r="A25" s="34">
        <v>8.7780000000000005</v>
      </c>
      <c r="B25" s="34">
        <v>9.0050000000000008</v>
      </c>
      <c r="C25" s="34">
        <v>6.7560000000000002</v>
      </c>
      <c r="D25" s="34">
        <v>6.5270000000000001</v>
      </c>
      <c r="E25" s="34">
        <v>5.4930000000000003</v>
      </c>
      <c r="F25" s="34">
        <v>5.742</v>
      </c>
      <c r="G25" s="34">
        <v>5.085</v>
      </c>
    </row>
    <row r="26" spans="1:7" x14ac:dyDescent="0.25">
      <c r="A26" s="34">
        <v>8.7940000000000005</v>
      </c>
      <c r="B26" s="34">
        <v>9.0169999999999995</v>
      </c>
      <c r="C26" s="34">
        <v>6.7830000000000004</v>
      </c>
      <c r="D26" s="34">
        <v>6.57</v>
      </c>
      <c r="E26" s="34">
        <v>5.5380000000000003</v>
      </c>
      <c r="F26" s="34">
        <v>5.7510000000000003</v>
      </c>
      <c r="G26" s="34">
        <v>5.0880000000000001</v>
      </c>
    </row>
    <row r="27" spans="1:7" x14ac:dyDescent="0.25">
      <c r="A27" s="34">
        <v>8.7959999999999994</v>
      </c>
      <c r="B27" s="34">
        <v>9.02</v>
      </c>
      <c r="C27" s="34">
        <v>6.8120000000000003</v>
      </c>
      <c r="D27" s="34">
        <v>6.6020000000000003</v>
      </c>
      <c r="E27" s="34">
        <v>5.5460000000000003</v>
      </c>
      <c r="F27" s="34">
        <v>5.7560000000000002</v>
      </c>
      <c r="G27" s="34">
        <v>5.0919999999999996</v>
      </c>
    </row>
    <row r="28" spans="1:7" x14ac:dyDescent="0.25">
      <c r="A28" s="34">
        <v>8.8000000000000007</v>
      </c>
      <c r="B28" s="34">
        <v>9.0299999999999994</v>
      </c>
      <c r="C28" s="34">
        <v>6.8179999999999996</v>
      </c>
      <c r="D28" s="34">
        <v>6.6849999999999996</v>
      </c>
      <c r="E28" s="34">
        <v>5.5739999999999998</v>
      </c>
      <c r="F28" s="34">
        <v>5.83</v>
      </c>
      <c r="G28" s="34">
        <v>5.0970000000000004</v>
      </c>
    </row>
    <row r="29" spans="1:7" x14ac:dyDescent="0.25">
      <c r="A29" s="34">
        <v>8.9770000000000003</v>
      </c>
      <c r="B29" s="34">
        <v>9.048</v>
      </c>
      <c r="C29" s="34">
        <v>6.82</v>
      </c>
      <c r="D29" s="34">
        <v>6.81</v>
      </c>
      <c r="E29" s="34">
        <v>5.5910000000000002</v>
      </c>
      <c r="F29" s="34">
        <v>5.8410000000000002</v>
      </c>
      <c r="G29" s="34">
        <v>5.2190000000000003</v>
      </c>
    </row>
    <row r="30" spans="1:7" x14ac:dyDescent="0.25">
      <c r="A30" s="34">
        <v>9.0229999999999997</v>
      </c>
      <c r="B30" s="34">
        <v>9.2629999999999999</v>
      </c>
      <c r="C30" s="34">
        <v>6.8419999999999996</v>
      </c>
      <c r="D30" s="34">
        <v>6.8170000000000002</v>
      </c>
      <c r="E30" s="34">
        <v>5.6230000000000002</v>
      </c>
      <c r="F30" s="34">
        <v>5.8449999999999998</v>
      </c>
      <c r="G30" s="34">
        <v>5.234</v>
      </c>
    </row>
    <row r="31" spans="1:7" x14ac:dyDescent="0.25">
      <c r="A31" s="34">
        <v>9.125</v>
      </c>
      <c r="B31" s="34">
        <v>9.43</v>
      </c>
      <c r="C31" s="34">
        <v>6.8470000000000004</v>
      </c>
      <c r="D31" s="34">
        <v>6.8360000000000003</v>
      </c>
      <c r="E31" s="34">
        <v>5.6239999999999997</v>
      </c>
      <c r="F31" s="34">
        <v>5.8920000000000003</v>
      </c>
      <c r="G31" s="34">
        <v>5.2460000000000004</v>
      </c>
    </row>
    <row r="32" spans="1:7" x14ac:dyDescent="0.25">
      <c r="A32" s="34">
        <v>9.1259999999999994</v>
      </c>
      <c r="B32" s="34">
        <v>9.5150000000000006</v>
      </c>
      <c r="C32" s="34">
        <v>6.8819999999999997</v>
      </c>
      <c r="D32" s="34">
        <v>6.8369999999999997</v>
      </c>
      <c r="E32" s="34">
        <v>5.6459999999999999</v>
      </c>
      <c r="F32" s="34">
        <v>5.9130000000000003</v>
      </c>
      <c r="G32" s="34">
        <v>5.2649999999999997</v>
      </c>
    </row>
    <row r="33" spans="1:7" x14ac:dyDescent="0.25">
      <c r="A33" s="34">
        <v>9.1270000000000007</v>
      </c>
      <c r="B33" s="34">
        <v>9.5280000000000005</v>
      </c>
      <c r="C33" s="34">
        <v>6.9059999999999997</v>
      </c>
      <c r="D33" s="34">
        <v>6.8380000000000001</v>
      </c>
      <c r="E33" s="34">
        <v>5.69</v>
      </c>
      <c r="F33" s="34">
        <v>5.9139999999999997</v>
      </c>
      <c r="G33" s="34">
        <v>5.3220000000000001</v>
      </c>
    </row>
    <row r="34" spans="1:7" x14ac:dyDescent="0.25">
      <c r="A34" s="34">
        <v>9.1300000000000008</v>
      </c>
      <c r="B34" s="34">
        <v>9.5980000000000008</v>
      </c>
      <c r="C34" s="34">
        <v>6.9740000000000002</v>
      </c>
      <c r="D34" s="34">
        <v>6.92</v>
      </c>
      <c r="E34" s="34">
        <v>5.6909999999999998</v>
      </c>
      <c r="F34" s="34">
        <v>5.9470000000000001</v>
      </c>
      <c r="G34" s="34">
        <v>5.3419999999999996</v>
      </c>
    </row>
    <row r="35" spans="1:7" x14ac:dyDescent="0.25">
      <c r="A35" s="34">
        <v>9.1769999999999996</v>
      </c>
      <c r="B35" s="34">
        <v>9.6340000000000003</v>
      </c>
      <c r="C35" s="34">
        <v>6.9820000000000002</v>
      </c>
      <c r="D35" s="34">
        <v>6.9619999999999997</v>
      </c>
      <c r="E35" s="34">
        <v>5.6980000000000004</v>
      </c>
      <c r="F35" s="34">
        <v>5.9610000000000003</v>
      </c>
      <c r="G35" s="34">
        <v>5.3710000000000004</v>
      </c>
    </row>
    <row r="36" spans="1:7" x14ac:dyDescent="0.25">
      <c r="A36" s="34">
        <v>9.2219999999999995</v>
      </c>
      <c r="B36" s="34">
        <v>9.67</v>
      </c>
      <c r="C36" s="34">
        <v>7.165</v>
      </c>
      <c r="D36" s="34">
        <v>6.9829999999999997</v>
      </c>
      <c r="E36" s="34">
        <v>5.7249999999999996</v>
      </c>
      <c r="F36" s="34">
        <v>5.9749999999999996</v>
      </c>
      <c r="G36" s="34">
        <v>5.4390000000000001</v>
      </c>
    </row>
    <row r="37" spans="1:7" x14ac:dyDescent="0.25">
      <c r="A37" s="34">
        <v>9.2680000000000007</v>
      </c>
      <c r="B37" s="34">
        <v>9.7690000000000001</v>
      </c>
      <c r="C37" s="34">
        <v>7.2320000000000002</v>
      </c>
      <c r="D37" s="34">
        <v>7.0410000000000004</v>
      </c>
      <c r="E37" s="34">
        <v>5.726</v>
      </c>
      <c r="F37" s="34">
        <v>6.0289999999999999</v>
      </c>
      <c r="G37" s="34">
        <v>5.5590000000000002</v>
      </c>
    </row>
    <row r="38" spans="1:7" x14ac:dyDescent="0.25">
      <c r="A38" s="34">
        <v>9.2889999999999997</v>
      </c>
      <c r="B38" s="34">
        <v>9.7970000000000006</v>
      </c>
      <c r="C38" s="34">
        <v>7.2389999999999999</v>
      </c>
      <c r="D38" s="34">
        <v>7.0679999999999996</v>
      </c>
      <c r="E38" s="34">
        <v>5.7290000000000001</v>
      </c>
      <c r="F38" s="34">
        <v>6.0380000000000003</v>
      </c>
      <c r="G38" s="34">
        <v>5.6029999999999998</v>
      </c>
    </row>
    <row r="39" spans="1:7" x14ac:dyDescent="0.25">
      <c r="A39" s="34">
        <v>9.3089999999999993</v>
      </c>
      <c r="B39" s="34">
        <v>9.8870000000000005</v>
      </c>
      <c r="C39" s="34">
        <v>7.2460000000000004</v>
      </c>
      <c r="D39" s="34">
        <v>7.18</v>
      </c>
      <c r="E39" s="34">
        <v>5.7290000000000001</v>
      </c>
      <c r="F39" s="34">
        <v>6.0439999999999996</v>
      </c>
      <c r="G39" s="34">
        <v>5.6669999999999998</v>
      </c>
    </row>
    <row r="40" spans="1:7" x14ac:dyDescent="0.25">
      <c r="A40" s="34">
        <v>9.3879999999999999</v>
      </c>
      <c r="B40" s="34">
        <v>9.9109999999999996</v>
      </c>
      <c r="C40" s="34">
        <v>7.34</v>
      </c>
      <c r="D40" s="34">
        <v>7.2949999999999999</v>
      </c>
      <c r="E40" s="34">
        <v>5.7359999999999998</v>
      </c>
      <c r="F40" s="34">
        <v>6.0490000000000004</v>
      </c>
      <c r="G40" s="34">
        <v>5.8490000000000002</v>
      </c>
    </row>
    <row r="41" spans="1:7" x14ac:dyDescent="0.25">
      <c r="A41" s="34">
        <v>9.4359999999999999</v>
      </c>
      <c r="B41" s="34">
        <v>9.9550000000000001</v>
      </c>
      <c r="C41" s="34">
        <v>7.3490000000000002</v>
      </c>
      <c r="D41" s="34">
        <v>7.4770000000000003</v>
      </c>
      <c r="E41" s="34">
        <v>5.7380000000000004</v>
      </c>
      <c r="F41" s="34">
        <v>6.0659999999999998</v>
      </c>
      <c r="G41" s="34">
        <v>6.0250000000000004</v>
      </c>
    </row>
    <row r="42" spans="1:7" x14ac:dyDescent="0.25">
      <c r="A42" s="34">
        <v>9.4489999999999998</v>
      </c>
      <c r="B42" s="34">
        <v>10.053000000000001</v>
      </c>
      <c r="C42" s="34">
        <v>7.3650000000000002</v>
      </c>
      <c r="D42" s="34">
        <v>7.6390000000000002</v>
      </c>
      <c r="E42" s="34">
        <v>5.75</v>
      </c>
      <c r="F42" s="34">
        <v>6.0910000000000002</v>
      </c>
      <c r="G42" s="34"/>
    </row>
    <row r="43" spans="1:7" x14ac:dyDescent="0.25">
      <c r="A43" s="34">
        <v>9.57</v>
      </c>
      <c r="B43" s="34">
        <v>10.098000000000001</v>
      </c>
      <c r="C43" s="34">
        <v>7.3920000000000003</v>
      </c>
      <c r="D43" s="34">
        <v>7.7119999999999997</v>
      </c>
      <c r="E43" s="34">
        <v>5.7530000000000001</v>
      </c>
      <c r="F43" s="34">
        <v>6.1</v>
      </c>
      <c r="G43" s="34"/>
    </row>
    <row r="44" spans="1:7" x14ac:dyDescent="0.25">
      <c r="A44" s="34">
        <v>9.734</v>
      </c>
      <c r="B44" s="34">
        <v>10.18</v>
      </c>
      <c r="C44" s="34">
        <v>7.4059999999999997</v>
      </c>
      <c r="D44" s="34">
        <v>7.7350000000000003</v>
      </c>
      <c r="E44" s="34">
        <v>5.7919999999999998</v>
      </c>
      <c r="F44" s="34">
        <v>6.101</v>
      </c>
      <c r="G44" s="34"/>
    </row>
    <row r="45" spans="1:7" x14ac:dyDescent="0.25">
      <c r="A45" s="34">
        <v>9.7780000000000005</v>
      </c>
      <c r="B45" s="34">
        <v>10.182</v>
      </c>
      <c r="C45" s="34">
        <v>7.5910000000000002</v>
      </c>
      <c r="D45" s="34">
        <v>7.8369999999999997</v>
      </c>
      <c r="E45" s="34">
        <v>5.8109999999999999</v>
      </c>
      <c r="F45" s="34">
        <v>6.1379999999999999</v>
      </c>
      <c r="G45" s="34"/>
    </row>
    <row r="46" spans="1:7" x14ac:dyDescent="0.25">
      <c r="A46" s="34">
        <v>9.8829999999999991</v>
      </c>
      <c r="B46" s="34">
        <v>10.218</v>
      </c>
      <c r="C46" s="34">
        <v>7.617</v>
      </c>
      <c r="D46" s="34">
        <v>7.9240000000000004</v>
      </c>
      <c r="E46" s="34">
        <v>5.8140000000000001</v>
      </c>
      <c r="F46" s="34">
        <v>6.181</v>
      </c>
      <c r="G46" s="34"/>
    </row>
    <row r="47" spans="1:7" x14ac:dyDescent="0.25">
      <c r="A47" s="34">
        <v>10.212999999999999</v>
      </c>
      <c r="B47" s="34">
        <v>10.266</v>
      </c>
      <c r="C47" s="34">
        <v>7.65</v>
      </c>
      <c r="D47" s="34">
        <v>8.6289999999999996</v>
      </c>
      <c r="E47" s="34">
        <v>5.8470000000000004</v>
      </c>
      <c r="F47" s="34">
        <v>6.1890000000000001</v>
      </c>
      <c r="G47" s="34"/>
    </row>
    <row r="48" spans="1:7" x14ac:dyDescent="0.25">
      <c r="A48" s="34">
        <v>10.295999999999999</v>
      </c>
      <c r="B48" s="34">
        <v>10.404999999999999</v>
      </c>
      <c r="C48" s="34">
        <v>7.6769999999999996</v>
      </c>
      <c r="D48" s="34">
        <v>8.7550000000000008</v>
      </c>
      <c r="E48" s="34">
        <v>5.859</v>
      </c>
      <c r="F48" s="34">
        <v>6.2770000000000001</v>
      </c>
      <c r="G48" s="34"/>
    </row>
    <row r="49" spans="1:7" x14ac:dyDescent="0.25">
      <c r="A49" s="34">
        <v>10.393000000000001</v>
      </c>
      <c r="B49" s="34">
        <v>10.47</v>
      </c>
      <c r="C49" s="34">
        <v>7.7350000000000003</v>
      </c>
      <c r="D49" s="34">
        <v>8.9550000000000001</v>
      </c>
      <c r="E49" s="34">
        <v>5.9340000000000002</v>
      </c>
      <c r="F49" s="34">
        <v>6.2949999999999999</v>
      </c>
      <c r="G49" s="34"/>
    </row>
    <row r="50" spans="1:7" x14ac:dyDescent="0.25">
      <c r="A50" s="34"/>
      <c r="B50" s="34">
        <v>10.535</v>
      </c>
      <c r="C50" s="34">
        <v>7.7569999999999997</v>
      </c>
      <c r="D50" s="34">
        <v>8.9640000000000004</v>
      </c>
      <c r="E50" s="34">
        <v>5.9370000000000003</v>
      </c>
      <c r="F50" s="34">
        <v>6.31</v>
      </c>
      <c r="G50" s="34"/>
    </row>
    <row r="51" spans="1:7" x14ac:dyDescent="0.25">
      <c r="A51" s="34"/>
      <c r="B51" s="34">
        <v>10.574999999999999</v>
      </c>
      <c r="C51" s="34">
        <v>7.8570000000000002</v>
      </c>
      <c r="D51" s="34">
        <v>8.9710000000000001</v>
      </c>
      <c r="E51" s="34">
        <v>5.9390000000000001</v>
      </c>
      <c r="F51" s="34">
        <v>6.32</v>
      </c>
      <c r="G51" s="34"/>
    </row>
    <row r="52" spans="1:7" x14ac:dyDescent="0.25">
      <c r="A52" s="34"/>
      <c r="B52" s="34">
        <v>10.673999999999999</v>
      </c>
      <c r="C52" s="34">
        <v>7.875</v>
      </c>
      <c r="D52" s="34">
        <v>8.9830000000000005</v>
      </c>
      <c r="E52" s="34">
        <v>5.94</v>
      </c>
      <c r="F52" s="34">
        <v>6.3339999999999996</v>
      </c>
      <c r="G52" s="34"/>
    </row>
    <row r="53" spans="1:7" x14ac:dyDescent="0.25">
      <c r="A53" s="34"/>
      <c r="B53" s="34">
        <v>10.741</v>
      </c>
      <c r="C53" s="34">
        <v>7.9320000000000004</v>
      </c>
      <c r="D53" s="34">
        <v>9</v>
      </c>
      <c r="E53" s="34">
        <v>6.0309999999999997</v>
      </c>
      <c r="F53" s="34">
        <v>6.3840000000000003</v>
      </c>
      <c r="G53" s="34"/>
    </row>
    <row r="54" spans="1:7" x14ac:dyDescent="0.25">
      <c r="A54" s="34"/>
      <c r="B54" s="34">
        <v>10.744999999999999</v>
      </c>
      <c r="C54" s="34">
        <v>7.9379999999999997</v>
      </c>
      <c r="D54" s="34">
        <v>9.0389999999999997</v>
      </c>
      <c r="E54" s="34">
        <v>6.0350000000000001</v>
      </c>
      <c r="F54" s="34">
        <v>6.4269999999999996</v>
      </c>
      <c r="G54" s="34"/>
    </row>
    <row r="55" spans="1:7" x14ac:dyDescent="0.25">
      <c r="A55" s="34"/>
      <c r="B55" s="34">
        <v>10.864000000000001</v>
      </c>
      <c r="C55" s="34">
        <v>7.9429999999999996</v>
      </c>
      <c r="D55" s="34">
        <v>9.2379999999999995</v>
      </c>
      <c r="E55" s="34">
        <v>6.0590000000000002</v>
      </c>
      <c r="F55" s="34">
        <v>6.4649999999999999</v>
      </c>
      <c r="G55" s="34"/>
    </row>
    <row r="56" spans="1:7" x14ac:dyDescent="0.25">
      <c r="A56" s="34"/>
      <c r="B56" s="34">
        <v>10.984999999999999</v>
      </c>
      <c r="C56" s="34">
        <v>7.9930000000000003</v>
      </c>
      <c r="D56" s="34">
        <v>9.4510000000000005</v>
      </c>
      <c r="E56" s="34">
        <v>6.141</v>
      </c>
      <c r="F56" s="34">
        <v>6.6909999999999998</v>
      </c>
      <c r="G56" s="34"/>
    </row>
    <row r="57" spans="1:7" x14ac:dyDescent="0.25">
      <c r="A57" s="34"/>
      <c r="B57" s="34">
        <v>10.991</v>
      </c>
      <c r="C57" s="34">
        <v>8.0129999999999999</v>
      </c>
      <c r="D57" s="34">
        <v>10.351000000000001</v>
      </c>
      <c r="E57" s="34">
        <v>6.15</v>
      </c>
      <c r="F57" s="34">
        <v>6.7110000000000003</v>
      </c>
      <c r="G57" s="34"/>
    </row>
    <row r="58" spans="1:7" x14ac:dyDescent="0.25">
      <c r="A58" s="34"/>
      <c r="B58" s="34"/>
      <c r="C58" s="34">
        <v>8.1240000000000006</v>
      </c>
      <c r="D58" s="34">
        <v>10.627000000000001</v>
      </c>
      <c r="E58" s="34">
        <v>6.1829999999999998</v>
      </c>
      <c r="F58" s="34">
        <v>6.7320000000000002</v>
      </c>
      <c r="G58" s="34"/>
    </row>
    <row r="59" spans="1:7" x14ac:dyDescent="0.25">
      <c r="A59" s="34"/>
      <c r="B59" s="34"/>
      <c r="C59" s="34">
        <v>8.1440000000000001</v>
      </c>
      <c r="D59" s="34"/>
      <c r="E59" s="34">
        <v>6.2039999999999997</v>
      </c>
      <c r="F59" s="34">
        <v>6.7450000000000001</v>
      </c>
      <c r="G59" s="34"/>
    </row>
    <row r="60" spans="1:7" x14ac:dyDescent="0.25">
      <c r="A60" s="34"/>
      <c r="B60" s="34"/>
      <c r="C60" s="34">
        <v>8.1809999999999992</v>
      </c>
      <c r="D60" s="34"/>
      <c r="E60" s="34">
        <v>6.226</v>
      </c>
      <c r="F60" s="34">
        <v>7.0819999999999999</v>
      </c>
      <c r="G60" s="34"/>
    </row>
    <row r="61" spans="1:7" x14ac:dyDescent="0.25">
      <c r="A61" s="34"/>
      <c r="B61" s="34"/>
      <c r="C61" s="34">
        <v>8.1850000000000005</v>
      </c>
      <c r="D61" s="34"/>
      <c r="E61" s="34">
        <v>6.2270000000000003</v>
      </c>
      <c r="F61" s="34">
        <v>7.1059999999999999</v>
      </c>
      <c r="G61" s="34"/>
    </row>
    <row r="62" spans="1:7" x14ac:dyDescent="0.25">
      <c r="A62" s="34"/>
      <c r="B62" s="34"/>
      <c r="C62" s="34">
        <v>8.2110000000000003</v>
      </c>
      <c r="D62" s="34"/>
      <c r="E62" s="34"/>
      <c r="F62" s="34">
        <v>7.3520000000000003</v>
      </c>
      <c r="G62" s="34"/>
    </row>
    <row r="63" spans="1:7" x14ac:dyDescent="0.25">
      <c r="A63" s="34"/>
      <c r="B63" s="34"/>
      <c r="C63" s="34">
        <v>8.2149999999999999</v>
      </c>
      <c r="D63" s="34"/>
      <c r="E63" s="34"/>
      <c r="F63" s="34"/>
      <c r="G63" s="34"/>
    </row>
    <row r="64" spans="1:7" x14ac:dyDescent="0.25">
      <c r="A64" s="34"/>
      <c r="B64" s="34"/>
      <c r="C64" s="34">
        <v>8.2159999999999993</v>
      </c>
      <c r="D64" s="34"/>
      <c r="E64" s="34"/>
      <c r="F64" s="34"/>
      <c r="G64" s="34"/>
    </row>
    <row r="65" spans="1:7" x14ac:dyDescent="0.25">
      <c r="A65" s="34"/>
      <c r="B65" s="34"/>
      <c r="C65" s="34">
        <v>8.2650000000000006</v>
      </c>
      <c r="D65" s="34"/>
      <c r="E65" s="34"/>
      <c r="F65" s="34"/>
      <c r="G65" s="34"/>
    </row>
    <row r="66" spans="1:7" x14ac:dyDescent="0.25">
      <c r="A66" s="34"/>
      <c r="B66" s="34"/>
      <c r="C66" s="34">
        <v>8.2940000000000005</v>
      </c>
      <c r="D66" s="34"/>
      <c r="E66" s="34"/>
      <c r="F66" s="34"/>
      <c r="G66" s="34"/>
    </row>
    <row r="67" spans="1:7" x14ac:dyDescent="0.25">
      <c r="A67" s="34"/>
      <c r="B67" s="34"/>
      <c r="C67" s="34">
        <v>8.3680000000000003</v>
      </c>
      <c r="D67" s="34"/>
      <c r="E67" s="34"/>
      <c r="F67" s="34"/>
      <c r="G67" s="34"/>
    </row>
    <row r="68" spans="1:7" x14ac:dyDescent="0.25">
      <c r="A68" s="34"/>
      <c r="B68" s="34"/>
      <c r="C68" s="34">
        <v>8.64</v>
      </c>
      <c r="D68" s="34"/>
      <c r="E68" s="34"/>
      <c r="F68" s="34"/>
      <c r="G68" s="34"/>
    </row>
    <row r="69" spans="1:7" x14ac:dyDescent="0.25">
      <c r="A69" s="34"/>
      <c r="B69" s="34"/>
      <c r="C69" s="34">
        <v>8.8520000000000003</v>
      </c>
      <c r="D69" s="34"/>
      <c r="E69" s="34"/>
      <c r="F69" s="34"/>
      <c r="G69" s="34"/>
    </row>
    <row r="70" spans="1:7" x14ac:dyDescent="0.25">
      <c r="A70" s="34"/>
      <c r="B70" s="34"/>
      <c r="C70" s="34">
        <v>8.8859999999999992</v>
      </c>
      <c r="D70" s="34"/>
      <c r="E70" s="34"/>
      <c r="F70" s="34"/>
      <c r="G70" s="34"/>
    </row>
    <row r="71" spans="1:7" x14ac:dyDescent="0.25">
      <c r="A71" s="34"/>
      <c r="B71" s="34"/>
      <c r="C71" s="34">
        <v>9.0399999999999991</v>
      </c>
      <c r="D71" s="34"/>
      <c r="E71" s="34"/>
      <c r="F71" s="34"/>
      <c r="G71" s="34"/>
    </row>
    <row r="72" spans="1:7" x14ac:dyDescent="0.25">
      <c r="A72" s="34"/>
      <c r="B72" s="34"/>
      <c r="C72" s="34">
        <v>9.1370000000000005</v>
      </c>
      <c r="D72" s="34"/>
      <c r="E72" s="34"/>
      <c r="F72" s="34"/>
      <c r="G72" s="34"/>
    </row>
    <row r="73" spans="1:7" x14ac:dyDescent="0.25">
      <c r="A73" s="34"/>
      <c r="B73" s="34"/>
      <c r="C73" s="34">
        <v>9.202</v>
      </c>
      <c r="D73" s="34"/>
      <c r="E73" s="34"/>
      <c r="F73" s="34"/>
      <c r="G73" s="34"/>
    </row>
    <row r="74" spans="1:7" x14ac:dyDescent="0.25">
      <c r="A74" s="34"/>
      <c r="B74" s="34"/>
      <c r="C74" s="34">
        <v>9.2899999999999991</v>
      </c>
      <c r="D74" s="34"/>
      <c r="E74" s="34"/>
      <c r="F74" s="34"/>
      <c r="G74" s="34"/>
    </row>
    <row r="75" spans="1:7" x14ac:dyDescent="0.25">
      <c r="A75" s="34"/>
      <c r="B75" s="34"/>
      <c r="C75" s="34">
        <v>9.6289999999999996</v>
      </c>
      <c r="D75" s="34"/>
      <c r="E75" s="34"/>
      <c r="F75" s="34"/>
      <c r="G75" s="34"/>
    </row>
    <row r="76" spans="1:7" x14ac:dyDescent="0.25">
      <c r="A76" s="34"/>
      <c r="B76" s="34"/>
      <c r="C76" s="34">
        <v>9.8800000000000008</v>
      </c>
      <c r="D76" s="34"/>
      <c r="E76" s="34"/>
      <c r="F76" s="34"/>
      <c r="G76" s="34"/>
    </row>
    <row r="77" spans="1:7" x14ac:dyDescent="0.25">
      <c r="A77" s="34"/>
      <c r="B77" s="34"/>
      <c r="C77" s="34">
        <v>9.8819999999999997</v>
      </c>
      <c r="D77" s="34"/>
      <c r="E77" s="34"/>
      <c r="F77" s="34"/>
      <c r="G77" s="34"/>
    </row>
    <row r="78" spans="1:7" x14ac:dyDescent="0.25">
      <c r="A78" s="34"/>
      <c r="B78" s="34"/>
      <c r="C78" s="34">
        <v>10.081</v>
      </c>
      <c r="D78" s="34"/>
      <c r="E78" s="34"/>
      <c r="F78" s="34"/>
      <c r="G78" s="34"/>
    </row>
    <row r="79" spans="1:7" x14ac:dyDescent="0.25">
      <c r="A79" s="34"/>
      <c r="B79" s="34"/>
      <c r="C79" s="34">
        <v>10.629</v>
      </c>
      <c r="D79" s="34"/>
      <c r="E79" s="34"/>
      <c r="F79" s="34"/>
      <c r="G79" s="3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G8" sqref="G8"/>
    </sheetView>
  </sheetViews>
  <sheetFormatPr defaultColWidth="10.625" defaultRowHeight="15.75" x14ac:dyDescent="0.25"/>
  <sheetData>
    <row r="1" spans="1:7" ht="21" x14ac:dyDescent="0.35">
      <c r="A1" s="2" t="s">
        <v>0</v>
      </c>
    </row>
    <row r="2" spans="1:7" x14ac:dyDescent="0.25">
      <c r="B2" s="40" t="s">
        <v>138</v>
      </c>
      <c r="C2" s="40" t="s">
        <v>139</v>
      </c>
      <c r="D2" s="40" t="s">
        <v>141</v>
      </c>
      <c r="E2" s="40" t="s">
        <v>140</v>
      </c>
      <c r="F2" s="40" t="s">
        <v>142</v>
      </c>
      <c r="G2" s="40" t="s">
        <v>134</v>
      </c>
    </row>
    <row r="3" spans="1:7" x14ac:dyDescent="0.25">
      <c r="A3" s="43" t="s">
        <v>135</v>
      </c>
    </row>
    <row r="4" spans="1:7" x14ac:dyDescent="0.25">
      <c r="A4" s="37" t="s">
        <v>133</v>
      </c>
      <c r="B4" s="39">
        <v>23</v>
      </c>
      <c r="C4" s="39">
        <v>0</v>
      </c>
      <c r="D4" s="39">
        <v>0</v>
      </c>
      <c r="E4" s="39">
        <v>0</v>
      </c>
      <c r="F4" s="39">
        <v>0</v>
      </c>
      <c r="G4" s="39">
        <v>23</v>
      </c>
    </row>
    <row r="5" spans="1:7" x14ac:dyDescent="0.25">
      <c r="A5" s="44" t="s">
        <v>26</v>
      </c>
      <c r="B5" s="39">
        <v>18</v>
      </c>
      <c r="C5" s="39">
        <v>0</v>
      </c>
      <c r="D5" s="39">
        <v>0</v>
      </c>
      <c r="E5" s="39">
        <v>0</v>
      </c>
      <c r="F5" s="39">
        <v>0</v>
      </c>
      <c r="G5" s="39">
        <v>18</v>
      </c>
    </row>
    <row r="6" spans="1:7" x14ac:dyDescent="0.25">
      <c r="A6" s="44" t="s">
        <v>128</v>
      </c>
      <c r="B6" s="39">
        <v>6</v>
      </c>
      <c r="C6" s="39">
        <v>1</v>
      </c>
      <c r="D6" s="39">
        <v>11</v>
      </c>
      <c r="E6" s="39">
        <v>0</v>
      </c>
      <c r="F6" s="39">
        <v>0</v>
      </c>
      <c r="G6" s="39">
        <v>18</v>
      </c>
    </row>
    <row r="7" spans="1:7" x14ac:dyDescent="0.25">
      <c r="A7" s="44" t="s">
        <v>129</v>
      </c>
      <c r="B7" s="39">
        <v>11</v>
      </c>
      <c r="C7" s="39">
        <v>9</v>
      </c>
      <c r="D7" s="39">
        <v>14</v>
      </c>
      <c r="E7" s="39">
        <v>2</v>
      </c>
      <c r="F7" s="39">
        <v>1</v>
      </c>
      <c r="G7" s="39">
        <v>37</v>
      </c>
    </row>
    <row r="8" spans="1:7" x14ac:dyDescent="0.25">
      <c r="A8" s="44" t="s">
        <v>130</v>
      </c>
      <c r="B8" s="39">
        <v>8</v>
      </c>
      <c r="C8" s="39">
        <v>8</v>
      </c>
      <c r="D8" s="39">
        <v>19</v>
      </c>
      <c r="E8" s="39">
        <v>5</v>
      </c>
      <c r="F8" s="39">
        <v>9</v>
      </c>
      <c r="G8" s="39">
        <v>49</v>
      </c>
    </row>
    <row r="9" spans="1:7" x14ac:dyDescent="0.25">
      <c r="A9" s="44" t="s">
        <v>131</v>
      </c>
      <c r="B9" s="39">
        <v>0</v>
      </c>
      <c r="C9" s="39">
        <v>10</v>
      </c>
      <c r="D9" s="39">
        <v>0</v>
      </c>
      <c r="E9" s="39">
        <v>2</v>
      </c>
      <c r="F9" s="39">
        <v>24</v>
      </c>
      <c r="G9" s="39">
        <v>36</v>
      </c>
    </row>
    <row r="10" spans="1:7" x14ac:dyDescent="0.25">
      <c r="A10" s="44" t="s">
        <v>132</v>
      </c>
      <c r="B10" s="39">
        <v>0</v>
      </c>
      <c r="C10" s="39">
        <v>0</v>
      </c>
      <c r="D10" s="39">
        <v>0</v>
      </c>
      <c r="E10" s="39">
        <v>0</v>
      </c>
      <c r="F10" s="39">
        <v>37</v>
      </c>
      <c r="G10" s="39">
        <v>37</v>
      </c>
    </row>
    <row r="12" spans="1:7" x14ac:dyDescent="0.25">
      <c r="A12" s="42" t="s">
        <v>137</v>
      </c>
    </row>
    <row r="13" spans="1:7" x14ac:dyDescent="0.25">
      <c r="A13" s="37" t="s">
        <v>133</v>
      </c>
      <c r="B13" s="39">
        <v>100</v>
      </c>
      <c r="C13" s="39">
        <v>0</v>
      </c>
      <c r="D13" s="39">
        <v>0</v>
      </c>
      <c r="E13" s="39">
        <v>0</v>
      </c>
      <c r="F13" s="39">
        <v>0</v>
      </c>
      <c r="G13" s="41" t="s">
        <v>136</v>
      </c>
    </row>
    <row r="14" spans="1:7" x14ac:dyDescent="0.25">
      <c r="A14" s="44" t="s">
        <v>26</v>
      </c>
      <c r="B14" s="39">
        <v>100</v>
      </c>
      <c r="C14" s="39">
        <v>0</v>
      </c>
      <c r="D14" s="39">
        <v>0</v>
      </c>
      <c r="E14" s="39">
        <v>0</v>
      </c>
      <c r="F14" s="39">
        <v>0</v>
      </c>
      <c r="G14" s="41" t="s">
        <v>136</v>
      </c>
    </row>
    <row r="15" spans="1:7" x14ac:dyDescent="0.25">
      <c r="A15" s="44" t="s">
        <v>128</v>
      </c>
      <c r="B15" s="39">
        <v>33</v>
      </c>
      <c r="C15" s="39">
        <v>6</v>
      </c>
      <c r="D15" s="39">
        <v>61</v>
      </c>
      <c r="E15" s="39">
        <v>0</v>
      </c>
      <c r="F15" s="39">
        <v>0</v>
      </c>
      <c r="G15" s="41" t="s">
        <v>136</v>
      </c>
    </row>
    <row r="16" spans="1:7" x14ac:dyDescent="0.25">
      <c r="A16" s="44" t="s">
        <v>129</v>
      </c>
      <c r="B16" s="39">
        <v>30</v>
      </c>
      <c r="C16" s="39">
        <v>24</v>
      </c>
      <c r="D16" s="39">
        <v>38</v>
      </c>
      <c r="E16" s="39">
        <v>5</v>
      </c>
      <c r="F16" s="39">
        <v>3</v>
      </c>
      <c r="G16" s="41" t="s">
        <v>136</v>
      </c>
    </row>
    <row r="17" spans="1:7" x14ac:dyDescent="0.25">
      <c r="A17" s="44" t="s">
        <v>130</v>
      </c>
      <c r="B17" s="39">
        <v>16</v>
      </c>
      <c r="C17" s="39">
        <v>16</v>
      </c>
      <c r="D17" s="39">
        <v>39</v>
      </c>
      <c r="E17" s="39">
        <v>10</v>
      </c>
      <c r="F17" s="39">
        <v>18</v>
      </c>
      <c r="G17" s="41" t="s">
        <v>136</v>
      </c>
    </row>
    <row r="18" spans="1:7" x14ac:dyDescent="0.25">
      <c r="A18" s="44" t="s">
        <v>131</v>
      </c>
      <c r="B18" s="39">
        <v>0</v>
      </c>
      <c r="C18" s="39">
        <v>28</v>
      </c>
      <c r="D18" s="39">
        <v>0</v>
      </c>
      <c r="E18" s="39">
        <v>6</v>
      </c>
      <c r="F18" s="39">
        <v>67</v>
      </c>
      <c r="G18" s="41" t="s">
        <v>136</v>
      </c>
    </row>
    <row r="19" spans="1:7" x14ac:dyDescent="0.25">
      <c r="A19" s="44" t="s">
        <v>132</v>
      </c>
      <c r="B19" s="39">
        <v>0</v>
      </c>
      <c r="C19" s="39">
        <v>0</v>
      </c>
      <c r="D19" s="39">
        <v>0</v>
      </c>
      <c r="E19" s="39">
        <v>0</v>
      </c>
      <c r="F19" s="39">
        <v>100</v>
      </c>
      <c r="G19" s="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workbookViewId="0">
      <selection activeCell="L48" sqref="L48"/>
    </sheetView>
  </sheetViews>
  <sheetFormatPr defaultColWidth="10.625" defaultRowHeight="15.75" x14ac:dyDescent="0.25"/>
  <cols>
    <col min="1" max="1" width="22.875" customWidth="1"/>
  </cols>
  <sheetData>
    <row r="1" spans="1:19" ht="21" x14ac:dyDescent="0.35">
      <c r="A1" s="2" t="s">
        <v>0</v>
      </c>
    </row>
    <row r="3" spans="1:19" x14ac:dyDescent="0.25">
      <c r="A3" t="s">
        <v>101</v>
      </c>
    </row>
    <row r="4" spans="1:19" x14ac:dyDescent="0.25">
      <c r="H4" s="13"/>
      <c r="J4" t="s">
        <v>102</v>
      </c>
    </row>
    <row r="5" spans="1:19" x14ac:dyDescent="0.25">
      <c r="K5" t="s">
        <v>87</v>
      </c>
    </row>
    <row r="6" spans="1:19" x14ac:dyDescent="0.25">
      <c r="J6" s="23" t="s">
        <v>88</v>
      </c>
      <c r="K6" s="23">
        <v>1</v>
      </c>
      <c r="L6" s="23">
        <v>2</v>
      </c>
      <c r="M6" s="23">
        <v>3</v>
      </c>
      <c r="N6" s="23">
        <v>4</v>
      </c>
      <c r="O6" s="23">
        <v>5</v>
      </c>
      <c r="P6" s="23">
        <v>6</v>
      </c>
      <c r="S6" s="24"/>
    </row>
    <row r="7" spans="1:19" x14ac:dyDescent="0.25">
      <c r="J7" s="23" t="s">
        <v>31</v>
      </c>
      <c r="K7" s="25">
        <v>0.30129998922348022</v>
      </c>
      <c r="L7" s="25">
        <v>0.30860000848770142</v>
      </c>
      <c r="M7" s="25">
        <v>0.30529999732971191</v>
      </c>
      <c r="N7" s="25">
        <v>0.60259997844696045</v>
      </c>
      <c r="O7" s="25">
        <v>0.51889997720718384</v>
      </c>
      <c r="P7" s="25">
        <v>0.57749998569488525</v>
      </c>
      <c r="Q7" t="s">
        <v>89</v>
      </c>
    </row>
    <row r="8" spans="1:19" x14ac:dyDescent="0.25">
      <c r="J8" s="23" t="s">
        <v>32</v>
      </c>
      <c r="K8" s="25">
        <v>0.42710000276565552</v>
      </c>
      <c r="L8" s="25">
        <v>0.42809998989105225</v>
      </c>
      <c r="M8" s="25">
        <v>0.43209999799728394</v>
      </c>
      <c r="N8" s="25">
        <v>0.65640002489089966</v>
      </c>
      <c r="O8" s="25">
        <v>0.59390002489089966</v>
      </c>
      <c r="P8" s="25">
        <v>0.62599998712539673</v>
      </c>
      <c r="Q8" t="s">
        <v>90</v>
      </c>
    </row>
    <row r="9" spans="1:19" x14ac:dyDescent="0.25">
      <c r="J9" s="23" t="s">
        <v>33</v>
      </c>
      <c r="K9" s="25">
        <v>0.5228000283241272</v>
      </c>
      <c r="L9" s="25">
        <v>0.47729998826980591</v>
      </c>
      <c r="M9" s="25">
        <v>0.48390001058578491</v>
      </c>
      <c r="N9" s="25"/>
      <c r="O9" s="25"/>
      <c r="P9" s="25"/>
    </row>
    <row r="10" spans="1:19" x14ac:dyDescent="0.25">
      <c r="J10" s="23" t="s">
        <v>34</v>
      </c>
      <c r="K10" s="25">
        <v>0.52969998121261597</v>
      </c>
      <c r="L10" s="25">
        <v>0.56180000305175781</v>
      </c>
      <c r="M10" s="25">
        <v>0.51090002059936523</v>
      </c>
      <c r="N10" s="25"/>
      <c r="O10" s="25"/>
      <c r="P10" s="25"/>
    </row>
    <row r="11" spans="1:19" x14ac:dyDescent="0.25">
      <c r="J11" s="23" t="s">
        <v>35</v>
      </c>
      <c r="K11" s="25">
        <v>0.59729999303817749</v>
      </c>
      <c r="L11" s="25">
        <v>0.59769999980926514</v>
      </c>
      <c r="M11" s="25">
        <v>0.59049999713897705</v>
      </c>
      <c r="N11" s="25"/>
      <c r="O11" s="25"/>
      <c r="P11" s="25"/>
    </row>
    <row r="12" spans="1:19" x14ac:dyDescent="0.25">
      <c r="J12" s="23" t="s">
        <v>36</v>
      </c>
      <c r="K12" s="25">
        <v>0.69040000438690186</v>
      </c>
      <c r="L12" s="25">
        <v>0.71139997243881226</v>
      </c>
      <c r="M12" s="25">
        <v>0.70569998025894165</v>
      </c>
      <c r="N12" s="25"/>
      <c r="O12" s="25"/>
      <c r="P12" s="25"/>
    </row>
    <row r="13" spans="1:19" x14ac:dyDescent="0.25">
      <c r="J13" s="23" t="s">
        <v>37</v>
      </c>
      <c r="K13" s="25">
        <v>0.76459997892379761</v>
      </c>
      <c r="L13" s="25">
        <v>0.73650002479553223</v>
      </c>
      <c r="M13" s="25">
        <v>0.72219997644424438</v>
      </c>
      <c r="N13" s="25"/>
      <c r="O13" s="25"/>
      <c r="P13" s="25"/>
    </row>
    <row r="14" spans="1:19" x14ac:dyDescent="0.25">
      <c r="J14" s="23" t="s">
        <v>38</v>
      </c>
      <c r="K14" s="25">
        <v>3.8199998438358307E-2</v>
      </c>
      <c r="L14" s="25">
        <v>4.0399998426437378E-2</v>
      </c>
      <c r="M14" s="25">
        <v>4.1299998760223389E-2</v>
      </c>
      <c r="N14" s="25"/>
      <c r="O14" s="25"/>
      <c r="P14" s="25"/>
    </row>
    <row r="15" spans="1:19" x14ac:dyDescent="0.25">
      <c r="J15" t="s">
        <v>91</v>
      </c>
      <c r="K15" s="26" t="s">
        <v>92</v>
      </c>
      <c r="L15" s="25"/>
      <c r="M15" s="25"/>
      <c r="N15" s="25"/>
      <c r="O15" s="25"/>
      <c r="P15" s="25"/>
    </row>
    <row r="17" spans="10:19" ht="45" x14ac:dyDescent="0.25">
      <c r="J17" s="27" t="s">
        <v>93</v>
      </c>
      <c r="K17" s="28" t="s">
        <v>94</v>
      </c>
      <c r="L17" s="28" t="s">
        <v>95</v>
      </c>
      <c r="M17" s="28" t="s">
        <v>96</v>
      </c>
      <c r="N17" s="28" t="s">
        <v>97</v>
      </c>
      <c r="O17" s="28"/>
      <c r="P17" s="28"/>
      <c r="Q17" s="28"/>
      <c r="R17" s="28"/>
      <c r="S17" s="27" t="s">
        <v>98</v>
      </c>
    </row>
    <row r="18" spans="10:19" x14ac:dyDescent="0.25">
      <c r="J18" t="s">
        <v>31</v>
      </c>
      <c r="K18" s="29">
        <v>0</v>
      </c>
      <c r="L18" s="25">
        <f>AVERAGE(K7:M7)</f>
        <v>0.30506666501363117</v>
      </c>
      <c r="M18" s="25">
        <f>AVERAGE(N7:P7)</f>
        <v>0.56633331378300988</v>
      </c>
      <c r="N18" s="25">
        <f>IFERROR(TREND($K$18:$K$24,$L$18:$L$24,M18),empty)</f>
        <v>1.31013415194083</v>
      </c>
      <c r="O18" t="s">
        <v>89</v>
      </c>
      <c r="R18" t="s">
        <v>99</v>
      </c>
      <c r="S18">
        <f>N18*2000</f>
        <v>2620.2683038816599</v>
      </c>
    </row>
    <row r="19" spans="10:19" x14ac:dyDescent="0.25">
      <c r="J19" t="s">
        <v>32</v>
      </c>
      <c r="K19" s="29">
        <v>0.5</v>
      </c>
      <c r="L19" s="25">
        <f t="shared" ref="L19:L24" si="0">AVERAGE(K8:M8)</f>
        <v>0.42909999688466388</v>
      </c>
      <c r="M19" s="25">
        <f>AVERAGE(N8:P8)</f>
        <v>0.62543334563573205</v>
      </c>
      <c r="N19" s="25">
        <f>IFERROR(TREND($K$18:$K$24,$L$18:$L$24,M19),empty)</f>
        <v>1.6448670403879884</v>
      </c>
      <c r="O19" t="s">
        <v>90</v>
      </c>
      <c r="R19" t="s">
        <v>100</v>
      </c>
      <c r="S19">
        <f>N19*1500</f>
        <v>2467.3005605819826</v>
      </c>
    </row>
    <row r="20" spans="10:19" x14ac:dyDescent="0.25">
      <c r="J20" t="s">
        <v>33</v>
      </c>
      <c r="K20" s="29">
        <v>0.75</v>
      </c>
      <c r="L20" s="25">
        <f t="shared" si="0"/>
        <v>0.49466667572657269</v>
      </c>
      <c r="M20" s="25"/>
      <c r="N20" s="25"/>
      <c r="O20" s="29"/>
    </row>
    <row r="21" spans="10:19" x14ac:dyDescent="0.25">
      <c r="J21" t="s">
        <v>34</v>
      </c>
      <c r="K21" s="29">
        <v>1</v>
      </c>
      <c r="L21" s="25">
        <f t="shared" si="0"/>
        <v>0.53413333495457971</v>
      </c>
      <c r="M21" s="25"/>
      <c r="O21" s="29"/>
    </row>
    <row r="22" spans="10:19" x14ac:dyDescent="0.25">
      <c r="J22" t="s">
        <v>35</v>
      </c>
      <c r="K22" s="29">
        <v>1.5</v>
      </c>
      <c r="L22" s="25">
        <f t="shared" si="0"/>
        <v>0.59516666332880652</v>
      </c>
      <c r="M22" s="25"/>
      <c r="O22" s="29"/>
    </row>
    <row r="23" spans="10:19" x14ac:dyDescent="0.25">
      <c r="J23" t="s">
        <v>36</v>
      </c>
      <c r="K23" s="29">
        <v>2</v>
      </c>
      <c r="L23" s="25">
        <f t="shared" si="0"/>
        <v>0.70249998569488525</v>
      </c>
      <c r="M23" s="25"/>
      <c r="N23" s="25"/>
      <c r="O23" s="29"/>
    </row>
    <row r="24" spans="10:19" x14ac:dyDescent="0.25">
      <c r="J24" t="s">
        <v>37</v>
      </c>
      <c r="K24" s="29">
        <v>2.5</v>
      </c>
      <c r="L24" s="25">
        <f t="shared" si="0"/>
        <v>0.74109999338785804</v>
      </c>
      <c r="M24" s="25"/>
      <c r="N24" s="25"/>
      <c r="O24" s="29"/>
    </row>
    <row r="33" spans="1:12" x14ac:dyDescent="0.25">
      <c r="L33" s="21"/>
    </row>
    <row r="43" spans="1:12" x14ac:dyDescent="0.25">
      <c r="A43" s="1" t="s">
        <v>112</v>
      </c>
    </row>
    <row r="44" spans="1:12" x14ac:dyDescent="0.25">
      <c r="A44" t="s">
        <v>104</v>
      </c>
      <c r="B44" t="s">
        <v>109</v>
      </c>
    </row>
    <row r="45" spans="1:12" x14ac:dyDescent="0.25">
      <c r="A45" t="s">
        <v>105</v>
      </c>
      <c r="B45" t="s">
        <v>110</v>
      </c>
    </row>
    <row r="46" spans="1:12" x14ac:dyDescent="0.25">
      <c r="A46" t="s">
        <v>106</v>
      </c>
      <c r="B46" t="s">
        <v>111</v>
      </c>
    </row>
    <row r="47" spans="1:12" x14ac:dyDescent="0.25">
      <c r="A47" t="s">
        <v>107</v>
      </c>
      <c r="B47" t="s">
        <v>113</v>
      </c>
    </row>
    <row r="48" spans="1:12" x14ac:dyDescent="0.25">
      <c r="A48" t="s">
        <v>108</v>
      </c>
      <c r="B48" t="s">
        <v>114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Views>
    <sheetView workbookViewId="0">
      <selection activeCell="R27" sqref="R27"/>
    </sheetView>
  </sheetViews>
  <sheetFormatPr defaultColWidth="10.125" defaultRowHeight="15.75" x14ac:dyDescent="0.25"/>
  <cols>
    <col min="1" max="1" width="22.625" customWidth="1"/>
    <col min="10" max="10" width="22.375" customWidth="1"/>
  </cols>
  <sheetData>
    <row r="1" spans="1:1" ht="21" x14ac:dyDescent="0.35">
      <c r="A1" s="38" t="s">
        <v>0</v>
      </c>
    </row>
    <row r="56" spans="1:4" x14ac:dyDescent="0.25">
      <c r="A56" s="1" t="s">
        <v>161</v>
      </c>
      <c r="B56" s="1" t="s">
        <v>162</v>
      </c>
      <c r="D56" s="1" t="s">
        <v>160</v>
      </c>
    </row>
    <row r="57" spans="1:4" x14ac:dyDescent="0.25">
      <c r="A57" t="s">
        <v>154</v>
      </c>
      <c r="B57">
        <v>2.6324000000000001</v>
      </c>
      <c r="D57" t="s">
        <v>155</v>
      </c>
    </row>
    <row r="58" spans="1:4" x14ac:dyDescent="0.25">
      <c r="A58" t="s">
        <v>154</v>
      </c>
      <c r="B58">
        <v>2.5508000000000002</v>
      </c>
    </row>
    <row r="59" spans="1:4" x14ac:dyDescent="0.25">
      <c r="A59" t="s">
        <v>154</v>
      </c>
      <c r="B59">
        <v>2.4476</v>
      </c>
    </row>
    <row r="60" spans="1:4" x14ac:dyDescent="0.25">
      <c r="A60" t="s">
        <v>154</v>
      </c>
      <c r="B60">
        <v>2.4</v>
      </c>
    </row>
    <row r="61" spans="1:4" x14ac:dyDescent="0.25">
      <c r="A61" t="s">
        <v>154</v>
      </c>
      <c r="B61">
        <v>2.4910000000000001</v>
      </c>
    </row>
    <row r="62" spans="1:4" x14ac:dyDescent="0.25">
      <c r="A62" t="s">
        <v>154</v>
      </c>
      <c r="B62">
        <v>2.3938000000000001</v>
      </c>
    </row>
    <row r="63" spans="1:4" x14ac:dyDescent="0.25">
      <c r="A63" t="s">
        <v>154</v>
      </c>
      <c r="B63">
        <v>2.4169</v>
      </c>
    </row>
    <row r="64" spans="1:4" x14ac:dyDescent="0.25">
      <c r="A64" t="s">
        <v>154</v>
      </c>
      <c r="B64">
        <v>2.6377999999999999</v>
      </c>
    </row>
    <row r="65" spans="1:12" x14ac:dyDescent="0.25">
      <c r="A65" t="s">
        <v>154</v>
      </c>
      <c r="B65">
        <v>2.528</v>
      </c>
    </row>
    <row r="66" spans="1:12" x14ac:dyDescent="0.25">
      <c r="A66" t="s">
        <v>154</v>
      </c>
      <c r="B66">
        <v>2.5499999999999998</v>
      </c>
    </row>
    <row r="67" spans="1:12" x14ac:dyDescent="0.25">
      <c r="A67" t="s">
        <v>154</v>
      </c>
      <c r="B67">
        <v>2.4540000000000002</v>
      </c>
    </row>
    <row r="68" spans="1:12" x14ac:dyDescent="0.25">
      <c r="A68" t="s">
        <v>154</v>
      </c>
      <c r="B68">
        <v>2.5169999999999999</v>
      </c>
    </row>
    <row r="69" spans="1:12" x14ac:dyDescent="0.25">
      <c r="A69" t="s">
        <v>154</v>
      </c>
      <c r="B69">
        <v>2.516</v>
      </c>
    </row>
    <row r="70" spans="1:12" x14ac:dyDescent="0.25">
      <c r="A70" t="s">
        <v>154</v>
      </c>
      <c r="B70">
        <v>2.5030000000000001</v>
      </c>
      <c r="J70" t="s">
        <v>154</v>
      </c>
      <c r="K70">
        <f>AVERAGE(B57:B95)</f>
        <v>2.4763641025641023</v>
      </c>
      <c r="L70">
        <f>STDEV(B57:B95)</f>
        <v>0.10647263915198681</v>
      </c>
    </row>
    <row r="71" spans="1:12" ht="16.5" customHeight="1" x14ac:dyDescent="0.25">
      <c r="A71" t="s">
        <v>154</v>
      </c>
      <c r="B71">
        <v>2.6084999999999998</v>
      </c>
      <c r="D71" t="s">
        <v>156</v>
      </c>
      <c r="J71" s="9" t="s">
        <v>157</v>
      </c>
      <c r="K71">
        <f>AVERAGE(B96:B122)</f>
        <v>2.3910259259259266</v>
      </c>
      <c r="L71">
        <f>STDEV(B96:B122)</f>
        <v>7.8667912491945866E-2</v>
      </c>
    </row>
    <row r="72" spans="1:12" ht="17.25" customHeight="1" x14ac:dyDescent="0.25">
      <c r="A72" t="s">
        <v>154</v>
      </c>
      <c r="B72">
        <v>2.5756000000000001</v>
      </c>
      <c r="J72" s="9" t="s">
        <v>158</v>
      </c>
      <c r="K72">
        <f>AVERAGE(B123:B202)</f>
        <v>2.1540612500000007</v>
      </c>
      <c r="L72">
        <f>STDEV(B123:B202)</f>
        <v>0.19515621557980259</v>
      </c>
    </row>
    <row r="73" spans="1:12" x14ac:dyDescent="0.25">
      <c r="A73" t="s">
        <v>154</v>
      </c>
      <c r="B73">
        <v>2.633</v>
      </c>
    </row>
    <row r="74" spans="1:12" x14ac:dyDescent="0.25">
      <c r="A74" t="s">
        <v>154</v>
      </c>
      <c r="B74">
        <v>2.5169999999999999</v>
      </c>
    </row>
    <row r="75" spans="1:12" x14ac:dyDescent="0.25">
      <c r="A75" t="s">
        <v>154</v>
      </c>
      <c r="B75">
        <v>2.4249999999999998</v>
      </c>
    </row>
    <row r="76" spans="1:12" x14ac:dyDescent="0.25">
      <c r="A76" t="s">
        <v>154</v>
      </c>
      <c r="B76">
        <v>2.4660000000000002</v>
      </c>
    </row>
    <row r="77" spans="1:12" x14ac:dyDescent="0.25">
      <c r="A77" t="s">
        <v>154</v>
      </c>
      <c r="B77">
        <v>2.5129999999999999</v>
      </c>
    </row>
    <row r="78" spans="1:12" x14ac:dyDescent="0.25">
      <c r="A78" t="s">
        <v>154</v>
      </c>
      <c r="B78">
        <v>2.4626000000000001</v>
      </c>
    </row>
    <row r="79" spans="1:12" x14ac:dyDescent="0.25">
      <c r="A79" t="s">
        <v>154</v>
      </c>
      <c r="B79">
        <v>2.5598999999999998</v>
      </c>
    </row>
    <row r="80" spans="1:12" x14ac:dyDescent="0.25">
      <c r="A80" t="s">
        <v>154</v>
      </c>
      <c r="B80">
        <v>2.4815999999999998</v>
      </c>
    </row>
    <row r="81" spans="1:4" x14ac:dyDescent="0.25">
      <c r="A81" t="s">
        <v>154</v>
      </c>
      <c r="B81">
        <v>2.6589999999999998</v>
      </c>
    </row>
    <row r="82" spans="1:4" x14ac:dyDescent="0.25">
      <c r="A82" t="s">
        <v>154</v>
      </c>
      <c r="B82">
        <v>2.3980000000000001</v>
      </c>
      <c r="D82" t="s">
        <v>159</v>
      </c>
    </row>
    <row r="83" spans="1:4" x14ac:dyDescent="0.25">
      <c r="A83" t="s">
        <v>154</v>
      </c>
      <c r="B83">
        <v>2.4881000000000002</v>
      </c>
    </row>
    <row r="84" spans="1:4" x14ac:dyDescent="0.25">
      <c r="A84" t="s">
        <v>154</v>
      </c>
      <c r="B84">
        <v>2.4550000000000001</v>
      </c>
    </row>
    <row r="85" spans="1:4" x14ac:dyDescent="0.25">
      <c r="A85" t="s">
        <v>154</v>
      </c>
      <c r="B85">
        <v>2.3730000000000002</v>
      </c>
    </row>
    <row r="86" spans="1:4" x14ac:dyDescent="0.25">
      <c r="A86" t="s">
        <v>154</v>
      </c>
      <c r="B86">
        <v>2.4803000000000002</v>
      </c>
    </row>
    <row r="87" spans="1:4" x14ac:dyDescent="0.25">
      <c r="A87" t="s">
        <v>154</v>
      </c>
      <c r="B87">
        <v>2.3370000000000002</v>
      </c>
    </row>
    <row r="88" spans="1:4" x14ac:dyDescent="0.25">
      <c r="A88" t="s">
        <v>154</v>
      </c>
      <c r="B88">
        <v>2.2776999999999998</v>
      </c>
    </row>
    <row r="89" spans="1:4" x14ac:dyDescent="0.25">
      <c r="A89" t="s">
        <v>154</v>
      </c>
      <c r="B89">
        <v>2.359</v>
      </c>
    </row>
    <row r="90" spans="1:4" x14ac:dyDescent="0.25">
      <c r="A90" t="s">
        <v>154</v>
      </c>
      <c r="B90">
        <v>2.1160000000000001</v>
      </c>
    </row>
    <row r="91" spans="1:4" x14ac:dyDescent="0.25">
      <c r="A91" t="s">
        <v>154</v>
      </c>
      <c r="B91">
        <v>2.3439999999999999</v>
      </c>
    </row>
    <row r="92" spans="1:4" x14ac:dyDescent="0.25">
      <c r="A92" t="s">
        <v>154</v>
      </c>
      <c r="B92">
        <v>2.4459</v>
      </c>
    </row>
    <row r="93" spans="1:4" x14ac:dyDescent="0.25">
      <c r="A93" t="s">
        <v>154</v>
      </c>
      <c r="B93">
        <v>2.5484</v>
      </c>
    </row>
    <row r="94" spans="1:4" x14ac:dyDescent="0.25">
      <c r="A94" t="s">
        <v>154</v>
      </c>
      <c r="B94">
        <v>2.5339999999999998</v>
      </c>
    </row>
    <row r="95" spans="1:4" x14ac:dyDescent="0.25">
      <c r="A95" t="s">
        <v>154</v>
      </c>
      <c r="B95">
        <v>2.4823</v>
      </c>
    </row>
    <row r="96" spans="1:4" ht="15" customHeight="1" x14ac:dyDescent="0.25">
      <c r="A96" s="9" t="s">
        <v>157</v>
      </c>
      <c r="B96">
        <v>2.5299999999999998</v>
      </c>
      <c r="D96" t="s">
        <v>156</v>
      </c>
    </row>
    <row r="97" spans="1:4" ht="15" customHeight="1" x14ac:dyDescent="0.25">
      <c r="A97" s="9" t="s">
        <v>157</v>
      </c>
      <c r="B97">
        <v>2.39</v>
      </c>
    </row>
    <row r="98" spans="1:4" ht="15" customHeight="1" x14ac:dyDescent="0.25">
      <c r="A98" s="9" t="s">
        <v>157</v>
      </c>
      <c r="B98">
        <v>2.2349999999999999</v>
      </c>
    </row>
    <row r="99" spans="1:4" ht="15" customHeight="1" x14ac:dyDescent="0.25">
      <c r="A99" s="9" t="s">
        <v>157</v>
      </c>
      <c r="B99">
        <v>2.4289999999999998</v>
      </c>
    </row>
    <row r="100" spans="1:4" ht="15" customHeight="1" x14ac:dyDescent="0.25">
      <c r="A100" s="9" t="s">
        <v>157</v>
      </c>
      <c r="B100">
        <v>2.3010000000000002</v>
      </c>
    </row>
    <row r="101" spans="1:4" ht="15" customHeight="1" x14ac:dyDescent="0.25">
      <c r="A101" s="9" t="s">
        <v>157</v>
      </c>
      <c r="B101">
        <v>2.39</v>
      </c>
    </row>
    <row r="102" spans="1:4" ht="15" customHeight="1" x14ac:dyDescent="0.25">
      <c r="A102" s="9" t="s">
        <v>157</v>
      </c>
      <c r="B102">
        <v>2.4460000000000002</v>
      </c>
    </row>
    <row r="103" spans="1:4" ht="15" customHeight="1" x14ac:dyDescent="0.25">
      <c r="A103" s="9" t="s">
        <v>157</v>
      </c>
      <c r="B103">
        <v>2.42</v>
      </c>
    </row>
    <row r="104" spans="1:4" ht="15" customHeight="1" x14ac:dyDescent="0.25">
      <c r="A104" s="9" t="s">
        <v>157</v>
      </c>
      <c r="B104">
        <v>2.44</v>
      </c>
    </row>
    <row r="105" spans="1:4" ht="15" customHeight="1" x14ac:dyDescent="0.25">
      <c r="A105" s="9" t="s">
        <v>157</v>
      </c>
      <c r="B105">
        <v>2.2370000000000001</v>
      </c>
      <c r="D105" t="s">
        <v>155</v>
      </c>
    </row>
    <row r="106" spans="1:4" ht="15" customHeight="1" x14ac:dyDescent="0.25">
      <c r="A106" s="9" t="s">
        <v>157</v>
      </c>
      <c r="B106">
        <v>2.504</v>
      </c>
    </row>
    <row r="107" spans="1:4" ht="15" customHeight="1" x14ac:dyDescent="0.25">
      <c r="A107" s="9" t="s">
        <v>157</v>
      </c>
      <c r="B107">
        <v>2.2869999999999999</v>
      </c>
    </row>
    <row r="108" spans="1:4" ht="15" customHeight="1" x14ac:dyDescent="0.25">
      <c r="A108" s="9" t="s">
        <v>157</v>
      </c>
      <c r="B108">
        <v>2.452</v>
      </c>
    </row>
    <row r="109" spans="1:4" ht="15" customHeight="1" x14ac:dyDescent="0.25">
      <c r="A109" s="9" t="s">
        <v>157</v>
      </c>
      <c r="B109">
        <v>2.38</v>
      </c>
    </row>
    <row r="110" spans="1:4" ht="15" customHeight="1" x14ac:dyDescent="0.25">
      <c r="A110" s="9" t="s">
        <v>157</v>
      </c>
      <c r="B110">
        <v>2.36</v>
      </c>
    </row>
    <row r="111" spans="1:4" ht="15" customHeight="1" x14ac:dyDescent="0.25">
      <c r="A111" s="9" t="s">
        <v>157</v>
      </c>
      <c r="B111">
        <v>2.3090000000000002</v>
      </c>
    </row>
    <row r="112" spans="1:4" ht="15" customHeight="1" x14ac:dyDescent="0.25">
      <c r="A112" s="9" t="s">
        <v>157</v>
      </c>
      <c r="B112">
        <v>2.3292999999999999</v>
      </c>
      <c r="D112" t="s">
        <v>159</v>
      </c>
    </row>
    <row r="113" spans="1:4" ht="15" customHeight="1" x14ac:dyDescent="0.25">
      <c r="A113" s="9" t="s">
        <v>157</v>
      </c>
      <c r="B113">
        <v>2.4350000000000001</v>
      </c>
    </row>
    <row r="114" spans="1:4" ht="15" customHeight="1" x14ac:dyDescent="0.25">
      <c r="A114" s="9" t="s">
        <v>157</v>
      </c>
      <c r="B114">
        <v>2.46</v>
      </c>
    </row>
    <row r="115" spans="1:4" ht="15" customHeight="1" x14ac:dyDescent="0.25">
      <c r="A115" s="9" t="s">
        <v>157</v>
      </c>
      <c r="B115">
        <v>2.39</v>
      </c>
    </row>
    <row r="116" spans="1:4" ht="15" customHeight="1" x14ac:dyDescent="0.25">
      <c r="A116" s="9" t="s">
        <v>157</v>
      </c>
      <c r="B116">
        <v>2.5259999999999998</v>
      </c>
    </row>
    <row r="117" spans="1:4" ht="15" customHeight="1" x14ac:dyDescent="0.25">
      <c r="A117" s="9" t="s">
        <v>157</v>
      </c>
      <c r="B117">
        <v>2.4775</v>
      </c>
    </row>
    <row r="118" spans="1:4" ht="15" customHeight="1" x14ac:dyDescent="0.25">
      <c r="A118" s="9" t="s">
        <v>157</v>
      </c>
      <c r="B118">
        <v>2.3439999999999999</v>
      </c>
    </row>
    <row r="119" spans="1:4" ht="15" customHeight="1" x14ac:dyDescent="0.25">
      <c r="A119" s="9" t="s">
        <v>157</v>
      </c>
      <c r="B119">
        <v>2.3317000000000001</v>
      </c>
    </row>
    <row r="120" spans="1:4" ht="15" customHeight="1" x14ac:dyDescent="0.25">
      <c r="A120" s="9" t="s">
        <v>157</v>
      </c>
      <c r="B120">
        <v>2.3849999999999998</v>
      </c>
    </row>
    <row r="121" spans="1:4" ht="15" customHeight="1" x14ac:dyDescent="0.25">
      <c r="A121" s="9" t="s">
        <v>157</v>
      </c>
      <c r="B121">
        <v>2.4011999999999998</v>
      </c>
    </row>
    <row r="122" spans="1:4" ht="15" customHeight="1" x14ac:dyDescent="0.25">
      <c r="A122" s="9" t="s">
        <v>157</v>
      </c>
      <c r="B122">
        <v>2.3679999999999999</v>
      </c>
    </row>
    <row r="123" spans="1:4" ht="15" customHeight="1" x14ac:dyDescent="0.25">
      <c r="A123" s="9" t="s">
        <v>158</v>
      </c>
      <c r="B123">
        <v>1.66</v>
      </c>
      <c r="D123" t="s">
        <v>159</v>
      </c>
    </row>
    <row r="124" spans="1:4" ht="15" customHeight="1" x14ac:dyDescent="0.25">
      <c r="A124" s="9" t="s">
        <v>158</v>
      </c>
      <c r="B124">
        <v>2.0009999999999999</v>
      </c>
    </row>
    <row r="125" spans="1:4" ht="15" customHeight="1" x14ac:dyDescent="0.25">
      <c r="A125" s="9" t="s">
        <v>158</v>
      </c>
      <c r="B125">
        <v>1.8</v>
      </c>
    </row>
    <row r="126" spans="1:4" ht="15" customHeight="1" x14ac:dyDescent="0.25">
      <c r="A126" s="9" t="s">
        <v>158</v>
      </c>
      <c r="B126">
        <v>2.0409999999999999</v>
      </c>
    </row>
    <row r="127" spans="1:4" ht="15" customHeight="1" x14ac:dyDescent="0.25">
      <c r="A127" s="9" t="s">
        <v>158</v>
      </c>
      <c r="B127">
        <v>2.0409999999999999</v>
      </c>
    </row>
    <row r="128" spans="1:4" ht="15" customHeight="1" x14ac:dyDescent="0.25">
      <c r="A128" s="9" t="s">
        <v>158</v>
      </c>
      <c r="B128">
        <v>1.8</v>
      </c>
    </row>
    <row r="129" spans="1:2" ht="15" customHeight="1" x14ac:dyDescent="0.25">
      <c r="A129" s="9" t="s">
        <v>158</v>
      </c>
      <c r="B129">
        <v>1.952</v>
      </c>
    </row>
    <row r="130" spans="1:2" ht="15" customHeight="1" x14ac:dyDescent="0.25">
      <c r="A130" s="9" t="s">
        <v>158</v>
      </c>
      <c r="B130">
        <v>1.768</v>
      </c>
    </row>
    <row r="131" spans="1:2" ht="15" customHeight="1" x14ac:dyDescent="0.25">
      <c r="A131" s="9" t="s">
        <v>158</v>
      </c>
      <c r="B131">
        <v>1.837</v>
      </c>
    </row>
    <row r="132" spans="1:2" ht="15" customHeight="1" x14ac:dyDescent="0.25">
      <c r="A132" s="9" t="s">
        <v>158</v>
      </c>
      <c r="B132">
        <v>1.671</v>
      </c>
    </row>
    <row r="133" spans="1:2" ht="15" customHeight="1" x14ac:dyDescent="0.25">
      <c r="A133" s="9" t="s">
        <v>158</v>
      </c>
      <c r="B133">
        <v>2.0310000000000001</v>
      </c>
    </row>
    <row r="134" spans="1:2" ht="15" customHeight="1" x14ac:dyDescent="0.25">
      <c r="A134" s="9" t="s">
        <v>158</v>
      </c>
      <c r="B134">
        <v>2.0609999999999999</v>
      </c>
    </row>
    <row r="135" spans="1:2" ht="15" customHeight="1" x14ac:dyDescent="0.25">
      <c r="A135" s="9" t="s">
        <v>158</v>
      </c>
      <c r="B135">
        <v>1.619</v>
      </c>
    </row>
    <row r="136" spans="1:2" ht="15" customHeight="1" x14ac:dyDescent="0.25">
      <c r="A136" s="9" t="s">
        <v>158</v>
      </c>
      <c r="B136">
        <v>1.9006000000000001</v>
      </c>
    </row>
    <row r="137" spans="1:2" ht="15" customHeight="1" x14ac:dyDescent="0.25">
      <c r="A137" s="9" t="s">
        <v>158</v>
      </c>
      <c r="B137">
        <v>2.0813999999999999</v>
      </c>
    </row>
    <row r="138" spans="1:2" ht="15" customHeight="1" x14ac:dyDescent="0.25">
      <c r="A138" s="9" t="s">
        <v>158</v>
      </c>
      <c r="B138">
        <v>2.3250000000000002</v>
      </c>
    </row>
    <row r="139" spans="1:2" ht="15" customHeight="1" x14ac:dyDescent="0.25">
      <c r="A139" s="9" t="s">
        <v>158</v>
      </c>
      <c r="B139">
        <v>2.2679999999999998</v>
      </c>
    </row>
    <row r="140" spans="1:2" ht="15" customHeight="1" x14ac:dyDescent="0.25">
      <c r="A140" s="9" t="s">
        <v>158</v>
      </c>
      <c r="B140">
        <v>2.2481</v>
      </c>
    </row>
    <row r="141" spans="1:2" ht="15" customHeight="1" x14ac:dyDescent="0.25">
      <c r="A141" s="9" t="s">
        <v>158</v>
      </c>
      <c r="B141">
        <v>2.13</v>
      </c>
    </row>
    <row r="142" spans="1:2" ht="15" customHeight="1" x14ac:dyDescent="0.25">
      <c r="A142" s="9" t="s">
        <v>158</v>
      </c>
      <c r="B142">
        <v>2.2208000000000001</v>
      </c>
    </row>
    <row r="143" spans="1:2" ht="15" customHeight="1" x14ac:dyDescent="0.25">
      <c r="A143" s="9" t="s">
        <v>158</v>
      </c>
      <c r="B143">
        <v>2.0495999999999999</v>
      </c>
    </row>
    <row r="144" spans="1:2" ht="15" customHeight="1" x14ac:dyDescent="0.25">
      <c r="A144" s="9" t="s">
        <v>158</v>
      </c>
      <c r="B144">
        <v>2.0430999999999999</v>
      </c>
    </row>
    <row r="145" spans="1:4" ht="15" customHeight="1" x14ac:dyDescent="0.25">
      <c r="A145" s="9" t="s">
        <v>158</v>
      </c>
      <c r="B145">
        <v>2.0619999999999998</v>
      </c>
    </row>
    <row r="146" spans="1:4" ht="15" customHeight="1" x14ac:dyDescent="0.25">
      <c r="A146" s="9" t="s">
        <v>158</v>
      </c>
      <c r="B146">
        <v>1.9034</v>
      </c>
    </row>
    <row r="147" spans="1:4" ht="15" customHeight="1" x14ac:dyDescent="0.25">
      <c r="A147" s="9" t="s">
        <v>158</v>
      </c>
      <c r="B147">
        <v>2.3026</v>
      </c>
    </row>
    <row r="148" spans="1:4" ht="15" customHeight="1" x14ac:dyDescent="0.25">
      <c r="A148" s="9" t="s">
        <v>158</v>
      </c>
      <c r="B148">
        <v>2.12</v>
      </c>
    </row>
    <row r="149" spans="1:4" ht="15" customHeight="1" x14ac:dyDescent="0.25">
      <c r="A149" s="9" t="s">
        <v>158</v>
      </c>
      <c r="B149">
        <v>2.14</v>
      </c>
    </row>
    <row r="150" spans="1:4" ht="15" customHeight="1" x14ac:dyDescent="0.25">
      <c r="A150" s="9" t="s">
        <v>158</v>
      </c>
      <c r="B150">
        <v>2.157</v>
      </c>
    </row>
    <row r="151" spans="1:4" ht="15" customHeight="1" x14ac:dyDescent="0.25">
      <c r="A151" s="9" t="s">
        <v>158</v>
      </c>
      <c r="B151">
        <v>2.1709999999999998</v>
      </c>
    </row>
    <row r="152" spans="1:4" ht="15" customHeight="1" x14ac:dyDescent="0.25">
      <c r="A152" s="9" t="s">
        <v>158</v>
      </c>
      <c r="B152">
        <v>2.0430000000000001</v>
      </c>
    </row>
    <row r="153" spans="1:4" ht="15" customHeight="1" x14ac:dyDescent="0.25">
      <c r="A153" s="9" t="s">
        <v>158</v>
      </c>
      <c r="B153">
        <v>2.4289999999999998</v>
      </c>
    </row>
    <row r="154" spans="1:4" ht="15" customHeight="1" x14ac:dyDescent="0.25">
      <c r="A154" s="9" t="s">
        <v>158</v>
      </c>
      <c r="B154">
        <v>2.4540000000000002</v>
      </c>
    </row>
    <row r="155" spans="1:4" ht="15" customHeight="1" x14ac:dyDescent="0.25">
      <c r="A155" s="9" t="s">
        <v>158</v>
      </c>
      <c r="B155">
        <v>2.4390000000000001</v>
      </c>
    </row>
    <row r="156" spans="1:4" ht="15" customHeight="1" x14ac:dyDescent="0.25">
      <c r="A156" s="9" t="s">
        <v>158</v>
      </c>
      <c r="B156">
        <v>2.1949999999999998</v>
      </c>
    </row>
    <row r="157" spans="1:4" ht="15" customHeight="1" x14ac:dyDescent="0.25">
      <c r="A157" s="9" t="s">
        <v>158</v>
      </c>
      <c r="B157">
        <v>2.1</v>
      </c>
      <c r="D157" t="s">
        <v>156</v>
      </c>
    </row>
    <row r="158" spans="1:4" ht="15" customHeight="1" x14ac:dyDescent="0.25">
      <c r="A158" s="9" t="s">
        <v>158</v>
      </c>
      <c r="B158">
        <v>2.2130000000000001</v>
      </c>
    </row>
    <row r="159" spans="1:4" ht="15" customHeight="1" x14ac:dyDescent="0.25">
      <c r="A159" s="9" t="s">
        <v>158</v>
      </c>
      <c r="B159">
        <v>2.36</v>
      </c>
    </row>
    <row r="160" spans="1:4" ht="15" customHeight="1" x14ac:dyDescent="0.25">
      <c r="A160" s="9" t="s">
        <v>158</v>
      </c>
      <c r="B160">
        <v>2.2679999999999998</v>
      </c>
    </row>
    <row r="161" spans="1:4" ht="15" customHeight="1" x14ac:dyDescent="0.25">
      <c r="A161" s="9" t="s">
        <v>158</v>
      </c>
      <c r="B161">
        <v>2.3420000000000001</v>
      </c>
    </row>
    <row r="162" spans="1:4" ht="15" customHeight="1" x14ac:dyDescent="0.25">
      <c r="A162" s="9" t="s">
        <v>158</v>
      </c>
      <c r="B162">
        <v>2.1419999999999999</v>
      </c>
    </row>
    <row r="163" spans="1:4" ht="15" customHeight="1" x14ac:dyDescent="0.25">
      <c r="A163" s="9" t="s">
        <v>158</v>
      </c>
      <c r="B163">
        <v>2.383</v>
      </c>
    </row>
    <row r="164" spans="1:4" ht="15" customHeight="1" x14ac:dyDescent="0.25">
      <c r="A164" s="9" t="s">
        <v>158</v>
      </c>
      <c r="B164">
        <v>2.3069999999999999</v>
      </c>
    </row>
    <row r="165" spans="1:4" ht="15" customHeight="1" x14ac:dyDescent="0.25">
      <c r="A165" s="9" t="s">
        <v>158</v>
      </c>
      <c r="B165">
        <v>2.2999999999999998</v>
      </c>
    </row>
    <row r="166" spans="1:4" ht="15" customHeight="1" x14ac:dyDescent="0.25">
      <c r="A166" s="9" t="s">
        <v>158</v>
      </c>
      <c r="B166">
        <v>2.29</v>
      </c>
    </row>
    <row r="167" spans="1:4" ht="15" customHeight="1" x14ac:dyDescent="0.25">
      <c r="A167" s="9" t="s">
        <v>158</v>
      </c>
      <c r="B167">
        <v>2.3180000000000001</v>
      </c>
    </row>
    <row r="168" spans="1:4" ht="15" customHeight="1" x14ac:dyDescent="0.25">
      <c r="A168" s="9" t="s">
        <v>158</v>
      </c>
      <c r="B168">
        <v>1.93</v>
      </c>
    </row>
    <row r="169" spans="1:4" ht="15" customHeight="1" x14ac:dyDescent="0.25">
      <c r="A169" s="9" t="s">
        <v>158</v>
      </c>
      <c r="B169">
        <v>2.29</v>
      </c>
    </row>
    <row r="170" spans="1:4" ht="15" customHeight="1" x14ac:dyDescent="0.25">
      <c r="A170" s="9" t="s">
        <v>158</v>
      </c>
      <c r="B170">
        <v>2.3469000000000002</v>
      </c>
    </row>
    <row r="171" spans="1:4" ht="15" customHeight="1" x14ac:dyDescent="0.25">
      <c r="A171" s="9" t="s">
        <v>158</v>
      </c>
      <c r="B171">
        <v>2.1890000000000001</v>
      </c>
    </row>
    <row r="172" spans="1:4" ht="15" customHeight="1" x14ac:dyDescent="0.25">
      <c r="A172" s="9" t="s">
        <v>158</v>
      </c>
      <c r="B172">
        <v>2.02</v>
      </c>
      <c r="D172" t="s">
        <v>155</v>
      </c>
    </row>
    <row r="173" spans="1:4" ht="15" customHeight="1" x14ac:dyDescent="0.25">
      <c r="A173" s="9" t="s">
        <v>158</v>
      </c>
      <c r="B173">
        <v>2.08</v>
      </c>
    </row>
    <row r="174" spans="1:4" ht="15" customHeight="1" x14ac:dyDescent="0.25">
      <c r="A174" s="9" t="s">
        <v>158</v>
      </c>
      <c r="B174">
        <v>2.0649999999999999</v>
      </c>
    </row>
    <row r="175" spans="1:4" ht="15" customHeight="1" x14ac:dyDescent="0.25">
      <c r="A175" s="9" t="s">
        <v>158</v>
      </c>
      <c r="B175">
        <v>2.0819999999999999</v>
      </c>
    </row>
    <row r="176" spans="1:4" ht="15" customHeight="1" x14ac:dyDescent="0.25">
      <c r="A176" s="9" t="s">
        <v>158</v>
      </c>
      <c r="B176">
        <v>2.242</v>
      </c>
    </row>
    <row r="177" spans="1:2" ht="15" customHeight="1" x14ac:dyDescent="0.25">
      <c r="A177" s="9" t="s">
        <v>158</v>
      </c>
      <c r="B177">
        <v>2.0888</v>
      </c>
    </row>
    <row r="178" spans="1:2" ht="15" customHeight="1" x14ac:dyDescent="0.25">
      <c r="A178" s="9" t="s">
        <v>158</v>
      </c>
      <c r="B178">
        <v>2.3540000000000001</v>
      </c>
    </row>
    <row r="179" spans="1:2" ht="15" customHeight="1" x14ac:dyDescent="0.25">
      <c r="A179" s="9" t="s">
        <v>158</v>
      </c>
      <c r="B179">
        <v>2.3759999999999999</v>
      </c>
    </row>
    <row r="180" spans="1:2" ht="15" customHeight="1" x14ac:dyDescent="0.25">
      <c r="A180" s="9" t="s">
        <v>158</v>
      </c>
      <c r="B180">
        <v>2.3450000000000002</v>
      </c>
    </row>
    <row r="181" spans="1:2" ht="15" customHeight="1" x14ac:dyDescent="0.25">
      <c r="A181" s="9" t="s">
        <v>158</v>
      </c>
      <c r="B181">
        <v>2.343</v>
      </c>
    </row>
    <row r="182" spans="1:2" ht="15" customHeight="1" x14ac:dyDescent="0.25">
      <c r="A182" s="9" t="s">
        <v>158</v>
      </c>
      <c r="B182">
        <v>2.5049999999999999</v>
      </c>
    </row>
    <row r="183" spans="1:2" ht="15" customHeight="1" x14ac:dyDescent="0.25">
      <c r="A183" s="9" t="s">
        <v>158</v>
      </c>
      <c r="B183">
        <v>2.3410000000000002</v>
      </c>
    </row>
    <row r="184" spans="1:2" ht="15" customHeight="1" x14ac:dyDescent="0.25">
      <c r="A184" s="9" t="s">
        <v>158</v>
      </c>
      <c r="B184">
        <v>2.09</v>
      </c>
    </row>
    <row r="185" spans="1:2" ht="15" customHeight="1" x14ac:dyDescent="0.25">
      <c r="A185" s="9" t="s">
        <v>158</v>
      </c>
      <c r="B185">
        <v>2.4870000000000001</v>
      </c>
    </row>
    <row r="186" spans="1:2" ht="15" customHeight="1" x14ac:dyDescent="0.25">
      <c r="A186" s="9" t="s">
        <v>158</v>
      </c>
      <c r="B186">
        <v>2.3121</v>
      </c>
    </row>
    <row r="187" spans="1:2" ht="15" customHeight="1" x14ac:dyDescent="0.25">
      <c r="A187" s="9" t="s">
        <v>158</v>
      </c>
      <c r="B187">
        <v>2.1793</v>
      </c>
    </row>
    <row r="188" spans="1:2" ht="15" customHeight="1" x14ac:dyDescent="0.25">
      <c r="A188" s="9" t="s">
        <v>158</v>
      </c>
      <c r="B188">
        <v>2.4079000000000002</v>
      </c>
    </row>
    <row r="189" spans="1:2" ht="15" customHeight="1" x14ac:dyDescent="0.25">
      <c r="A189" s="9" t="s">
        <v>158</v>
      </c>
      <c r="B189">
        <v>2.1078999999999999</v>
      </c>
    </row>
    <row r="190" spans="1:2" ht="15" customHeight="1" x14ac:dyDescent="0.25">
      <c r="A190" s="9" t="s">
        <v>158</v>
      </c>
      <c r="B190">
        <v>2.0825</v>
      </c>
    </row>
    <row r="191" spans="1:2" ht="15" customHeight="1" x14ac:dyDescent="0.25">
      <c r="A191" s="9" t="s">
        <v>158</v>
      </c>
      <c r="B191">
        <v>2.3104</v>
      </c>
    </row>
    <row r="192" spans="1:2" ht="15" customHeight="1" x14ac:dyDescent="0.25">
      <c r="A192" s="9" t="s">
        <v>158</v>
      </c>
      <c r="B192">
        <v>2.0876000000000001</v>
      </c>
    </row>
    <row r="193" spans="1:2" ht="15" customHeight="1" x14ac:dyDescent="0.25">
      <c r="A193" s="9" t="s">
        <v>158</v>
      </c>
      <c r="B193">
        <v>2.1758999999999999</v>
      </c>
    </row>
    <row r="194" spans="1:2" ht="15" customHeight="1" x14ac:dyDescent="0.25">
      <c r="A194" s="9" t="s">
        <v>158</v>
      </c>
      <c r="B194">
        <v>2.2494999999999998</v>
      </c>
    </row>
    <row r="195" spans="1:2" ht="15" customHeight="1" x14ac:dyDescent="0.25">
      <c r="A195" s="9" t="s">
        <v>158</v>
      </c>
      <c r="B195">
        <v>2.1800000000000002</v>
      </c>
    </row>
    <row r="196" spans="1:2" ht="15" customHeight="1" x14ac:dyDescent="0.25">
      <c r="A196" s="9" t="s">
        <v>158</v>
      </c>
      <c r="B196">
        <v>2.101</v>
      </c>
    </row>
    <row r="197" spans="1:2" ht="15" customHeight="1" x14ac:dyDescent="0.25">
      <c r="A197" s="9" t="s">
        <v>158</v>
      </c>
      <c r="B197">
        <v>2.2433999999999998</v>
      </c>
    </row>
    <row r="198" spans="1:2" ht="15" customHeight="1" x14ac:dyDescent="0.25">
      <c r="A198" s="9" t="s">
        <v>158</v>
      </c>
      <c r="B198">
        <v>2.4211</v>
      </c>
    </row>
    <row r="199" spans="1:2" ht="15" customHeight="1" x14ac:dyDescent="0.25">
      <c r="A199" s="9" t="s">
        <v>158</v>
      </c>
      <c r="B199">
        <v>2.226</v>
      </c>
    </row>
    <row r="200" spans="1:2" ht="15" customHeight="1" x14ac:dyDescent="0.25">
      <c r="A200" s="9" t="s">
        <v>158</v>
      </c>
      <c r="B200">
        <v>2.02</v>
      </c>
    </row>
    <row r="201" spans="1:2" ht="15" customHeight="1" x14ac:dyDescent="0.25">
      <c r="A201" s="9" t="s">
        <v>158</v>
      </c>
      <c r="B201">
        <v>2.1379999999999999</v>
      </c>
    </row>
    <row r="202" spans="1:2" ht="15" customHeight="1" x14ac:dyDescent="0.25">
      <c r="A202" s="9" t="s">
        <v>158</v>
      </c>
      <c r="B202">
        <v>1.92</v>
      </c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2"/>
  <sheetViews>
    <sheetView workbookViewId="0"/>
  </sheetViews>
  <sheetFormatPr defaultColWidth="10.625" defaultRowHeight="15.75" x14ac:dyDescent="0.25"/>
  <cols>
    <col min="1" max="1" width="13.875" customWidth="1"/>
  </cols>
  <sheetData>
    <row r="1" spans="1:10" ht="21" x14ac:dyDescent="0.35">
      <c r="A1" s="2" t="s">
        <v>0</v>
      </c>
    </row>
    <row r="3" spans="1:10" x14ac:dyDescent="0.25">
      <c r="A3" t="s">
        <v>145</v>
      </c>
    </row>
    <row r="5" spans="1:10" x14ac:dyDescent="0.25">
      <c r="A5" s="1" t="s">
        <v>1</v>
      </c>
    </row>
    <row r="6" spans="1:10" x14ac:dyDescent="0.25">
      <c r="A6" t="s">
        <v>2</v>
      </c>
      <c r="B6" t="s">
        <v>3</v>
      </c>
      <c r="C6" t="s">
        <v>43</v>
      </c>
      <c r="D6" t="s">
        <v>4</v>
      </c>
      <c r="E6" t="s">
        <v>5</v>
      </c>
      <c r="F6" t="s">
        <v>6</v>
      </c>
      <c r="G6" t="s">
        <v>7</v>
      </c>
      <c r="H6" t="s">
        <v>8</v>
      </c>
      <c r="I6" t="s">
        <v>9</v>
      </c>
      <c r="J6" t="s">
        <v>10</v>
      </c>
    </row>
    <row r="7" spans="1:10" x14ac:dyDescent="0.25">
      <c r="A7" s="4" t="s">
        <v>11</v>
      </c>
      <c r="B7" s="4" t="s">
        <v>12</v>
      </c>
      <c r="C7" s="4" t="s">
        <v>13</v>
      </c>
      <c r="D7" s="4" t="s">
        <v>14</v>
      </c>
      <c r="E7" s="4" t="s">
        <v>15</v>
      </c>
      <c r="F7" s="4" t="s">
        <v>16</v>
      </c>
      <c r="G7" s="4" t="s">
        <v>17</v>
      </c>
      <c r="H7" s="4" t="s">
        <v>18</v>
      </c>
      <c r="I7" s="4" t="s">
        <v>19</v>
      </c>
      <c r="J7" s="4" t="s">
        <v>20</v>
      </c>
    </row>
    <row r="8" spans="1:10" x14ac:dyDescent="0.25">
      <c r="A8">
        <v>3.1909999999999998</v>
      </c>
      <c r="B8">
        <v>2.6259999999999999</v>
      </c>
      <c r="C8">
        <v>0.57099999999999995</v>
      </c>
      <c r="D8">
        <v>2.431</v>
      </c>
      <c r="E8">
        <v>2.5550000000000002</v>
      </c>
      <c r="F8">
        <v>2.1469999999999998</v>
      </c>
      <c r="G8">
        <v>2.0470000000000002</v>
      </c>
      <c r="H8">
        <v>0.45500000000000002</v>
      </c>
      <c r="I8">
        <v>2.8109999999999999</v>
      </c>
      <c r="J8">
        <v>0.30299999999999999</v>
      </c>
    </row>
    <row r="9" spans="1:10" x14ac:dyDescent="0.25">
      <c r="A9">
        <v>1.9950000000000001</v>
      </c>
      <c r="B9">
        <v>3.1059999999999999</v>
      </c>
      <c r="C9">
        <v>1.147</v>
      </c>
      <c r="D9">
        <v>2.673</v>
      </c>
      <c r="E9">
        <v>2.1749999999999998</v>
      </c>
      <c r="F9">
        <v>2.4169999999999998</v>
      </c>
      <c r="G9">
        <v>1.1040000000000001</v>
      </c>
      <c r="H9">
        <v>0.64100000000000001</v>
      </c>
      <c r="I9">
        <v>2.7749999999999999</v>
      </c>
      <c r="J9">
        <v>0.40500000000000003</v>
      </c>
    </row>
    <row r="10" spans="1:10" x14ac:dyDescent="0.25">
      <c r="A10">
        <v>3.2509999999999999</v>
      </c>
      <c r="B10">
        <v>2.6360000000000001</v>
      </c>
      <c r="C10">
        <v>0.73899999999999999</v>
      </c>
      <c r="D10">
        <v>1.401</v>
      </c>
      <c r="E10">
        <v>2.4359999999999999</v>
      </c>
      <c r="F10">
        <v>2.8069999999999999</v>
      </c>
      <c r="G10">
        <v>2.9990000000000001</v>
      </c>
      <c r="H10">
        <v>1.3169999999999999</v>
      </c>
      <c r="I10">
        <v>2.802</v>
      </c>
      <c r="J10">
        <v>0.52</v>
      </c>
    </row>
    <row r="11" spans="1:10" x14ac:dyDescent="0.25">
      <c r="A11">
        <v>2.9140000000000001</v>
      </c>
      <c r="B11">
        <v>3.1440000000000001</v>
      </c>
      <c r="C11">
        <v>0.77300000000000002</v>
      </c>
      <c r="D11">
        <v>1.1399999999999999</v>
      </c>
      <c r="E11">
        <v>2.2050000000000001</v>
      </c>
      <c r="F11">
        <v>2.88</v>
      </c>
      <c r="G11">
        <v>2.016</v>
      </c>
      <c r="H11">
        <v>0.59699999999999998</v>
      </c>
      <c r="I11">
        <v>2.782</v>
      </c>
      <c r="J11">
        <v>0.495</v>
      </c>
    </row>
    <row r="12" spans="1:10" x14ac:dyDescent="0.25">
      <c r="A12">
        <v>2.5150000000000001</v>
      </c>
      <c r="B12">
        <v>2.7330000000000001</v>
      </c>
      <c r="C12">
        <v>0.95599999999999996</v>
      </c>
      <c r="D12">
        <v>1.3380000000000001</v>
      </c>
      <c r="E12">
        <v>2.2719999999999998</v>
      </c>
      <c r="F12">
        <v>2.7149999999999999</v>
      </c>
      <c r="G12">
        <v>2.9569999999999999</v>
      </c>
      <c r="H12">
        <v>1.0760000000000001</v>
      </c>
      <c r="I12">
        <v>2.61</v>
      </c>
      <c r="J12">
        <v>0.53800000000000003</v>
      </c>
    </row>
    <row r="13" spans="1:10" x14ac:dyDescent="0.25">
      <c r="A13">
        <v>1.96</v>
      </c>
      <c r="B13">
        <v>3.1850000000000001</v>
      </c>
      <c r="C13">
        <v>0.61499999999999999</v>
      </c>
      <c r="D13">
        <v>1.478</v>
      </c>
      <c r="E13">
        <v>2.4380000000000002</v>
      </c>
      <c r="F13">
        <v>2.8250000000000002</v>
      </c>
      <c r="G13">
        <v>2.8359999999999999</v>
      </c>
      <c r="H13">
        <v>0.78800000000000003</v>
      </c>
      <c r="I13">
        <v>2.7040000000000002</v>
      </c>
      <c r="J13">
        <v>0.72299999999999998</v>
      </c>
    </row>
    <row r="14" spans="1:10" x14ac:dyDescent="0.25">
      <c r="A14">
        <v>3.468</v>
      </c>
      <c r="B14">
        <v>2.8719999999999999</v>
      </c>
      <c r="C14">
        <v>0.71699999999999997</v>
      </c>
      <c r="D14">
        <v>1.5369999999999999</v>
      </c>
      <c r="E14">
        <v>2.4449999999999998</v>
      </c>
      <c r="F14">
        <v>2.9969999999999999</v>
      </c>
      <c r="G14">
        <v>1.65</v>
      </c>
      <c r="H14">
        <v>0.60799999999999998</v>
      </c>
      <c r="I14">
        <v>2.6680000000000001</v>
      </c>
      <c r="J14">
        <v>0.497</v>
      </c>
    </row>
    <row r="15" spans="1:10" x14ac:dyDescent="0.25">
      <c r="A15">
        <v>3.2879999999999998</v>
      </c>
      <c r="B15">
        <v>2.6360000000000001</v>
      </c>
      <c r="C15">
        <v>1.56</v>
      </c>
      <c r="D15">
        <v>1.147</v>
      </c>
      <c r="E15">
        <v>2.2639999999999998</v>
      </c>
      <c r="F15">
        <v>3.1080000000000001</v>
      </c>
      <c r="G15">
        <v>2.411</v>
      </c>
      <c r="H15">
        <v>0.62</v>
      </c>
      <c r="I15">
        <v>2.6819999999999999</v>
      </c>
      <c r="J15">
        <v>0.35199999999999998</v>
      </c>
    </row>
    <row r="16" spans="1:10" x14ac:dyDescent="0.25">
      <c r="A16">
        <v>3.218</v>
      </c>
      <c r="B16">
        <v>2.7810000000000001</v>
      </c>
      <c r="C16">
        <v>0.98599999999999999</v>
      </c>
      <c r="D16">
        <v>2.4500000000000002</v>
      </c>
      <c r="E16">
        <v>2.2050000000000001</v>
      </c>
      <c r="F16">
        <v>1.9450000000000001</v>
      </c>
      <c r="G16">
        <v>2.2989999999999999</v>
      </c>
      <c r="H16">
        <v>0.85499999999999998</v>
      </c>
      <c r="I16">
        <v>1.956</v>
      </c>
      <c r="J16">
        <v>0.56299999999999994</v>
      </c>
    </row>
    <row r="17" spans="1:10" x14ac:dyDescent="0.25">
      <c r="A17">
        <v>1.788</v>
      </c>
      <c r="B17">
        <v>2.6070000000000002</v>
      </c>
      <c r="C17">
        <v>0.753</v>
      </c>
      <c r="D17">
        <v>2.306</v>
      </c>
      <c r="E17">
        <v>1.87</v>
      </c>
      <c r="F17">
        <v>2.0030000000000001</v>
      </c>
      <c r="G17">
        <v>2.7869999999999999</v>
      </c>
      <c r="H17">
        <v>0.46200000000000002</v>
      </c>
      <c r="I17">
        <v>2.6190000000000002</v>
      </c>
      <c r="J17">
        <v>0.46200000000000002</v>
      </c>
    </row>
    <row r="18" spans="1:10" x14ac:dyDescent="0.25">
      <c r="A18">
        <v>2.669</v>
      </c>
      <c r="B18">
        <v>2.73</v>
      </c>
      <c r="C18">
        <v>1.72</v>
      </c>
      <c r="D18">
        <v>1.341</v>
      </c>
      <c r="E18">
        <v>3.3290000000000002</v>
      </c>
      <c r="F18">
        <v>2.4670000000000001</v>
      </c>
      <c r="G18">
        <v>2.3959999999999999</v>
      </c>
      <c r="H18">
        <v>0.84099999999999997</v>
      </c>
      <c r="I18">
        <v>1.8089999999999999</v>
      </c>
      <c r="J18">
        <v>0.46200000000000002</v>
      </c>
    </row>
    <row r="19" spans="1:10" x14ac:dyDescent="0.25">
      <c r="A19">
        <v>3.1379999999999999</v>
      </c>
      <c r="B19">
        <v>1.575</v>
      </c>
      <c r="C19">
        <v>1.512</v>
      </c>
      <c r="D19">
        <v>3.59</v>
      </c>
      <c r="E19">
        <v>3.3610000000000002</v>
      </c>
      <c r="F19">
        <v>2.4580000000000002</v>
      </c>
      <c r="G19">
        <v>3.0190000000000001</v>
      </c>
      <c r="H19">
        <v>0.40500000000000003</v>
      </c>
      <c r="I19">
        <v>1.8180000000000001</v>
      </c>
      <c r="J19">
        <v>0.24</v>
      </c>
    </row>
    <row r="20" spans="1:10" x14ac:dyDescent="0.25">
      <c r="A20">
        <v>1.657</v>
      </c>
      <c r="B20">
        <v>1.6579999999999999</v>
      </c>
      <c r="C20">
        <v>0.83199999999999996</v>
      </c>
      <c r="D20">
        <v>2.94</v>
      </c>
      <c r="E20">
        <v>3.137</v>
      </c>
      <c r="F20">
        <v>2.6560000000000001</v>
      </c>
      <c r="G20">
        <v>1.595</v>
      </c>
      <c r="H20">
        <v>1.012</v>
      </c>
      <c r="I20">
        <v>2.4329999999999998</v>
      </c>
      <c r="J20">
        <v>0.40699999999999997</v>
      </c>
    </row>
    <row r="21" spans="1:10" x14ac:dyDescent="0.25">
      <c r="A21">
        <v>1.5920000000000001</v>
      </c>
      <c r="B21">
        <v>2.2309999999999999</v>
      </c>
      <c r="C21">
        <v>0.93700000000000006</v>
      </c>
      <c r="D21">
        <v>1.8160000000000001</v>
      </c>
      <c r="E21">
        <v>3.0939999999999999</v>
      </c>
      <c r="F21">
        <v>1.417</v>
      </c>
      <c r="G21">
        <v>2.91</v>
      </c>
      <c r="H21">
        <v>0.83599999999999997</v>
      </c>
      <c r="I21">
        <v>2.1080000000000001</v>
      </c>
      <c r="J21">
        <v>0.53700000000000003</v>
      </c>
    </row>
    <row r="22" spans="1:10" x14ac:dyDescent="0.25">
      <c r="A22">
        <v>2.5230000000000001</v>
      </c>
      <c r="B22">
        <v>2.1560000000000001</v>
      </c>
      <c r="C22">
        <v>0.88400000000000001</v>
      </c>
      <c r="D22">
        <v>2.9740000000000002</v>
      </c>
      <c r="E22">
        <v>3.109</v>
      </c>
      <c r="F22">
        <v>2.9369999999999998</v>
      </c>
      <c r="G22">
        <v>1.7490000000000001</v>
      </c>
      <c r="H22">
        <v>1.1220000000000001</v>
      </c>
      <c r="I22">
        <v>1.7749999999999999</v>
      </c>
      <c r="J22">
        <v>0.436</v>
      </c>
    </row>
    <row r="23" spans="1:10" x14ac:dyDescent="0.25">
      <c r="A23">
        <v>2.3170000000000002</v>
      </c>
      <c r="B23">
        <v>1.31</v>
      </c>
      <c r="C23">
        <v>1.0289999999999999</v>
      </c>
      <c r="D23">
        <v>2.5840000000000001</v>
      </c>
      <c r="E23">
        <v>3.3420000000000001</v>
      </c>
      <c r="F23">
        <v>2.2410000000000001</v>
      </c>
      <c r="G23">
        <v>2.3730000000000002</v>
      </c>
      <c r="H23">
        <v>0.35</v>
      </c>
      <c r="I23">
        <v>2.44</v>
      </c>
      <c r="J23">
        <v>0.59699999999999998</v>
      </c>
    </row>
    <row r="24" spans="1:10" x14ac:dyDescent="0.25">
      <c r="A24">
        <v>3.758</v>
      </c>
      <c r="B24">
        <v>2.9929999999999999</v>
      </c>
      <c r="C24">
        <v>1.06</v>
      </c>
      <c r="D24">
        <v>3.581</v>
      </c>
      <c r="E24">
        <v>3.1930000000000001</v>
      </c>
      <c r="F24">
        <v>2.081</v>
      </c>
      <c r="G24">
        <v>1.3520000000000001</v>
      </c>
      <c r="H24">
        <v>0.60599999999999998</v>
      </c>
      <c r="I24">
        <v>2.1379999999999999</v>
      </c>
      <c r="J24">
        <v>0.42499999999999999</v>
      </c>
    </row>
    <row r="25" spans="1:10" x14ac:dyDescent="0.25">
      <c r="A25">
        <v>3.3690000000000002</v>
      </c>
      <c r="B25">
        <v>3.5019999999999998</v>
      </c>
      <c r="C25">
        <v>0.56299999999999994</v>
      </c>
      <c r="D25">
        <v>2.1970000000000001</v>
      </c>
      <c r="E25">
        <v>2.6440000000000001</v>
      </c>
      <c r="F25">
        <v>2.3340000000000001</v>
      </c>
      <c r="G25">
        <v>2.5350000000000001</v>
      </c>
      <c r="H25">
        <v>1.5149999999999999</v>
      </c>
      <c r="I25">
        <v>2.327</v>
      </c>
      <c r="J25">
        <v>0.41799999999999998</v>
      </c>
    </row>
    <row r="26" spans="1:10" x14ac:dyDescent="0.25">
      <c r="A26">
        <v>3.5579999999999998</v>
      </c>
      <c r="B26">
        <v>3.419</v>
      </c>
      <c r="C26">
        <v>0.63700000000000001</v>
      </c>
      <c r="D26">
        <v>1.325</v>
      </c>
      <c r="E26">
        <v>2.806</v>
      </c>
      <c r="F26">
        <v>2.137</v>
      </c>
      <c r="G26">
        <v>3.3210000000000002</v>
      </c>
      <c r="H26">
        <v>0.52900000000000003</v>
      </c>
      <c r="I26">
        <v>2.0840000000000001</v>
      </c>
      <c r="J26">
        <v>0.42699999999999999</v>
      </c>
    </row>
    <row r="27" spans="1:10" x14ac:dyDescent="0.25">
      <c r="A27">
        <v>4.375</v>
      </c>
      <c r="B27">
        <v>3.3540000000000001</v>
      </c>
      <c r="C27">
        <v>0.91500000000000004</v>
      </c>
      <c r="D27">
        <v>2.5539999999999998</v>
      </c>
      <c r="E27">
        <v>3.117</v>
      </c>
      <c r="F27">
        <v>0.89700000000000002</v>
      </c>
      <c r="G27">
        <v>3.7370000000000001</v>
      </c>
      <c r="H27">
        <v>0.34399999999999997</v>
      </c>
      <c r="I27">
        <v>1.2929999999999999</v>
      </c>
      <c r="J27">
        <v>0.49299999999999999</v>
      </c>
    </row>
    <row r="28" spans="1:10" x14ac:dyDescent="0.25">
      <c r="A28">
        <v>3.5710000000000002</v>
      </c>
      <c r="B28">
        <v>3.2410000000000001</v>
      </c>
      <c r="C28">
        <v>0.66500000000000004</v>
      </c>
      <c r="E28">
        <v>3.335</v>
      </c>
      <c r="F28">
        <v>0.98899999999999999</v>
      </c>
      <c r="G28">
        <v>2.891</v>
      </c>
      <c r="H28">
        <v>0.46700000000000003</v>
      </c>
      <c r="I28">
        <v>0.61499999999999999</v>
      </c>
      <c r="J28">
        <v>0.502</v>
      </c>
    </row>
    <row r="29" spans="1:10" x14ac:dyDescent="0.25">
      <c r="A29">
        <v>3.2759999999999998</v>
      </c>
      <c r="B29">
        <v>2.8130000000000002</v>
      </c>
      <c r="C29">
        <v>0.84799999999999998</v>
      </c>
      <c r="E29">
        <v>3.294</v>
      </c>
      <c r="F29">
        <v>2.09</v>
      </c>
      <c r="G29">
        <v>2.8530000000000002</v>
      </c>
      <c r="H29">
        <v>0.89600000000000002</v>
      </c>
      <c r="I29">
        <v>2.7010000000000001</v>
      </c>
      <c r="J29">
        <v>0.53200000000000003</v>
      </c>
    </row>
    <row r="30" spans="1:10" x14ac:dyDescent="0.25">
      <c r="A30">
        <v>4.4130000000000003</v>
      </c>
      <c r="B30">
        <v>3.1659999999999999</v>
      </c>
      <c r="C30">
        <v>0.69799999999999995</v>
      </c>
      <c r="F30">
        <v>3.161</v>
      </c>
      <c r="G30">
        <v>3.0880000000000001</v>
      </c>
      <c r="H30">
        <v>0.52300000000000002</v>
      </c>
      <c r="I30">
        <v>3.7970000000000002</v>
      </c>
      <c r="J30">
        <v>0.54</v>
      </c>
    </row>
    <row r="31" spans="1:10" x14ac:dyDescent="0.25">
      <c r="A31">
        <v>3.839</v>
      </c>
      <c r="B31">
        <v>2.8860000000000001</v>
      </c>
      <c r="C31">
        <v>1.099</v>
      </c>
      <c r="F31">
        <v>2.4780000000000002</v>
      </c>
      <c r="G31">
        <v>2.4340000000000002</v>
      </c>
      <c r="H31">
        <v>0.436</v>
      </c>
      <c r="I31">
        <v>3.5139999999999998</v>
      </c>
      <c r="J31">
        <v>0.57999999999999996</v>
      </c>
    </row>
    <row r="32" spans="1:10" x14ac:dyDescent="0.25">
      <c r="A32">
        <v>3.754</v>
      </c>
      <c r="B32">
        <v>3.4140000000000001</v>
      </c>
      <c r="C32">
        <v>0.51500000000000001</v>
      </c>
      <c r="F32">
        <v>2.7589999999999999</v>
      </c>
      <c r="G32">
        <v>2.5379999999999998</v>
      </c>
      <c r="H32">
        <v>0.81299999999999994</v>
      </c>
      <c r="I32">
        <v>3.2069999999999999</v>
      </c>
      <c r="J32">
        <v>0.50700000000000001</v>
      </c>
    </row>
    <row r="33" spans="1:10" x14ac:dyDescent="0.25">
      <c r="A33">
        <v>4.0599999999999996</v>
      </c>
      <c r="B33">
        <v>2.9169999999999998</v>
      </c>
      <c r="C33">
        <v>0.48199999999999998</v>
      </c>
      <c r="F33">
        <v>2.718</v>
      </c>
      <c r="G33">
        <v>3.5049999999999999</v>
      </c>
      <c r="H33">
        <v>1.212</v>
      </c>
      <c r="I33">
        <v>3.5230000000000001</v>
      </c>
      <c r="J33">
        <v>0.624</v>
      </c>
    </row>
    <row r="34" spans="1:10" x14ac:dyDescent="0.25">
      <c r="A34">
        <v>3.9279999999999999</v>
      </c>
      <c r="B34">
        <v>3.093</v>
      </c>
      <c r="C34">
        <v>1.0900000000000001</v>
      </c>
      <c r="F34">
        <v>3.0030000000000001</v>
      </c>
      <c r="G34">
        <v>3.9569999999999999</v>
      </c>
      <c r="H34">
        <v>1.2030000000000001</v>
      </c>
      <c r="I34">
        <v>3.5529999999999999</v>
      </c>
      <c r="J34">
        <v>0.50600000000000001</v>
      </c>
    </row>
    <row r="35" spans="1:10" x14ac:dyDescent="0.25">
      <c r="A35">
        <v>3.7610000000000001</v>
      </c>
      <c r="B35">
        <v>3.3079999999999998</v>
      </c>
      <c r="C35">
        <v>1.073</v>
      </c>
      <c r="F35">
        <v>2.9180000000000001</v>
      </c>
      <c r="G35">
        <v>3.3220000000000001</v>
      </c>
      <c r="H35">
        <v>0.78600000000000003</v>
      </c>
      <c r="I35">
        <v>3.2869999999999999</v>
      </c>
      <c r="J35">
        <v>0.64300000000000002</v>
      </c>
    </row>
    <row r="36" spans="1:10" x14ac:dyDescent="0.25">
      <c r="A36">
        <v>3.0960000000000001</v>
      </c>
      <c r="B36">
        <v>3.2810000000000001</v>
      </c>
      <c r="C36">
        <v>0.81899999999999995</v>
      </c>
      <c r="F36">
        <v>2.4500000000000002</v>
      </c>
      <c r="G36">
        <v>2.8119999999999998</v>
      </c>
      <c r="H36">
        <v>1.7030000000000001</v>
      </c>
      <c r="I36">
        <v>3.5329999999999999</v>
      </c>
      <c r="J36">
        <v>0.51800000000000002</v>
      </c>
    </row>
    <row r="37" spans="1:10" x14ac:dyDescent="0.25">
      <c r="A37">
        <v>3.714</v>
      </c>
      <c r="B37">
        <v>3.6230000000000002</v>
      </c>
      <c r="C37">
        <v>0.68400000000000005</v>
      </c>
      <c r="F37">
        <v>2.633</v>
      </c>
      <c r="G37">
        <v>2.6509999999999998</v>
      </c>
      <c r="H37">
        <v>0.72099999999999997</v>
      </c>
      <c r="I37">
        <v>2.879</v>
      </c>
      <c r="J37">
        <v>0.621</v>
      </c>
    </row>
    <row r="38" spans="1:10" x14ac:dyDescent="0.25">
      <c r="A38">
        <v>3.532</v>
      </c>
      <c r="B38">
        <v>3.0670000000000002</v>
      </c>
      <c r="C38">
        <v>0.755</v>
      </c>
      <c r="F38">
        <v>3.22</v>
      </c>
      <c r="G38">
        <v>3.38</v>
      </c>
      <c r="H38">
        <v>0.44</v>
      </c>
      <c r="I38">
        <v>3.5030000000000001</v>
      </c>
      <c r="J38">
        <v>0.57099999999999995</v>
      </c>
    </row>
    <row r="39" spans="1:10" x14ac:dyDescent="0.25">
      <c r="A39">
        <v>4.008</v>
      </c>
      <c r="B39">
        <v>2.2469999999999999</v>
      </c>
      <c r="C39">
        <v>1.355</v>
      </c>
      <c r="F39">
        <v>2.7269999999999999</v>
      </c>
      <c r="G39">
        <v>3.093</v>
      </c>
      <c r="H39">
        <v>1.4510000000000001</v>
      </c>
      <c r="I39">
        <v>3.6179999999999999</v>
      </c>
      <c r="J39">
        <v>0.53600000000000003</v>
      </c>
    </row>
    <row r="40" spans="1:10" x14ac:dyDescent="0.25">
      <c r="A40">
        <v>3.2730000000000001</v>
      </c>
      <c r="B40">
        <v>1.4710000000000001</v>
      </c>
      <c r="C40">
        <v>1.302</v>
      </c>
      <c r="F40">
        <v>2.8</v>
      </c>
      <c r="G40">
        <v>3.0710000000000002</v>
      </c>
      <c r="H40">
        <v>0.60899999999999999</v>
      </c>
      <c r="I40">
        <v>3.7810000000000001</v>
      </c>
      <c r="J40">
        <v>0.63500000000000001</v>
      </c>
    </row>
    <row r="41" spans="1:10" x14ac:dyDescent="0.25">
      <c r="A41">
        <v>3.15</v>
      </c>
      <c r="B41">
        <v>3.012</v>
      </c>
      <c r="C41">
        <v>0.59399999999999997</v>
      </c>
      <c r="F41">
        <v>2.677</v>
      </c>
      <c r="G41">
        <v>2.7989999999999999</v>
      </c>
      <c r="H41">
        <v>0.66500000000000004</v>
      </c>
      <c r="I41">
        <v>3.3</v>
      </c>
      <c r="J41">
        <v>0.74299999999999999</v>
      </c>
    </row>
    <row r="42" spans="1:10" x14ac:dyDescent="0.25">
      <c r="A42">
        <v>3.6640000000000001</v>
      </c>
      <c r="B42">
        <v>3.0579999999999998</v>
      </c>
      <c r="C42">
        <v>2.1840000000000002</v>
      </c>
      <c r="F42">
        <v>2.7810000000000001</v>
      </c>
      <c r="G42">
        <v>2.9359999999999999</v>
      </c>
      <c r="H42">
        <v>0.92200000000000004</v>
      </c>
      <c r="I42">
        <v>3.4569999999999999</v>
      </c>
      <c r="J42">
        <v>0.52400000000000002</v>
      </c>
    </row>
    <row r="43" spans="1:10" x14ac:dyDescent="0.25">
      <c r="A43">
        <v>3.5779999999999998</v>
      </c>
      <c r="B43">
        <v>2.8090000000000002</v>
      </c>
      <c r="C43">
        <v>2.2069999999999999</v>
      </c>
      <c r="F43">
        <v>2.6240000000000001</v>
      </c>
      <c r="G43">
        <v>0.80500000000000005</v>
      </c>
      <c r="H43">
        <v>0.98699999999999999</v>
      </c>
      <c r="I43">
        <v>3.423</v>
      </c>
      <c r="J43">
        <v>0.58199999999999996</v>
      </c>
    </row>
    <row r="44" spans="1:10" x14ac:dyDescent="0.25">
      <c r="B44">
        <v>3.4449999999999998</v>
      </c>
      <c r="C44">
        <v>1.0449999999999999</v>
      </c>
      <c r="F44">
        <v>2.8570000000000002</v>
      </c>
      <c r="G44">
        <v>1.9019999999999999</v>
      </c>
      <c r="H44">
        <v>1.3149999999999999</v>
      </c>
      <c r="I44">
        <v>3.3620000000000001</v>
      </c>
      <c r="J44">
        <v>0.46100000000000002</v>
      </c>
    </row>
    <row r="45" spans="1:10" x14ac:dyDescent="0.25">
      <c r="C45">
        <v>2.0870000000000002</v>
      </c>
      <c r="F45">
        <v>2.7160000000000002</v>
      </c>
      <c r="H45">
        <v>0.81699999999999995</v>
      </c>
      <c r="I45">
        <v>3.423</v>
      </c>
      <c r="J45">
        <v>0.55900000000000005</v>
      </c>
    </row>
    <row r="46" spans="1:10" x14ac:dyDescent="0.25">
      <c r="C46">
        <v>1.4159999999999999</v>
      </c>
      <c r="F46">
        <v>2.7519999999999998</v>
      </c>
      <c r="H46">
        <v>0.307</v>
      </c>
      <c r="I46">
        <v>3.206</v>
      </c>
      <c r="J46">
        <v>0.47899999999999998</v>
      </c>
    </row>
    <row r="47" spans="1:10" x14ac:dyDescent="0.25">
      <c r="C47">
        <v>1.0249999999999999</v>
      </c>
      <c r="F47">
        <v>3.1019999999999999</v>
      </c>
      <c r="H47">
        <v>1.6</v>
      </c>
      <c r="I47">
        <v>2.528</v>
      </c>
      <c r="J47">
        <v>0.46800000000000003</v>
      </c>
    </row>
    <row r="48" spans="1:10" x14ac:dyDescent="0.25">
      <c r="C48">
        <v>1.012</v>
      </c>
      <c r="F48">
        <v>2.4500000000000002</v>
      </c>
      <c r="H48">
        <v>0.66600000000000004</v>
      </c>
      <c r="I48">
        <v>3.16</v>
      </c>
      <c r="J48">
        <v>0.35</v>
      </c>
    </row>
    <row r="49" spans="1:11" x14ac:dyDescent="0.25">
      <c r="C49">
        <v>1.6859999999999999</v>
      </c>
      <c r="F49">
        <v>2.6030000000000002</v>
      </c>
      <c r="H49">
        <v>0.88800000000000001</v>
      </c>
      <c r="I49">
        <v>3.4</v>
      </c>
      <c r="J49">
        <v>0.64</v>
      </c>
    </row>
    <row r="50" spans="1:11" x14ac:dyDescent="0.25">
      <c r="C50">
        <v>0.627</v>
      </c>
      <c r="F50">
        <v>2.6419999999999999</v>
      </c>
      <c r="H50">
        <v>0.81299999999999994</v>
      </c>
      <c r="I50">
        <v>3.198</v>
      </c>
    </row>
    <row r="51" spans="1:11" x14ac:dyDescent="0.25">
      <c r="C51">
        <v>0.435</v>
      </c>
      <c r="F51">
        <v>2.8719999999999999</v>
      </c>
      <c r="H51">
        <v>0.44600000000000001</v>
      </c>
      <c r="I51">
        <v>3.3250000000000002</v>
      </c>
    </row>
    <row r="52" spans="1:11" x14ac:dyDescent="0.25">
      <c r="C52">
        <v>0.60099999999999998</v>
      </c>
      <c r="F52">
        <v>2.5259999999999998</v>
      </c>
      <c r="I52">
        <v>3.306</v>
      </c>
    </row>
    <row r="53" spans="1:11" x14ac:dyDescent="0.25">
      <c r="C53">
        <v>2.081</v>
      </c>
      <c r="I53">
        <v>2.6970000000000001</v>
      </c>
    </row>
    <row r="54" spans="1:11" x14ac:dyDescent="0.25">
      <c r="C54">
        <v>0.67700000000000005</v>
      </c>
      <c r="I54">
        <v>3.2930000000000001</v>
      </c>
    </row>
    <row r="55" spans="1:11" x14ac:dyDescent="0.25">
      <c r="C55">
        <v>0.92800000000000005</v>
      </c>
    </row>
    <row r="56" spans="1:11" x14ac:dyDescent="0.25">
      <c r="C56">
        <v>1.4330000000000001</v>
      </c>
    </row>
    <row r="57" spans="1:11" x14ac:dyDescent="0.25">
      <c r="C57">
        <v>1.137</v>
      </c>
    </row>
    <row r="58" spans="1:11" x14ac:dyDescent="0.25">
      <c r="C58">
        <v>1.5109999999999999</v>
      </c>
    </row>
    <row r="59" spans="1:11" x14ac:dyDescent="0.25">
      <c r="C59">
        <v>1.47</v>
      </c>
    </row>
    <row r="60" spans="1:11" x14ac:dyDescent="0.25">
      <c r="C60">
        <v>0.94699999999999995</v>
      </c>
    </row>
    <row r="61" spans="1:11" x14ac:dyDescent="0.25">
      <c r="C61">
        <v>0.68799999999999994</v>
      </c>
    </row>
    <row r="62" spans="1:11" x14ac:dyDescent="0.25">
      <c r="A62" s="3">
        <f t="shared" ref="A62:J62" si="0">AVERAGE(A8:A61)</f>
        <v>3.1989166666666669</v>
      </c>
      <c r="B62" s="3">
        <f t="shared" si="0"/>
        <v>2.8136486486486492</v>
      </c>
      <c r="C62" s="3">
        <f t="shared" si="0"/>
        <v>1.0385555555555557</v>
      </c>
      <c r="D62" s="3">
        <f t="shared" si="0"/>
        <v>2.1401500000000011</v>
      </c>
      <c r="E62" s="3">
        <f t="shared" si="0"/>
        <v>2.7557272727272721</v>
      </c>
      <c r="F62" s="3">
        <f t="shared" si="0"/>
        <v>2.5337111111111108</v>
      </c>
      <c r="G62" s="3">
        <f t="shared" si="0"/>
        <v>2.5981081081081077</v>
      </c>
      <c r="H62" s="3">
        <f t="shared" si="0"/>
        <v>0.81056818181818169</v>
      </c>
      <c r="I62" s="3">
        <f t="shared" si="0"/>
        <v>2.8345319148936174</v>
      </c>
      <c r="J62" s="3">
        <f t="shared" si="0"/>
        <v>0.51002380952380955</v>
      </c>
      <c r="K62" t="s">
        <v>51</v>
      </c>
    </row>
    <row r="66" spans="1:10" x14ac:dyDescent="0.25">
      <c r="A66" s="1" t="s">
        <v>21</v>
      </c>
    </row>
    <row r="67" spans="1:10" x14ac:dyDescent="0.25">
      <c r="A67" t="s">
        <v>22</v>
      </c>
      <c r="B67" t="s">
        <v>23</v>
      </c>
      <c r="C67" t="s">
        <v>43</v>
      </c>
      <c r="D67" t="s">
        <v>24</v>
      </c>
      <c r="E67" t="s">
        <v>25</v>
      </c>
      <c r="F67" t="s">
        <v>26</v>
      </c>
      <c r="G67" t="s">
        <v>27</v>
      </c>
      <c r="H67" t="s">
        <v>28</v>
      </c>
      <c r="I67" t="s">
        <v>29</v>
      </c>
      <c r="J67" t="s">
        <v>30</v>
      </c>
    </row>
    <row r="68" spans="1:10" x14ac:dyDescent="0.25">
      <c r="A68" s="4" t="s">
        <v>31</v>
      </c>
      <c r="B68" s="4" t="s">
        <v>32</v>
      </c>
      <c r="C68" s="4" t="s">
        <v>33</v>
      </c>
      <c r="D68" s="4" t="s">
        <v>34</v>
      </c>
      <c r="E68" s="4" t="s">
        <v>35</v>
      </c>
      <c r="F68" s="4" t="s">
        <v>37</v>
      </c>
      <c r="G68" s="4" t="s">
        <v>38</v>
      </c>
      <c r="H68" s="4" t="s">
        <v>39</v>
      </c>
      <c r="I68" s="4" t="s">
        <v>40</v>
      </c>
      <c r="J68" s="4" t="s">
        <v>41</v>
      </c>
    </row>
    <row r="69" spans="1:10" x14ac:dyDescent="0.25">
      <c r="A69">
        <v>2.4529999999999998</v>
      </c>
      <c r="B69">
        <v>3.49</v>
      </c>
      <c r="C69">
        <v>1.113</v>
      </c>
      <c r="D69">
        <v>2.7639999999999998</v>
      </c>
      <c r="E69">
        <v>2.88</v>
      </c>
      <c r="F69">
        <v>2.0449999999999999</v>
      </c>
      <c r="G69">
        <v>2.5350000000000001</v>
      </c>
      <c r="H69">
        <v>0.45100000000000001</v>
      </c>
      <c r="I69">
        <v>3.048</v>
      </c>
      <c r="J69">
        <v>0.51900000000000002</v>
      </c>
    </row>
    <row r="70" spans="1:10" x14ac:dyDescent="0.25">
      <c r="A70">
        <v>2.23</v>
      </c>
      <c r="B70">
        <v>3.5329999999999999</v>
      </c>
      <c r="C70">
        <v>1.589</v>
      </c>
      <c r="D70">
        <v>1.117</v>
      </c>
      <c r="E70">
        <v>2.3290000000000002</v>
      </c>
      <c r="F70">
        <v>3.0070000000000001</v>
      </c>
      <c r="G70">
        <v>1.88</v>
      </c>
      <c r="H70">
        <v>0.59199999999999997</v>
      </c>
      <c r="I70">
        <v>2.8980000000000001</v>
      </c>
      <c r="J70">
        <v>0.46200000000000002</v>
      </c>
    </row>
    <row r="71" spans="1:10" x14ac:dyDescent="0.25">
      <c r="A71">
        <v>2.1</v>
      </c>
      <c r="B71">
        <v>2.6560000000000001</v>
      </c>
      <c r="C71">
        <v>1.4410000000000001</v>
      </c>
      <c r="D71">
        <v>2.7589999999999999</v>
      </c>
      <c r="E71">
        <v>2.1869999999999998</v>
      </c>
      <c r="F71">
        <v>3.0830000000000002</v>
      </c>
      <c r="G71">
        <v>1.887</v>
      </c>
      <c r="H71">
        <v>0.58399999999999996</v>
      </c>
      <c r="I71">
        <v>2.87</v>
      </c>
      <c r="J71">
        <v>0</v>
      </c>
    </row>
    <row r="72" spans="1:10" x14ac:dyDescent="0.25">
      <c r="A72">
        <v>2.4649999999999999</v>
      </c>
      <c r="B72">
        <v>3.57</v>
      </c>
      <c r="C72">
        <v>1.127</v>
      </c>
      <c r="D72">
        <v>2.0979999999999999</v>
      </c>
      <c r="E72">
        <v>3.1440000000000001</v>
      </c>
      <c r="F72">
        <v>3.2469999999999999</v>
      </c>
      <c r="G72">
        <v>1.2390000000000001</v>
      </c>
      <c r="H72">
        <v>0.58699999999999997</v>
      </c>
      <c r="I72">
        <v>1.6080000000000001</v>
      </c>
      <c r="J72">
        <v>0.36799999999999999</v>
      </c>
    </row>
    <row r="73" spans="1:10" x14ac:dyDescent="0.25">
      <c r="A73">
        <v>2.258</v>
      </c>
      <c r="B73">
        <v>3.4119999999999999</v>
      </c>
      <c r="C73">
        <v>1.353</v>
      </c>
      <c r="D73">
        <v>2.2360000000000002</v>
      </c>
      <c r="E73">
        <v>2.1680000000000001</v>
      </c>
      <c r="F73">
        <v>2.7559999999999998</v>
      </c>
      <c r="G73">
        <v>1.635</v>
      </c>
      <c r="H73">
        <v>0.621</v>
      </c>
      <c r="I73">
        <v>2.44</v>
      </c>
      <c r="J73">
        <v>0.41299999999999998</v>
      </c>
    </row>
    <row r="74" spans="1:10" x14ac:dyDescent="0.25">
      <c r="A74">
        <v>2.1080000000000001</v>
      </c>
      <c r="B74">
        <v>3.5339999999999998</v>
      </c>
      <c r="C74">
        <v>1.4770000000000001</v>
      </c>
      <c r="D74">
        <v>2.903</v>
      </c>
      <c r="E74">
        <v>2.875</v>
      </c>
      <c r="F74">
        <v>3.089</v>
      </c>
      <c r="G74">
        <v>2.1850000000000001</v>
      </c>
      <c r="H74">
        <v>1.431</v>
      </c>
      <c r="I74">
        <v>2.9079999999999999</v>
      </c>
      <c r="J74">
        <v>0.54200000000000004</v>
      </c>
    </row>
    <row r="75" spans="1:10" x14ac:dyDescent="0.25">
      <c r="A75">
        <v>2.0840000000000001</v>
      </c>
      <c r="B75">
        <v>3.198</v>
      </c>
      <c r="C75">
        <v>0.61399999999999999</v>
      </c>
      <c r="D75">
        <v>2.2530000000000001</v>
      </c>
      <c r="E75">
        <v>2.8029999999999999</v>
      </c>
      <c r="F75">
        <v>2.657</v>
      </c>
      <c r="G75">
        <v>3.2410000000000001</v>
      </c>
      <c r="H75">
        <v>0.41299999999999998</v>
      </c>
      <c r="I75">
        <v>2.6619999999999999</v>
      </c>
      <c r="J75">
        <v>0.42099999999999999</v>
      </c>
    </row>
    <row r="76" spans="1:10" x14ac:dyDescent="0.25">
      <c r="A76">
        <v>2.2829999999999999</v>
      </c>
      <c r="B76">
        <v>3.8029999999999999</v>
      </c>
      <c r="C76">
        <v>1.752</v>
      </c>
      <c r="D76">
        <v>2.7519999999999998</v>
      </c>
      <c r="E76">
        <v>3.0339999999999998</v>
      </c>
      <c r="F76">
        <v>2.5619999999999998</v>
      </c>
      <c r="G76">
        <v>3.0270000000000001</v>
      </c>
      <c r="H76">
        <v>0.44800000000000001</v>
      </c>
      <c r="I76">
        <v>3.0880000000000001</v>
      </c>
      <c r="J76">
        <v>0.495</v>
      </c>
    </row>
    <row r="77" spans="1:10" x14ac:dyDescent="0.25">
      <c r="A77">
        <v>1.284</v>
      </c>
      <c r="B77">
        <v>3.6589999999999998</v>
      </c>
      <c r="C77">
        <v>1.3779999999999999</v>
      </c>
      <c r="D77">
        <v>2.0009999999999999</v>
      </c>
      <c r="E77">
        <v>1.6559999999999999</v>
      </c>
      <c r="F77">
        <v>3.411</v>
      </c>
      <c r="G77">
        <v>1.8280000000000001</v>
      </c>
      <c r="H77">
        <v>0.74099999999999999</v>
      </c>
      <c r="I77">
        <v>2.2930000000000001</v>
      </c>
      <c r="J77">
        <v>0.51300000000000001</v>
      </c>
    </row>
    <row r="78" spans="1:10" x14ac:dyDescent="0.25">
      <c r="A78">
        <v>2.4769999999999999</v>
      </c>
      <c r="B78">
        <v>3.496</v>
      </c>
      <c r="C78">
        <v>1.7669999999999999</v>
      </c>
      <c r="D78">
        <v>1.911</v>
      </c>
      <c r="E78">
        <v>3.05</v>
      </c>
      <c r="F78">
        <v>2.37</v>
      </c>
      <c r="G78">
        <v>2.665</v>
      </c>
      <c r="H78">
        <v>0.44600000000000001</v>
      </c>
      <c r="I78">
        <v>2.46</v>
      </c>
      <c r="J78">
        <v>0.32100000000000001</v>
      </c>
    </row>
    <row r="79" spans="1:10" x14ac:dyDescent="0.25">
      <c r="A79">
        <v>2.2559999999999998</v>
      </c>
      <c r="B79">
        <v>2.0070000000000001</v>
      </c>
      <c r="C79">
        <v>1.105</v>
      </c>
      <c r="D79">
        <v>2.6589999999999998</v>
      </c>
      <c r="E79">
        <v>2.3820000000000001</v>
      </c>
      <c r="F79">
        <v>2.9169999999999998</v>
      </c>
      <c r="G79">
        <v>0.64400000000000002</v>
      </c>
      <c r="H79">
        <v>0.497</v>
      </c>
      <c r="I79">
        <v>1.988</v>
      </c>
      <c r="J79">
        <v>0.36</v>
      </c>
    </row>
    <row r="80" spans="1:10" x14ac:dyDescent="0.25">
      <c r="A80">
        <v>2.2650000000000001</v>
      </c>
      <c r="B80">
        <v>2.9910000000000001</v>
      </c>
      <c r="C80">
        <v>1.052</v>
      </c>
      <c r="D80">
        <v>2.165</v>
      </c>
      <c r="E80">
        <v>3.0209999999999999</v>
      </c>
      <c r="F80">
        <v>3.161</v>
      </c>
      <c r="G80">
        <v>2.988</v>
      </c>
      <c r="H80">
        <v>1.663</v>
      </c>
      <c r="I80">
        <v>2.3239999999999998</v>
      </c>
      <c r="J80">
        <v>0.54600000000000004</v>
      </c>
    </row>
    <row r="81" spans="1:10" x14ac:dyDescent="0.25">
      <c r="A81">
        <v>1.607</v>
      </c>
      <c r="B81">
        <v>3.8780000000000001</v>
      </c>
      <c r="C81">
        <v>1.802</v>
      </c>
      <c r="D81">
        <v>2.085</v>
      </c>
      <c r="E81">
        <v>2.4409999999999998</v>
      </c>
      <c r="F81">
        <v>3.15</v>
      </c>
      <c r="G81">
        <v>3.4089999999999998</v>
      </c>
      <c r="H81">
        <v>0.65</v>
      </c>
      <c r="I81">
        <v>1.083</v>
      </c>
      <c r="J81">
        <v>0.217</v>
      </c>
    </row>
    <row r="82" spans="1:10" x14ac:dyDescent="0.25">
      <c r="A82">
        <v>1.502</v>
      </c>
      <c r="B82">
        <v>3.2549999999999999</v>
      </c>
      <c r="C82">
        <v>1.6579999999999999</v>
      </c>
      <c r="D82">
        <v>1.885</v>
      </c>
      <c r="E82">
        <v>2.6779999999999999</v>
      </c>
      <c r="F82">
        <v>2.8879999999999999</v>
      </c>
      <c r="G82">
        <v>3.0350000000000001</v>
      </c>
      <c r="H82">
        <v>0.443</v>
      </c>
      <c r="I82">
        <v>1.8280000000000001</v>
      </c>
      <c r="J82">
        <v>0.54600000000000004</v>
      </c>
    </row>
    <row r="83" spans="1:10" x14ac:dyDescent="0.25">
      <c r="A83">
        <v>1.492</v>
      </c>
      <c r="B83">
        <v>3.0129999999999999</v>
      </c>
      <c r="C83">
        <v>1.488</v>
      </c>
      <c r="D83">
        <v>3.5779999999999998</v>
      </c>
      <c r="E83">
        <v>2.3490000000000002</v>
      </c>
      <c r="F83">
        <v>3.359</v>
      </c>
      <c r="G83">
        <v>3.5739999999999998</v>
      </c>
      <c r="H83">
        <v>0.57999999999999996</v>
      </c>
      <c r="I83">
        <v>2.399</v>
      </c>
      <c r="J83">
        <v>0.52900000000000003</v>
      </c>
    </row>
    <row r="84" spans="1:10" x14ac:dyDescent="0.25">
      <c r="A84">
        <v>2.2879999999999998</v>
      </c>
      <c r="B84">
        <v>3.6280000000000001</v>
      </c>
      <c r="C84">
        <v>1.3520000000000001</v>
      </c>
      <c r="D84">
        <v>3.6920000000000002</v>
      </c>
      <c r="E84">
        <v>2.1059999999999999</v>
      </c>
      <c r="F84">
        <v>3.3759999999999999</v>
      </c>
      <c r="H84">
        <v>0.53300000000000003</v>
      </c>
      <c r="I84">
        <v>1.5009999999999999</v>
      </c>
      <c r="J84">
        <v>0.495</v>
      </c>
    </row>
    <row r="85" spans="1:10" x14ac:dyDescent="0.25">
      <c r="A85">
        <v>2.3450000000000002</v>
      </c>
      <c r="B85">
        <v>4.2690000000000001</v>
      </c>
      <c r="C85">
        <v>1.333</v>
      </c>
      <c r="D85">
        <v>3.1779999999999999</v>
      </c>
      <c r="E85">
        <v>2.6360000000000001</v>
      </c>
      <c r="F85">
        <v>3.84</v>
      </c>
      <c r="H85">
        <v>0.39400000000000002</v>
      </c>
      <c r="I85">
        <v>2.3889999999999998</v>
      </c>
      <c r="J85">
        <v>0.432</v>
      </c>
    </row>
    <row r="86" spans="1:10" x14ac:dyDescent="0.25">
      <c r="A86">
        <v>1.431</v>
      </c>
      <c r="B86">
        <v>3.4409999999999998</v>
      </c>
      <c r="C86">
        <v>0.86499999999999999</v>
      </c>
      <c r="D86">
        <v>3.2120000000000002</v>
      </c>
      <c r="E86">
        <v>2.5819999999999999</v>
      </c>
      <c r="F86">
        <v>2.847</v>
      </c>
      <c r="H86">
        <v>0.65900000000000003</v>
      </c>
      <c r="I86">
        <v>2.214</v>
      </c>
      <c r="J86">
        <v>0.36799999999999999</v>
      </c>
    </row>
    <row r="87" spans="1:10" x14ac:dyDescent="0.25">
      <c r="A87">
        <v>1.3580000000000001</v>
      </c>
      <c r="B87">
        <v>3.7639999999999998</v>
      </c>
      <c r="C87">
        <v>0.60899999999999999</v>
      </c>
      <c r="D87">
        <v>1.8</v>
      </c>
      <c r="E87">
        <v>2.33</v>
      </c>
      <c r="F87">
        <v>2.92</v>
      </c>
      <c r="H87">
        <v>0.56899999999999995</v>
      </c>
      <c r="I87">
        <v>1.399</v>
      </c>
      <c r="J87">
        <v>0.20599999999999999</v>
      </c>
    </row>
    <row r="88" spans="1:10" x14ac:dyDescent="0.25">
      <c r="A88">
        <v>2.1800000000000002</v>
      </c>
      <c r="B88">
        <v>3.0529999999999999</v>
      </c>
      <c r="C88">
        <v>1.66</v>
      </c>
      <c r="D88">
        <v>3.7480000000000002</v>
      </c>
      <c r="E88">
        <v>2.4430000000000001</v>
      </c>
      <c r="F88">
        <v>3.3290000000000002</v>
      </c>
      <c r="H88">
        <v>0.70699999999999996</v>
      </c>
      <c r="I88">
        <v>1.8029999999999999</v>
      </c>
      <c r="J88">
        <v>0.34100000000000003</v>
      </c>
    </row>
    <row r="89" spans="1:10" x14ac:dyDescent="0.25">
      <c r="A89">
        <v>2.5569999999999999</v>
      </c>
      <c r="B89">
        <v>3.3940000000000001</v>
      </c>
      <c r="C89">
        <v>0.85699999999999998</v>
      </c>
      <c r="D89">
        <v>3.355</v>
      </c>
      <c r="E89">
        <v>2.1760000000000002</v>
      </c>
      <c r="F89">
        <v>3.8290000000000002</v>
      </c>
      <c r="H89">
        <v>1.292</v>
      </c>
      <c r="I89">
        <v>2.7269999999999999</v>
      </c>
      <c r="J89">
        <v>0.53</v>
      </c>
    </row>
    <row r="90" spans="1:10" x14ac:dyDescent="0.25">
      <c r="A90">
        <v>3.1019999999999999</v>
      </c>
      <c r="B90">
        <v>3.778</v>
      </c>
      <c r="C90">
        <v>0.57899999999999996</v>
      </c>
      <c r="D90">
        <v>2.1230000000000002</v>
      </c>
      <c r="E90">
        <v>3.6040000000000001</v>
      </c>
      <c r="F90">
        <v>3.5209999999999999</v>
      </c>
      <c r="H90">
        <v>1.857</v>
      </c>
      <c r="I90">
        <v>2.339</v>
      </c>
      <c r="J90">
        <v>0.44500000000000001</v>
      </c>
    </row>
    <row r="91" spans="1:10" x14ac:dyDescent="0.25">
      <c r="A91">
        <v>2.774</v>
      </c>
      <c r="B91">
        <v>2.879</v>
      </c>
      <c r="C91">
        <v>0.89100000000000001</v>
      </c>
      <c r="E91">
        <v>3.5</v>
      </c>
      <c r="F91">
        <v>3.3580000000000001</v>
      </c>
      <c r="H91">
        <v>0.67300000000000004</v>
      </c>
      <c r="I91">
        <v>2.673</v>
      </c>
      <c r="J91">
        <v>0.51200000000000001</v>
      </c>
    </row>
    <row r="92" spans="1:10" x14ac:dyDescent="0.25">
      <c r="A92">
        <v>1.944</v>
      </c>
      <c r="B92">
        <v>3.8780000000000001</v>
      </c>
      <c r="C92">
        <v>0.495</v>
      </c>
      <c r="E92">
        <v>3.9670000000000001</v>
      </c>
      <c r="F92">
        <v>3.198</v>
      </c>
      <c r="H92">
        <v>0.88300000000000001</v>
      </c>
      <c r="I92">
        <v>2.5059999999999998</v>
      </c>
      <c r="J92">
        <v>0.71599999999999997</v>
      </c>
    </row>
    <row r="93" spans="1:10" x14ac:dyDescent="0.25">
      <c r="A93">
        <v>3.1840000000000002</v>
      </c>
      <c r="B93">
        <v>4.0030000000000001</v>
      </c>
      <c r="C93">
        <v>0.64800000000000002</v>
      </c>
      <c r="E93">
        <v>3.3050000000000002</v>
      </c>
      <c r="F93">
        <v>3.1269999999999998</v>
      </c>
      <c r="H93">
        <v>0.65400000000000003</v>
      </c>
      <c r="I93">
        <v>3.0680000000000001</v>
      </c>
      <c r="J93">
        <v>0.53300000000000003</v>
      </c>
    </row>
    <row r="94" spans="1:10" x14ac:dyDescent="0.25">
      <c r="A94">
        <v>2.7690000000000001</v>
      </c>
      <c r="B94">
        <v>3.0960000000000001</v>
      </c>
      <c r="C94">
        <v>2.2349999999999999</v>
      </c>
      <c r="E94">
        <v>3.11</v>
      </c>
      <c r="F94">
        <v>3.0350000000000001</v>
      </c>
      <c r="H94">
        <v>0.71299999999999997</v>
      </c>
      <c r="I94">
        <v>2.8340000000000001</v>
      </c>
      <c r="J94">
        <v>0.72199999999999998</v>
      </c>
    </row>
    <row r="95" spans="1:10" x14ac:dyDescent="0.25">
      <c r="A95">
        <v>3.5710000000000002</v>
      </c>
      <c r="B95">
        <v>3.734</v>
      </c>
      <c r="C95">
        <v>1.0780000000000001</v>
      </c>
      <c r="E95">
        <v>3.9319999999999999</v>
      </c>
      <c r="F95">
        <v>1.3129999999999999</v>
      </c>
      <c r="H95">
        <v>0.47299999999999998</v>
      </c>
      <c r="I95">
        <v>2.581</v>
      </c>
      <c r="J95">
        <v>0.59799999999999998</v>
      </c>
    </row>
    <row r="96" spans="1:10" x14ac:dyDescent="0.25">
      <c r="A96">
        <v>3.1320000000000001</v>
      </c>
      <c r="B96">
        <v>2.3730000000000002</v>
      </c>
      <c r="C96">
        <v>1.639</v>
      </c>
      <c r="E96">
        <v>3.726</v>
      </c>
      <c r="F96">
        <v>3.4169999999999998</v>
      </c>
      <c r="H96">
        <v>1.4219999999999999</v>
      </c>
      <c r="I96">
        <v>1.6379999999999999</v>
      </c>
      <c r="J96">
        <v>0.68200000000000005</v>
      </c>
    </row>
    <row r="97" spans="1:10" x14ac:dyDescent="0.25">
      <c r="A97">
        <v>1.2110000000000001</v>
      </c>
      <c r="B97">
        <v>3.6179999999999999</v>
      </c>
      <c r="C97">
        <v>0.81100000000000005</v>
      </c>
      <c r="E97">
        <v>2.7650000000000001</v>
      </c>
      <c r="F97">
        <v>3.2559999999999998</v>
      </c>
      <c r="H97">
        <v>0.8</v>
      </c>
      <c r="I97">
        <v>3.1110000000000002</v>
      </c>
      <c r="J97">
        <v>0.57899999999999996</v>
      </c>
    </row>
    <row r="98" spans="1:10" x14ac:dyDescent="0.25">
      <c r="A98">
        <v>4.0110000000000001</v>
      </c>
      <c r="B98">
        <v>4.4359999999999999</v>
      </c>
      <c r="C98">
        <v>0.64800000000000002</v>
      </c>
      <c r="E98">
        <v>2.7629999999999999</v>
      </c>
      <c r="F98">
        <v>3.218</v>
      </c>
      <c r="H98">
        <v>0.93899999999999995</v>
      </c>
      <c r="I98">
        <v>2.802</v>
      </c>
      <c r="J98">
        <v>0.40200000000000002</v>
      </c>
    </row>
    <row r="99" spans="1:10" x14ac:dyDescent="0.25">
      <c r="A99">
        <v>3.4769999999999999</v>
      </c>
      <c r="B99">
        <v>3.589</v>
      </c>
      <c r="C99">
        <v>1.296</v>
      </c>
      <c r="E99">
        <v>3.7370000000000001</v>
      </c>
      <c r="H99">
        <v>1.1819999999999999</v>
      </c>
      <c r="I99">
        <v>2.8159999999999998</v>
      </c>
      <c r="J99">
        <v>0.57499999999999996</v>
      </c>
    </row>
    <row r="100" spans="1:10" x14ac:dyDescent="0.25">
      <c r="A100">
        <v>3.6709999999999998</v>
      </c>
      <c r="B100">
        <v>3.6779999999999999</v>
      </c>
      <c r="C100">
        <v>2.202</v>
      </c>
      <c r="E100">
        <v>3.415</v>
      </c>
      <c r="H100">
        <v>0.64200000000000002</v>
      </c>
      <c r="I100">
        <v>1.9079999999999999</v>
      </c>
      <c r="J100">
        <v>0.41299999999999998</v>
      </c>
    </row>
    <row r="101" spans="1:10" x14ac:dyDescent="0.25">
      <c r="A101">
        <v>3.1070000000000002</v>
      </c>
      <c r="B101">
        <v>3.59</v>
      </c>
      <c r="C101">
        <v>0.68300000000000005</v>
      </c>
      <c r="E101">
        <v>2.9620000000000002</v>
      </c>
      <c r="H101">
        <v>0.61499999999999999</v>
      </c>
      <c r="I101">
        <v>2.613</v>
      </c>
      <c r="J101">
        <v>0.495</v>
      </c>
    </row>
    <row r="102" spans="1:10" x14ac:dyDescent="0.25">
      <c r="A102">
        <v>3.13</v>
      </c>
      <c r="B102">
        <v>3.7069999999999999</v>
      </c>
      <c r="C102">
        <v>1.8640000000000001</v>
      </c>
      <c r="E102">
        <v>3.161</v>
      </c>
      <c r="H102">
        <v>0.60099999999999998</v>
      </c>
      <c r="I102">
        <v>2.593</v>
      </c>
      <c r="J102">
        <v>0.62</v>
      </c>
    </row>
    <row r="103" spans="1:10" x14ac:dyDescent="0.25">
      <c r="A103">
        <v>3.105</v>
      </c>
      <c r="B103">
        <v>3.7229999999999999</v>
      </c>
      <c r="C103">
        <v>0.90300000000000002</v>
      </c>
      <c r="E103">
        <v>3.4460000000000002</v>
      </c>
      <c r="H103">
        <v>0.877</v>
      </c>
      <c r="I103">
        <v>2.5840000000000001</v>
      </c>
      <c r="J103">
        <v>0.58099999999999996</v>
      </c>
    </row>
    <row r="104" spans="1:10" x14ac:dyDescent="0.25">
      <c r="A104">
        <v>3.1230000000000002</v>
      </c>
      <c r="B104">
        <v>3.9079999999999999</v>
      </c>
      <c r="C104">
        <v>1.1279999999999999</v>
      </c>
      <c r="E104">
        <v>3.1080000000000001</v>
      </c>
      <c r="H104">
        <v>0.81799999999999995</v>
      </c>
      <c r="I104">
        <v>3.16</v>
      </c>
      <c r="J104">
        <v>0.621</v>
      </c>
    </row>
    <row r="105" spans="1:10" x14ac:dyDescent="0.25">
      <c r="A105">
        <v>3.6579999999999999</v>
      </c>
      <c r="B105">
        <v>3.786</v>
      </c>
      <c r="C105">
        <v>1.9550000000000001</v>
      </c>
      <c r="E105">
        <v>3.7669999999999999</v>
      </c>
      <c r="H105">
        <v>0.80500000000000005</v>
      </c>
      <c r="I105">
        <v>2.8490000000000002</v>
      </c>
      <c r="J105">
        <v>0.36199999999999999</v>
      </c>
    </row>
    <row r="106" spans="1:10" x14ac:dyDescent="0.25">
      <c r="A106">
        <v>3.355</v>
      </c>
      <c r="B106">
        <v>3.34</v>
      </c>
      <c r="C106">
        <v>0.78500000000000003</v>
      </c>
      <c r="E106">
        <v>3.1459999999999999</v>
      </c>
      <c r="H106">
        <v>0.61599999999999999</v>
      </c>
      <c r="I106">
        <v>3.5529999999999999</v>
      </c>
      <c r="J106">
        <v>0.61399999999999999</v>
      </c>
    </row>
    <row r="107" spans="1:10" x14ac:dyDescent="0.25">
      <c r="A107">
        <v>3.0630000000000002</v>
      </c>
      <c r="B107">
        <v>3.5249999999999999</v>
      </c>
      <c r="C107">
        <v>0.81299999999999994</v>
      </c>
      <c r="H107">
        <v>0.55500000000000005</v>
      </c>
      <c r="I107">
        <v>2.1869999999999998</v>
      </c>
      <c r="J107">
        <v>0.70699999999999996</v>
      </c>
    </row>
    <row r="108" spans="1:10" x14ac:dyDescent="0.25">
      <c r="A108">
        <v>3.3570000000000002</v>
      </c>
      <c r="B108">
        <v>3.7</v>
      </c>
      <c r="C108">
        <v>1.7809999999999999</v>
      </c>
      <c r="H108">
        <v>0.58899999999999997</v>
      </c>
      <c r="I108">
        <v>2.8879999999999999</v>
      </c>
      <c r="J108">
        <v>0.48299999999999998</v>
      </c>
    </row>
    <row r="109" spans="1:10" x14ac:dyDescent="0.25">
      <c r="C109">
        <v>1.1950000000000001</v>
      </c>
      <c r="H109">
        <v>1.0069999999999999</v>
      </c>
      <c r="I109">
        <v>2.9359999999999999</v>
      </c>
      <c r="J109">
        <v>0.40500000000000003</v>
      </c>
    </row>
    <row r="110" spans="1:10" x14ac:dyDescent="0.25">
      <c r="C110">
        <v>1.008</v>
      </c>
      <c r="I110">
        <v>2.3580000000000001</v>
      </c>
      <c r="J110">
        <v>0.56299999999999994</v>
      </c>
    </row>
    <row r="111" spans="1:10" x14ac:dyDescent="0.25">
      <c r="C111">
        <v>1.601</v>
      </c>
      <c r="I111">
        <v>1.587</v>
      </c>
      <c r="J111">
        <v>0.502</v>
      </c>
    </row>
    <row r="112" spans="1:10" x14ac:dyDescent="0.25">
      <c r="C112">
        <v>1.9690000000000001</v>
      </c>
      <c r="I112">
        <v>2.738</v>
      </c>
      <c r="J112">
        <v>0.59599999999999997</v>
      </c>
    </row>
    <row r="113" spans="1:11" x14ac:dyDescent="0.25">
      <c r="J113">
        <v>0.61599999999999999</v>
      </c>
    </row>
    <row r="114" spans="1:11" x14ac:dyDescent="0.25">
      <c r="J114">
        <v>0.44500000000000001</v>
      </c>
    </row>
    <row r="115" spans="1:11" x14ac:dyDescent="0.25">
      <c r="J115">
        <v>0.78500000000000003</v>
      </c>
    </row>
    <row r="116" spans="1:11" x14ac:dyDescent="0.25">
      <c r="J116">
        <v>0.495</v>
      </c>
    </row>
    <row r="117" spans="1:11" x14ac:dyDescent="0.25">
      <c r="J117">
        <v>0.57999999999999996</v>
      </c>
    </row>
    <row r="118" spans="1:11" x14ac:dyDescent="0.25">
      <c r="J118">
        <v>0.42599999999999999</v>
      </c>
    </row>
    <row r="119" spans="1:11" x14ac:dyDescent="0.25">
      <c r="A119" s="3">
        <f t="shared" ref="A119:J119" si="1">AVERAGE(A69:A118)</f>
        <v>2.5441750000000001</v>
      </c>
      <c r="B119" s="3">
        <f t="shared" si="1"/>
        <v>3.4846249999999999</v>
      </c>
      <c r="C119" s="3">
        <f t="shared" si="1"/>
        <v>1.2636136363636365</v>
      </c>
      <c r="D119" s="3">
        <f t="shared" si="1"/>
        <v>2.5579090909090905</v>
      </c>
      <c r="E119" s="3">
        <f t="shared" si="1"/>
        <v>2.912736842105264</v>
      </c>
      <c r="F119" s="3">
        <f t="shared" si="1"/>
        <v>3.0428666666666668</v>
      </c>
      <c r="G119" s="3">
        <f t="shared" si="1"/>
        <v>2.3847999999999994</v>
      </c>
      <c r="H119" s="3">
        <f t="shared" si="1"/>
        <v>0.75663414634146342</v>
      </c>
      <c r="I119" s="3">
        <f t="shared" si="1"/>
        <v>2.4602727272727276</v>
      </c>
      <c r="J119" s="3">
        <f t="shared" si="1"/>
        <v>0.49393999999999993</v>
      </c>
      <c r="K119" t="s">
        <v>51</v>
      </c>
    </row>
    <row r="123" spans="1:11" x14ac:dyDescent="0.25">
      <c r="A123" s="1" t="s">
        <v>42</v>
      </c>
    </row>
    <row r="124" spans="1:11" x14ac:dyDescent="0.25">
      <c r="A124" t="s">
        <v>22</v>
      </c>
      <c r="B124" t="s">
        <v>23</v>
      </c>
      <c r="C124" t="s">
        <v>43</v>
      </c>
      <c r="D124" t="s">
        <v>24</v>
      </c>
      <c r="E124" t="s">
        <v>25</v>
      </c>
      <c r="F124" t="s">
        <v>26</v>
      </c>
      <c r="G124" t="s">
        <v>27</v>
      </c>
      <c r="H124" t="s">
        <v>28</v>
      </c>
      <c r="I124" t="s">
        <v>29</v>
      </c>
      <c r="J124" t="s">
        <v>30</v>
      </c>
    </row>
    <row r="125" spans="1:11" x14ac:dyDescent="0.25">
      <c r="A125" s="5" t="s">
        <v>31</v>
      </c>
      <c r="B125" s="5" t="s">
        <v>32</v>
      </c>
      <c r="C125" s="5" t="s">
        <v>33</v>
      </c>
      <c r="D125" s="5" t="s">
        <v>34</v>
      </c>
      <c r="E125" s="5" t="s">
        <v>35</v>
      </c>
      <c r="F125" s="5" t="s">
        <v>37</v>
      </c>
      <c r="G125" s="5" t="s">
        <v>38</v>
      </c>
      <c r="H125" s="5" t="s">
        <v>39</v>
      </c>
      <c r="I125" s="5" t="s">
        <v>40</v>
      </c>
      <c r="J125" s="5" t="s">
        <v>41</v>
      </c>
    </row>
    <row r="126" spans="1:11" x14ac:dyDescent="0.25">
      <c r="A126">
        <v>3.6139999999999999</v>
      </c>
      <c r="B126">
        <v>2.5910000000000002</v>
      </c>
      <c r="C126">
        <v>1.462</v>
      </c>
      <c r="D126">
        <v>2.7949999999999999</v>
      </c>
      <c r="E126">
        <v>4.4770000000000003</v>
      </c>
      <c r="F126">
        <v>2.4980000000000002</v>
      </c>
      <c r="G126">
        <v>3.71</v>
      </c>
      <c r="H126">
        <v>0.51600000000000001</v>
      </c>
      <c r="I126">
        <v>1.774</v>
      </c>
      <c r="J126">
        <v>0.51100000000000001</v>
      </c>
    </row>
    <row r="127" spans="1:11" x14ac:dyDescent="0.25">
      <c r="A127">
        <v>4.3090000000000002</v>
      </c>
      <c r="B127">
        <v>3.069</v>
      </c>
      <c r="C127">
        <v>0.68400000000000005</v>
      </c>
      <c r="D127">
        <v>2.766</v>
      </c>
      <c r="E127">
        <v>4.09</v>
      </c>
      <c r="F127">
        <v>2.976</v>
      </c>
      <c r="G127">
        <v>2.194</v>
      </c>
      <c r="H127">
        <v>0.47199999999999998</v>
      </c>
      <c r="I127">
        <v>3.8879999999999999</v>
      </c>
      <c r="J127">
        <v>0.26900000000000002</v>
      </c>
    </row>
    <row r="128" spans="1:11" x14ac:dyDescent="0.25">
      <c r="A128">
        <v>4.1230000000000002</v>
      </c>
      <c r="B128">
        <v>3.726</v>
      </c>
      <c r="C128">
        <v>1.282</v>
      </c>
      <c r="D128">
        <v>1.1200000000000001</v>
      </c>
      <c r="E128">
        <v>4.8920000000000003</v>
      </c>
      <c r="F128">
        <v>3.0169999999999999</v>
      </c>
      <c r="G128">
        <v>1.9790000000000001</v>
      </c>
      <c r="H128">
        <v>1.228</v>
      </c>
      <c r="I128">
        <v>2.294</v>
      </c>
      <c r="J128">
        <v>0.40799999999999997</v>
      </c>
    </row>
    <row r="129" spans="1:10" x14ac:dyDescent="0.25">
      <c r="A129">
        <v>3.8260000000000001</v>
      </c>
      <c r="B129">
        <v>3.9460000000000002</v>
      </c>
      <c r="C129">
        <v>1.869</v>
      </c>
      <c r="D129">
        <v>1.8819999999999999</v>
      </c>
      <c r="E129">
        <v>4.3570000000000002</v>
      </c>
      <c r="F129">
        <v>2.4430000000000001</v>
      </c>
      <c r="G129">
        <v>2.7509999999999999</v>
      </c>
      <c r="H129">
        <v>1.319</v>
      </c>
      <c r="I129">
        <v>3.9740000000000002</v>
      </c>
      <c r="J129">
        <v>0.47099999999999997</v>
      </c>
    </row>
    <row r="130" spans="1:10" x14ac:dyDescent="0.25">
      <c r="A130">
        <v>4.0309999999999997</v>
      </c>
      <c r="B130">
        <v>3.7330000000000001</v>
      </c>
      <c r="C130">
        <v>1.5169999999999999</v>
      </c>
      <c r="D130">
        <v>2.7349999999999999</v>
      </c>
      <c r="E130">
        <v>4.5679999999999996</v>
      </c>
      <c r="F130">
        <v>2.722</v>
      </c>
      <c r="G130">
        <v>3.2749999999999999</v>
      </c>
      <c r="H130">
        <v>1.5249999999999999</v>
      </c>
      <c r="I130">
        <v>3.6920000000000002</v>
      </c>
      <c r="J130">
        <v>0.437</v>
      </c>
    </row>
    <row r="131" spans="1:10" x14ac:dyDescent="0.25">
      <c r="A131">
        <v>3.4940000000000002</v>
      </c>
      <c r="B131">
        <v>3.7080000000000002</v>
      </c>
      <c r="C131">
        <v>1.1759999999999999</v>
      </c>
      <c r="D131">
        <v>3.028</v>
      </c>
      <c r="E131">
        <v>4.1130000000000004</v>
      </c>
      <c r="F131">
        <v>2.964</v>
      </c>
      <c r="G131">
        <v>4.218</v>
      </c>
      <c r="H131">
        <v>0.40500000000000003</v>
      </c>
      <c r="I131">
        <v>3.613</v>
      </c>
      <c r="J131">
        <v>0.40500000000000003</v>
      </c>
    </row>
    <row r="132" spans="1:10" x14ac:dyDescent="0.25">
      <c r="A132">
        <v>3.65</v>
      </c>
      <c r="B132">
        <v>3.1480000000000001</v>
      </c>
      <c r="C132">
        <v>0.98299999999999998</v>
      </c>
      <c r="D132">
        <v>3.2810000000000001</v>
      </c>
      <c r="E132">
        <v>2.242</v>
      </c>
      <c r="F132">
        <v>3.4119999999999999</v>
      </c>
      <c r="G132">
        <v>3.1539999999999999</v>
      </c>
      <c r="H132">
        <v>0.45100000000000001</v>
      </c>
      <c r="I132">
        <v>2.778</v>
      </c>
      <c r="J132">
        <v>0.42099999999999999</v>
      </c>
    </row>
    <row r="133" spans="1:10" x14ac:dyDescent="0.25">
      <c r="A133">
        <v>3.36</v>
      </c>
      <c r="B133">
        <v>3.931</v>
      </c>
      <c r="C133">
        <v>0.60499999999999998</v>
      </c>
      <c r="D133">
        <v>3.282</v>
      </c>
      <c r="E133">
        <v>3.0920000000000001</v>
      </c>
      <c r="F133">
        <v>2.7759999999999998</v>
      </c>
      <c r="G133">
        <v>3.0329999999999999</v>
      </c>
      <c r="H133">
        <v>0.623</v>
      </c>
      <c r="I133">
        <v>3.5920000000000001</v>
      </c>
      <c r="J133">
        <v>0.36799999999999999</v>
      </c>
    </row>
    <row r="134" spans="1:10" x14ac:dyDescent="0.25">
      <c r="A134">
        <v>3.3210000000000002</v>
      </c>
      <c r="B134">
        <v>2.1619999999999999</v>
      </c>
      <c r="C134">
        <v>0.54400000000000004</v>
      </c>
      <c r="D134">
        <v>3.5219999999999998</v>
      </c>
      <c r="E134">
        <v>4.0190000000000001</v>
      </c>
      <c r="F134">
        <v>3.1030000000000002</v>
      </c>
      <c r="G134">
        <v>3.4089999999999998</v>
      </c>
      <c r="H134">
        <v>0.754</v>
      </c>
      <c r="I134">
        <v>3.2519999999999998</v>
      </c>
      <c r="J134">
        <v>0.68400000000000005</v>
      </c>
    </row>
    <row r="135" spans="1:10" x14ac:dyDescent="0.25">
      <c r="A135">
        <v>2.5259999999999998</v>
      </c>
      <c r="B135">
        <v>3.0049999999999999</v>
      </c>
      <c r="C135">
        <v>0.49099999999999999</v>
      </c>
      <c r="D135">
        <v>2.157</v>
      </c>
      <c r="E135">
        <v>3.6739999999999999</v>
      </c>
      <c r="F135">
        <v>3.1880000000000002</v>
      </c>
      <c r="G135">
        <v>2.496</v>
      </c>
      <c r="H135">
        <v>0.626</v>
      </c>
      <c r="I135">
        <v>3.3140000000000001</v>
      </c>
      <c r="J135">
        <v>0.313</v>
      </c>
    </row>
    <row r="136" spans="1:10" x14ac:dyDescent="0.25">
      <c r="A136">
        <v>1.1180000000000001</v>
      </c>
      <c r="B136">
        <v>3.1890000000000001</v>
      </c>
      <c r="C136">
        <v>1.2569999999999999</v>
      </c>
      <c r="D136">
        <v>4.0789999999999997</v>
      </c>
      <c r="E136">
        <v>4.0869999999999997</v>
      </c>
      <c r="F136">
        <v>3.3439999999999999</v>
      </c>
      <c r="G136">
        <v>2.9060000000000001</v>
      </c>
      <c r="H136">
        <v>0.80700000000000005</v>
      </c>
      <c r="I136">
        <v>2.6520000000000001</v>
      </c>
      <c r="J136">
        <v>0.374</v>
      </c>
    </row>
    <row r="137" spans="1:10" x14ac:dyDescent="0.25">
      <c r="A137">
        <v>2.9209999999999998</v>
      </c>
      <c r="B137">
        <v>3.3610000000000002</v>
      </c>
      <c r="C137">
        <v>0.93700000000000006</v>
      </c>
      <c r="D137">
        <v>2.4830000000000001</v>
      </c>
      <c r="E137">
        <v>1.5449999999999999</v>
      </c>
      <c r="F137">
        <v>3.7130000000000001</v>
      </c>
      <c r="G137">
        <v>3.399</v>
      </c>
      <c r="H137">
        <v>1.2490000000000001</v>
      </c>
      <c r="I137">
        <v>3.427</v>
      </c>
      <c r="J137">
        <v>0.39600000000000002</v>
      </c>
    </row>
    <row r="138" spans="1:10" x14ac:dyDescent="0.25">
      <c r="A138">
        <v>3.0819999999999999</v>
      </c>
      <c r="B138">
        <v>3.5409999999999999</v>
      </c>
      <c r="C138">
        <v>0.93200000000000005</v>
      </c>
      <c r="D138">
        <v>2.8660000000000001</v>
      </c>
      <c r="E138">
        <v>3.3519999999999999</v>
      </c>
      <c r="F138">
        <v>2.6040000000000001</v>
      </c>
      <c r="G138">
        <v>3.827</v>
      </c>
      <c r="H138">
        <v>0.44400000000000001</v>
      </c>
      <c r="I138">
        <v>3.544</v>
      </c>
      <c r="J138">
        <v>0.35599999999999998</v>
      </c>
    </row>
    <row r="139" spans="1:10" x14ac:dyDescent="0.25">
      <c r="A139">
        <v>3.4409999999999998</v>
      </c>
      <c r="B139">
        <v>1.788</v>
      </c>
      <c r="C139">
        <v>0.39600000000000002</v>
      </c>
      <c r="D139">
        <v>1.482</v>
      </c>
      <c r="E139">
        <v>3.238</v>
      </c>
      <c r="F139">
        <v>2.3039999999999998</v>
      </c>
      <c r="G139">
        <v>2.653</v>
      </c>
      <c r="H139">
        <v>1.2929999999999999</v>
      </c>
      <c r="I139">
        <v>2.4129999999999998</v>
      </c>
      <c r="J139">
        <v>0.37</v>
      </c>
    </row>
    <row r="140" spans="1:10" x14ac:dyDescent="0.25">
      <c r="A140">
        <v>2.8479999999999999</v>
      </c>
      <c r="B140">
        <v>3.2519999999999998</v>
      </c>
      <c r="C140">
        <v>1.2509999999999999</v>
      </c>
      <c r="D140">
        <v>3.1379999999999999</v>
      </c>
      <c r="E140">
        <v>2.1429999999999998</v>
      </c>
      <c r="F140">
        <v>2.9249999999999998</v>
      </c>
      <c r="G140">
        <v>3.1850000000000001</v>
      </c>
      <c r="H140">
        <v>1.004</v>
      </c>
      <c r="I140">
        <v>2.7770000000000001</v>
      </c>
      <c r="J140">
        <v>0.27900000000000003</v>
      </c>
    </row>
    <row r="141" spans="1:10" x14ac:dyDescent="0.25">
      <c r="A141">
        <v>2.4620000000000002</v>
      </c>
      <c r="B141">
        <v>4.1660000000000004</v>
      </c>
      <c r="C141">
        <v>0.64300000000000002</v>
      </c>
      <c r="D141">
        <v>2.9470000000000001</v>
      </c>
      <c r="E141">
        <v>1.403</v>
      </c>
      <c r="F141">
        <v>3.6659999999999999</v>
      </c>
      <c r="G141">
        <v>3.0030000000000001</v>
      </c>
      <c r="H141">
        <v>1.014</v>
      </c>
      <c r="I141">
        <v>3.9550000000000001</v>
      </c>
      <c r="J141">
        <v>7.0999999999999994E-2</v>
      </c>
    </row>
    <row r="142" spans="1:10" x14ac:dyDescent="0.25">
      <c r="A142">
        <v>3.1909999999999998</v>
      </c>
      <c r="B142">
        <v>4.4989999999999997</v>
      </c>
      <c r="C142">
        <v>0.876</v>
      </c>
      <c r="D142">
        <v>4.3620000000000001</v>
      </c>
      <c r="E142">
        <v>2.8969999999999998</v>
      </c>
      <c r="F142">
        <v>3.133</v>
      </c>
      <c r="G142">
        <v>2.8170000000000002</v>
      </c>
      <c r="H142">
        <v>0.55000000000000004</v>
      </c>
      <c r="I142">
        <v>2.7850000000000001</v>
      </c>
      <c r="J142">
        <v>0.318</v>
      </c>
    </row>
    <row r="143" spans="1:10" x14ac:dyDescent="0.25">
      <c r="A143">
        <v>2.9620000000000002</v>
      </c>
      <c r="B143">
        <v>3.5939999999999999</v>
      </c>
      <c r="C143">
        <v>0.89400000000000002</v>
      </c>
      <c r="D143">
        <v>3.698</v>
      </c>
      <c r="E143">
        <v>2.7719999999999998</v>
      </c>
      <c r="F143">
        <v>1.659</v>
      </c>
      <c r="G143">
        <v>4.2960000000000003</v>
      </c>
      <c r="H143">
        <v>0.496</v>
      </c>
      <c r="I143">
        <v>3.2949999999999999</v>
      </c>
      <c r="J143">
        <v>0.318</v>
      </c>
    </row>
    <row r="144" spans="1:10" x14ac:dyDescent="0.25">
      <c r="A144">
        <v>3.8149999999999999</v>
      </c>
      <c r="B144">
        <v>3.0870000000000002</v>
      </c>
      <c r="C144">
        <v>1.57</v>
      </c>
      <c r="D144">
        <v>2.3420000000000001</v>
      </c>
      <c r="E144">
        <v>3.2349999999999999</v>
      </c>
      <c r="F144">
        <v>3.7639999999999998</v>
      </c>
      <c r="G144">
        <v>2.5209999999999999</v>
      </c>
      <c r="H144">
        <v>2.113</v>
      </c>
      <c r="I144">
        <v>2.37</v>
      </c>
      <c r="J144">
        <v>0.65100000000000002</v>
      </c>
    </row>
    <row r="145" spans="1:10" x14ac:dyDescent="0.25">
      <c r="A145">
        <v>2.9769999999999999</v>
      </c>
      <c r="B145">
        <v>3.484</v>
      </c>
      <c r="C145">
        <v>0.63100000000000001</v>
      </c>
      <c r="D145">
        <v>3.0649999999999999</v>
      </c>
      <c r="E145">
        <v>3.371</v>
      </c>
      <c r="F145">
        <v>3.2589999999999999</v>
      </c>
      <c r="G145">
        <v>2.1909999999999998</v>
      </c>
      <c r="H145">
        <v>0.68400000000000005</v>
      </c>
      <c r="I145">
        <v>3.6920000000000002</v>
      </c>
      <c r="J145">
        <v>0.158</v>
      </c>
    </row>
    <row r="146" spans="1:10" x14ac:dyDescent="0.25">
      <c r="A146">
        <v>3.004</v>
      </c>
      <c r="B146">
        <v>4.1459999999999999</v>
      </c>
      <c r="C146">
        <v>1.052</v>
      </c>
      <c r="D146">
        <v>1.6639999999999999</v>
      </c>
      <c r="E146">
        <v>4.524</v>
      </c>
      <c r="F146">
        <v>3.0019999999999998</v>
      </c>
      <c r="G146">
        <v>1.64</v>
      </c>
      <c r="H146">
        <v>0.49399999999999999</v>
      </c>
      <c r="I146">
        <v>3.2639999999999998</v>
      </c>
      <c r="J146">
        <v>0.44700000000000001</v>
      </c>
    </row>
    <row r="147" spans="1:10" x14ac:dyDescent="0.25">
      <c r="A147">
        <v>3.8159999999999998</v>
      </c>
      <c r="B147">
        <v>1.587</v>
      </c>
      <c r="C147">
        <v>0.92200000000000004</v>
      </c>
      <c r="D147">
        <v>4.7750000000000004</v>
      </c>
      <c r="E147">
        <v>3.46</v>
      </c>
      <c r="F147">
        <v>3.8639999999999999</v>
      </c>
      <c r="G147">
        <v>2.7410000000000001</v>
      </c>
      <c r="H147">
        <v>0.57899999999999996</v>
      </c>
      <c r="I147">
        <v>2.577</v>
      </c>
      <c r="J147">
        <v>0.35199999999999998</v>
      </c>
    </row>
    <row r="148" spans="1:10" x14ac:dyDescent="0.25">
      <c r="A148">
        <v>4.3739999999999997</v>
      </c>
      <c r="B148">
        <v>3.6920000000000002</v>
      </c>
      <c r="C148">
        <v>1.262</v>
      </c>
      <c r="D148">
        <v>3.5139999999999998</v>
      </c>
      <c r="E148">
        <v>3.0009999999999999</v>
      </c>
      <c r="F148">
        <v>3.343</v>
      </c>
      <c r="G148">
        <v>4.0670000000000002</v>
      </c>
      <c r="H148">
        <v>2.0510000000000002</v>
      </c>
      <c r="I148">
        <v>3.274</v>
      </c>
      <c r="J148">
        <v>0.434</v>
      </c>
    </row>
    <row r="149" spans="1:10" x14ac:dyDescent="0.25">
      <c r="A149">
        <v>4.4880000000000004</v>
      </c>
      <c r="B149">
        <v>4.1929999999999996</v>
      </c>
      <c r="C149">
        <v>0.93600000000000005</v>
      </c>
      <c r="D149">
        <v>0.61399999999999999</v>
      </c>
      <c r="E149">
        <v>3.512</v>
      </c>
      <c r="F149">
        <v>2.3820000000000001</v>
      </c>
      <c r="G149">
        <v>3.3889999999999998</v>
      </c>
      <c r="H149">
        <v>1.361</v>
      </c>
      <c r="I149">
        <v>2.9910000000000001</v>
      </c>
      <c r="J149">
        <v>0.39500000000000002</v>
      </c>
    </row>
    <row r="150" spans="1:10" x14ac:dyDescent="0.25">
      <c r="A150">
        <v>4.093</v>
      </c>
      <c r="B150">
        <v>3.992</v>
      </c>
      <c r="C150">
        <v>1.161</v>
      </c>
      <c r="D150">
        <v>4.0049999999999999</v>
      </c>
      <c r="E150">
        <v>4.0190000000000001</v>
      </c>
      <c r="F150">
        <v>3.6739999999999999</v>
      </c>
      <c r="G150">
        <v>3.972</v>
      </c>
      <c r="H150">
        <v>0.77800000000000002</v>
      </c>
      <c r="I150">
        <v>3.3450000000000002</v>
      </c>
      <c r="J150">
        <v>0.437</v>
      </c>
    </row>
    <row r="151" spans="1:10" x14ac:dyDescent="0.25">
      <c r="A151">
        <v>3.2570000000000001</v>
      </c>
      <c r="B151">
        <v>2.8919999999999999</v>
      </c>
      <c r="C151">
        <v>0.69799999999999995</v>
      </c>
      <c r="D151">
        <v>3.4340000000000002</v>
      </c>
      <c r="E151">
        <v>2.9550000000000001</v>
      </c>
      <c r="F151">
        <v>2.9119999999999999</v>
      </c>
      <c r="G151">
        <v>4.8150000000000004</v>
      </c>
      <c r="H151">
        <v>1.036</v>
      </c>
      <c r="I151">
        <v>3.6829999999999998</v>
      </c>
      <c r="J151">
        <v>0.46200000000000002</v>
      </c>
    </row>
    <row r="152" spans="1:10" x14ac:dyDescent="0.25">
      <c r="A152">
        <v>3.4540000000000002</v>
      </c>
      <c r="B152">
        <v>3.4889999999999999</v>
      </c>
      <c r="C152">
        <v>0.76600000000000001</v>
      </c>
      <c r="D152">
        <v>3.9129999999999998</v>
      </c>
      <c r="E152">
        <v>4.2690000000000001</v>
      </c>
      <c r="F152">
        <v>2.9849999999999999</v>
      </c>
      <c r="G152">
        <v>3.714</v>
      </c>
      <c r="H152">
        <v>0.85</v>
      </c>
      <c r="I152">
        <v>3.6789999999999998</v>
      </c>
      <c r="J152">
        <v>0.52100000000000002</v>
      </c>
    </row>
    <row r="153" spans="1:10" x14ac:dyDescent="0.25">
      <c r="A153">
        <v>3.35</v>
      </c>
      <c r="B153">
        <v>3.7719999999999998</v>
      </c>
      <c r="C153">
        <v>0.438</v>
      </c>
      <c r="D153">
        <v>1.4450000000000001</v>
      </c>
      <c r="E153">
        <v>3.6920000000000002</v>
      </c>
      <c r="F153">
        <v>2.3130000000000002</v>
      </c>
      <c r="G153">
        <v>4.1040000000000001</v>
      </c>
      <c r="H153">
        <v>0.59799999999999998</v>
      </c>
      <c r="I153">
        <v>3.9820000000000002</v>
      </c>
      <c r="J153">
        <v>0.373</v>
      </c>
    </row>
    <row r="154" spans="1:10" x14ac:dyDescent="0.25">
      <c r="A154">
        <v>3.4910000000000001</v>
      </c>
      <c r="B154">
        <v>3.5430000000000001</v>
      </c>
      <c r="C154">
        <v>0.68100000000000005</v>
      </c>
      <c r="D154">
        <v>3.5089999999999999</v>
      </c>
      <c r="E154">
        <v>3.6589999999999998</v>
      </c>
      <c r="F154">
        <v>3.0990000000000002</v>
      </c>
      <c r="G154">
        <v>3.2410000000000001</v>
      </c>
      <c r="H154">
        <v>0.71899999999999997</v>
      </c>
      <c r="I154">
        <v>4.0750000000000002</v>
      </c>
      <c r="J154">
        <v>0.52700000000000002</v>
      </c>
    </row>
    <row r="155" spans="1:10" x14ac:dyDescent="0.25">
      <c r="A155">
        <v>4.1859999999999999</v>
      </c>
      <c r="B155">
        <v>3.9350000000000001</v>
      </c>
      <c r="C155">
        <v>0.44</v>
      </c>
      <c r="D155">
        <v>2.972</v>
      </c>
      <c r="E155">
        <v>3.4249999999999998</v>
      </c>
      <c r="F155">
        <v>3.8690000000000002</v>
      </c>
      <c r="G155">
        <v>2.4420000000000002</v>
      </c>
      <c r="H155">
        <v>2.2770000000000001</v>
      </c>
      <c r="I155">
        <v>2.4180000000000001</v>
      </c>
      <c r="J155">
        <v>0.23</v>
      </c>
    </row>
    <row r="156" spans="1:10" x14ac:dyDescent="0.25">
      <c r="A156">
        <v>4.1859999999999999</v>
      </c>
      <c r="C156">
        <v>0.58299999999999996</v>
      </c>
      <c r="D156">
        <v>3.5470000000000002</v>
      </c>
      <c r="E156">
        <v>4.3630000000000004</v>
      </c>
      <c r="F156">
        <v>4.3559999999999999</v>
      </c>
      <c r="G156">
        <v>3.9119999999999999</v>
      </c>
      <c r="H156">
        <v>0.44</v>
      </c>
      <c r="I156">
        <v>4.1980000000000004</v>
      </c>
      <c r="J156">
        <v>0.435</v>
      </c>
    </row>
    <row r="157" spans="1:10" x14ac:dyDescent="0.25">
      <c r="A157">
        <v>2.0219999999999998</v>
      </c>
      <c r="C157">
        <v>1.8859999999999999</v>
      </c>
      <c r="D157">
        <v>3.7909999999999999</v>
      </c>
      <c r="E157">
        <v>3.97</v>
      </c>
      <c r="F157">
        <v>4.1399999999999997</v>
      </c>
      <c r="G157">
        <v>3.589</v>
      </c>
      <c r="H157">
        <v>0.72599999999999998</v>
      </c>
      <c r="I157">
        <v>3.7879999999999998</v>
      </c>
      <c r="J157">
        <v>0.61099999999999999</v>
      </c>
    </row>
    <row r="158" spans="1:10" x14ac:dyDescent="0.25">
      <c r="A158">
        <v>3.34</v>
      </c>
      <c r="C158">
        <v>1.4450000000000001</v>
      </c>
      <c r="D158">
        <v>3.5819999999999999</v>
      </c>
      <c r="E158">
        <v>4.5750000000000002</v>
      </c>
      <c r="F158">
        <v>2.827</v>
      </c>
      <c r="G158">
        <v>2.3380000000000001</v>
      </c>
      <c r="H158">
        <v>1.145</v>
      </c>
      <c r="I158">
        <v>3.3490000000000002</v>
      </c>
      <c r="J158">
        <v>0.46800000000000003</v>
      </c>
    </row>
    <row r="159" spans="1:10" x14ac:dyDescent="0.25">
      <c r="A159">
        <v>4.3449999999999998</v>
      </c>
      <c r="C159">
        <v>0.49399999999999999</v>
      </c>
      <c r="E159">
        <v>4.7569999999999997</v>
      </c>
      <c r="F159">
        <v>4.6059999999999999</v>
      </c>
      <c r="G159">
        <v>3.298</v>
      </c>
      <c r="H159">
        <v>0.41099999999999998</v>
      </c>
      <c r="I159">
        <v>3.6349999999999998</v>
      </c>
      <c r="J159">
        <v>0.54</v>
      </c>
    </row>
    <row r="160" spans="1:10" x14ac:dyDescent="0.25">
      <c r="A160">
        <v>3.5569999999999999</v>
      </c>
      <c r="C160">
        <v>1.704</v>
      </c>
      <c r="F160">
        <v>4.6689999999999996</v>
      </c>
      <c r="G160">
        <v>1.823</v>
      </c>
      <c r="H160">
        <v>0.74399999999999999</v>
      </c>
      <c r="I160">
        <v>4.1879999999999997</v>
      </c>
      <c r="J160">
        <v>0.71799999999999997</v>
      </c>
    </row>
    <row r="161" spans="1:10" x14ac:dyDescent="0.25">
      <c r="A161">
        <v>3.169</v>
      </c>
      <c r="C161">
        <v>0.626</v>
      </c>
      <c r="F161">
        <v>4.4160000000000004</v>
      </c>
      <c r="G161">
        <v>3.7839999999999998</v>
      </c>
      <c r="H161">
        <v>0.98899999999999999</v>
      </c>
      <c r="I161">
        <v>3.657</v>
      </c>
      <c r="J161">
        <v>0.32900000000000001</v>
      </c>
    </row>
    <row r="162" spans="1:10" x14ac:dyDescent="0.25">
      <c r="A162">
        <v>2.61</v>
      </c>
      <c r="C162">
        <v>0.79200000000000004</v>
      </c>
      <c r="F162">
        <v>4.4320000000000004</v>
      </c>
      <c r="G162">
        <v>4.2789999999999999</v>
      </c>
      <c r="H162">
        <v>0.873</v>
      </c>
      <c r="I162">
        <v>4.2670000000000003</v>
      </c>
      <c r="J162">
        <v>0.379</v>
      </c>
    </row>
    <row r="163" spans="1:10" x14ac:dyDescent="0.25">
      <c r="C163">
        <v>1.544</v>
      </c>
      <c r="F163">
        <v>3.4990000000000001</v>
      </c>
      <c r="G163">
        <v>3.6659999999999999</v>
      </c>
      <c r="H163">
        <v>0.78200000000000003</v>
      </c>
      <c r="I163">
        <v>3.4569999999999999</v>
      </c>
      <c r="J163">
        <v>0.52800000000000002</v>
      </c>
    </row>
    <row r="164" spans="1:10" x14ac:dyDescent="0.25">
      <c r="C164">
        <v>1.5980000000000001</v>
      </c>
      <c r="F164">
        <v>4.3049999999999997</v>
      </c>
      <c r="G164">
        <v>1.681</v>
      </c>
      <c r="H164">
        <v>1.4550000000000001</v>
      </c>
      <c r="I164">
        <v>3.839</v>
      </c>
      <c r="J164">
        <v>0.56499999999999995</v>
      </c>
    </row>
    <row r="165" spans="1:10" x14ac:dyDescent="0.25">
      <c r="C165">
        <v>1.349</v>
      </c>
      <c r="F165">
        <v>3.5579999999999998</v>
      </c>
      <c r="G165">
        <v>2.8319999999999999</v>
      </c>
      <c r="H165">
        <v>0.65800000000000003</v>
      </c>
      <c r="I165">
        <v>4.3019999999999996</v>
      </c>
      <c r="J165">
        <v>0.75700000000000001</v>
      </c>
    </row>
    <row r="166" spans="1:10" x14ac:dyDescent="0.25">
      <c r="C166">
        <v>1.391</v>
      </c>
      <c r="F166">
        <v>2.2869999999999999</v>
      </c>
      <c r="G166">
        <v>2.7280000000000002</v>
      </c>
      <c r="H166">
        <v>1.7589999999999999</v>
      </c>
      <c r="I166">
        <v>3.395</v>
      </c>
      <c r="J166">
        <v>0.70299999999999996</v>
      </c>
    </row>
    <row r="167" spans="1:10" x14ac:dyDescent="0.25">
      <c r="C167">
        <v>2.0659999999999998</v>
      </c>
      <c r="F167">
        <v>3.9569999999999999</v>
      </c>
      <c r="H167">
        <v>0.63100000000000001</v>
      </c>
      <c r="I167">
        <v>3.2989999999999999</v>
      </c>
      <c r="J167">
        <v>0.56799999999999995</v>
      </c>
    </row>
    <row r="168" spans="1:10" x14ac:dyDescent="0.25">
      <c r="C168">
        <v>1.7609999999999999</v>
      </c>
      <c r="F168">
        <v>4.1050000000000004</v>
      </c>
      <c r="H168">
        <v>2.1309999999999998</v>
      </c>
      <c r="I168">
        <v>1.631</v>
      </c>
      <c r="J168">
        <v>0.42599999999999999</v>
      </c>
    </row>
    <row r="169" spans="1:10" x14ac:dyDescent="0.25">
      <c r="C169">
        <v>1.3680000000000001</v>
      </c>
      <c r="F169">
        <v>3.9740000000000002</v>
      </c>
      <c r="H169">
        <v>0.77200000000000002</v>
      </c>
      <c r="I169">
        <v>2.665</v>
      </c>
      <c r="J169">
        <v>0.48299999999999998</v>
      </c>
    </row>
    <row r="170" spans="1:10" x14ac:dyDescent="0.25">
      <c r="C170">
        <v>0.73599999999999999</v>
      </c>
      <c r="F170">
        <v>2.5830000000000002</v>
      </c>
      <c r="H170">
        <v>0.89400000000000002</v>
      </c>
      <c r="J170">
        <v>0.253</v>
      </c>
    </row>
    <row r="171" spans="1:10" x14ac:dyDescent="0.25">
      <c r="C171">
        <v>1.823</v>
      </c>
      <c r="J171">
        <v>0.48699999999999999</v>
      </c>
    </row>
    <row r="172" spans="1:10" x14ac:dyDescent="0.25">
      <c r="C172">
        <v>1.536</v>
      </c>
    </row>
    <row r="173" spans="1:10" x14ac:dyDescent="0.25">
      <c r="C173">
        <v>2.2200000000000002</v>
      </c>
    </row>
    <row r="174" spans="1:10" x14ac:dyDescent="0.25">
      <c r="C174">
        <v>2.4470000000000001</v>
      </c>
    </row>
    <row r="175" spans="1:10" x14ac:dyDescent="0.25">
      <c r="C175">
        <v>1.038</v>
      </c>
    </row>
    <row r="176" spans="1:10" x14ac:dyDescent="0.25">
      <c r="C176">
        <v>1.391</v>
      </c>
    </row>
    <row r="177" spans="1:10" x14ac:dyDescent="0.25">
      <c r="C177">
        <v>1.639</v>
      </c>
    </row>
    <row r="178" spans="1:10" x14ac:dyDescent="0.25">
      <c r="C178">
        <v>0.51900000000000002</v>
      </c>
    </row>
    <row r="179" spans="1:10" x14ac:dyDescent="0.25">
      <c r="C179">
        <v>1.54</v>
      </c>
    </row>
    <row r="180" spans="1:10" x14ac:dyDescent="0.25">
      <c r="C180">
        <v>0.159</v>
      </c>
    </row>
    <row r="181" spans="1:10" x14ac:dyDescent="0.25">
      <c r="A181" s="3">
        <f t="shared" ref="A181:J181" si="2">AVERAGE(A126:A180)</f>
        <v>3.4003513513513517</v>
      </c>
      <c r="B181" s="3">
        <f t="shared" si="2"/>
        <v>3.4073666666666673</v>
      </c>
      <c r="C181" s="3">
        <f t="shared" si="2"/>
        <v>1.1274727272727272</v>
      </c>
      <c r="D181" s="3">
        <f t="shared" si="2"/>
        <v>2.9634848484848471</v>
      </c>
      <c r="E181" s="3">
        <f t="shared" si="2"/>
        <v>3.5808235294117647</v>
      </c>
      <c r="F181" s="3">
        <f t="shared" si="2"/>
        <v>3.3028222222222219</v>
      </c>
      <c r="G181" s="3">
        <f t="shared" si="2"/>
        <v>3.148097560975609</v>
      </c>
      <c r="H181" s="3">
        <f t="shared" si="2"/>
        <v>0.94946666666666668</v>
      </c>
      <c r="I181" s="3">
        <f t="shared" si="2"/>
        <v>3.3190681818181815</v>
      </c>
      <c r="J181" s="3">
        <f t="shared" si="2"/>
        <v>0.43491304347826082</v>
      </c>
    </row>
    <row r="185" spans="1:10" x14ac:dyDescent="0.25">
      <c r="A185" s="1" t="s">
        <v>44</v>
      </c>
    </row>
    <row r="186" spans="1:10" x14ac:dyDescent="0.25">
      <c r="A186" t="s">
        <v>22</v>
      </c>
      <c r="B186" t="s">
        <v>23</v>
      </c>
      <c r="C186" t="s">
        <v>43</v>
      </c>
      <c r="D186" t="s">
        <v>24</v>
      </c>
      <c r="E186" t="s">
        <v>25</v>
      </c>
      <c r="F186" t="s">
        <v>26</v>
      </c>
      <c r="G186" t="s">
        <v>27</v>
      </c>
      <c r="H186" t="s">
        <v>28</v>
      </c>
      <c r="I186" t="s">
        <v>29</v>
      </c>
      <c r="J186" t="s">
        <v>30</v>
      </c>
    </row>
    <row r="187" spans="1:10" x14ac:dyDescent="0.25">
      <c r="A187" s="5" t="s">
        <v>31</v>
      </c>
      <c r="B187" s="5" t="s">
        <v>32</v>
      </c>
      <c r="C187" s="5" t="s">
        <v>33</v>
      </c>
      <c r="D187" s="5" t="s">
        <v>34</v>
      </c>
      <c r="E187" s="5" t="s">
        <v>35</v>
      </c>
      <c r="F187" s="5" t="s">
        <v>37</v>
      </c>
      <c r="G187" s="5" t="s">
        <v>38</v>
      </c>
      <c r="H187" s="5" t="s">
        <v>39</v>
      </c>
      <c r="I187" s="5" t="s">
        <v>40</v>
      </c>
      <c r="J187" s="5" t="s">
        <v>41</v>
      </c>
    </row>
    <row r="188" spans="1:10" x14ac:dyDescent="0.25">
      <c r="A188">
        <v>3.3380000000000001</v>
      </c>
      <c r="B188">
        <v>1.91</v>
      </c>
      <c r="C188">
        <v>3.3849999999999998</v>
      </c>
      <c r="D188">
        <v>4.8289999999999997</v>
      </c>
      <c r="E188">
        <v>4.57</v>
      </c>
      <c r="F188">
        <v>4.6349999999999998</v>
      </c>
      <c r="G188">
        <v>2.9990000000000001</v>
      </c>
      <c r="H188">
        <v>0.52600000000000002</v>
      </c>
      <c r="I188">
        <v>4.5179999999999998</v>
      </c>
      <c r="J188">
        <v>0.42499999999999999</v>
      </c>
    </row>
    <row r="189" spans="1:10" x14ac:dyDescent="0.25">
      <c r="A189">
        <v>2.4449999999999998</v>
      </c>
      <c r="B189">
        <v>5.0839999999999996</v>
      </c>
      <c r="C189">
        <v>4.42</v>
      </c>
      <c r="D189">
        <v>4.7969999999999997</v>
      </c>
      <c r="E189">
        <v>2.9910000000000001</v>
      </c>
      <c r="F189">
        <v>4.375</v>
      </c>
      <c r="G189">
        <v>3.0329999999999999</v>
      </c>
      <c r="H189">
        <v>0.90600000000000003</v>
      </c>
      <c r="I189">
        <v>2.9740000000000002</v>
      </c>
      <c r="J189">
        <v>0.55100000000000005</v>
      </c>
    </row>
    <row r="190" spans="1:10" x14ac:dyDescent="0.25">
      <c r="A190">
        <v>3.9670000000000001</v>
      </c>
      <c r="B190">
        <v>3.1150000000000002</v>
      </c>
      <c r="C190">
        <v>5.1319999999999997</v>
      </c>
      <c r="D190">
        <v>4.4020000000000001</v>
      </c>
      <c r="E190">
        <v>3.379</v>
      </c>
      <c r="F190">
        <v>4.3440000000000003</v>
      </c>
      <c r="G190">
        <v>3.569</v>
      </c>
      <c r="H190">
        <v>1.089</v>
      </c>
      <c r="I190">
        <v>3.827</v>
      </c>
      <c r="J190">
        <v>0.39700000000000002</v>
      </c>
    </row>
    <row r="191" spans="1:10" x14ac:dyDescent="0.25">
      <c r="A191">
        <v>3.282</v>
      </c>
      <c r="B191">
        <v>4.6100000000000003</v>
      </c>
      <c r="C191">
        <v>5.1929999999999996</v>
      </c>
      <c r="D191">
        <v>5.6820000000000004</v>
      </c>
      <c r="E191">
        <v>3.6589999999999998</v>
      </c>
      <c r="F191">
        <v>3.7749999999999999</v>
      </c>
      <c r="G191">
        <v>4.3460000000000001</v>
      </c>
      <c r="H191">
        <v>0.78400000000000003</v>
      </c>
      <c r="I191">
        <v>4.415</v>
      </c>
      <c r="J191">
        <v>0.40300000000000002</v>
      </c>
    </row>
    <row r="192" spans="1:10" x14ac:dyDescent="0.25">
      <c r="A192">
        <v>3.83</v>
      </c>
      <c r="B192">
        <v>4.1440000000000001</v>
      </c>
      <c r="C192">
        <v>3.8149999999999999</v>
      </c>
      <c r="D192">
        <v>3.7389999999999999</v>
      </c>
      <c r="E192">
        <v>4.7350000000000003</v>
      </c>
      <c r="F192">
        <v>4.6319999999999997</v>
      </c>
      <c r="G192">
        <v>3.105</v>
      </c>
      <c r="H192">
        <v>1.6180000000000001</v>
      </c>
      <c r="I192">
        <v>1.429</v>
      </c>
      <c r="J192">
        <v>0.53800000000000003</v>
      </c>
    </row>
    <row r="193" spans="1:10" x14ac:dyDescent="0.25">
      <c r="A193">
        <v>2.6989999999999998</v>
      </c>
      <c r="B193">
        <v>1.2969999999999999</v>
      </c>
      <c r="C193">
        <v>4.375</v>
      </c>
      <c r="D193">
        <v>4.3899999999999997</v>
      </c>
      <c r="E193">
        <v>3.335</v>
      </c>
      <c r="F193">
        <v>3.4580000000000002</v>
      </c>
      <c r="G193">
        <v>3.8479999999999999</v>
      </c>
      <c r="H193">
        <v>0.40600000000000003</v>
      </c>
      <c r="I193">
        <v>3.5939999999999999</v>
      </c>
      <c r="J193">
        <v>0.42199999999999999</v>
      </c>
    </row>
    <row r="194" spans="1:10" x14ac:dyDescent="0.25">
      <c r="A194">
        <v>3.153</v>
      </c>
      <c r="B194">
        <v>1.635</v>
      </c>
      <c r="C194">
        <v>0.72699999999999998</v>
      </c>
      <c r="D194">
        <v>4.8029999999999999</v>
      </c>
      <c r="E194">
        <v>3.86</v>
      </c>
      <c r="F194">
        <v>4.84</v>
      </c>
      <c r="G194">
        <v>3.3719999999999999</v>
      </c>
      <c r="H194">
        <v>0.56399999999999995</v>
      </c>
      <c r="I194">
        <v>4.1669999999999998</v>
      </c>
      <c r="J194">
        <v>0.19500000000000001</v>
      </c>
    </row>
    <row r="195" spans="1:10" x14ac:dyDescent="0.25">
      <c r="A195">
        <v>4.6900000000000004</v>
      </c>
      <c r="B195">
        <v>4.923</v>
      </c>
      <c r="C195">
        <v>1.284</v>
      </c>
      <c r="D195">
        <v>3.976</v>
      </c>
      <c r="E195">
        <v>5.0199999999999996</v>
      </c>
      <c r="F195">
        <v>4.2149999999999999</v>
      </c>
      <c r="G195">
        <v>1.8160000000000001</v>
      </c>
      <c r="H195">
        <v>0.26400000000000001</v>
      </c>
      <c r="I195">
        <v>5.0999999999999996</v>
      </c>
      <c r="J195">
        <v>0.33100000000000002</v>
      </c>
    </row>
    <row r="196" spans="1:10" x14ac:dyDescent="0.25">
      <c r="A196">
        <v>3.597</v>
      </c>
      <c r="B196">
        <v>4.6479999999999997</v>
      </c>
      <c r="C196">
        <v>2.7090000000000001</v>
      </c>
      <c r="D196">
        <v>4.0579999999999998</v>
      </c>
      <c r="E196">
        <v>1.3740000000000001</v>
      </c>
      <c r="F196">
        <v>3.47</v>
      </c>
      <c r="G196">
        <v>3.403</v>
      </c>
      <c r="H196">
        <v>1.024</v>
      </c>
      <c r="I196">
        <v>4.1319999999999997</v>
      </c>
      <c r="J196">
        <v>0.313</v>
      </c>
    </row>
    <row r="197" spans="1:10" x14ac:dyDescent="0.25">
      <c r="A197">
        <v>3.4929999999999999</v>
      </c>
      <c r="B197">
        <v>4.1989999999999998</v>
      </c>
      <c r="C197">
        <v>1.87</v>
      </c>
      <c r="D197">
        <v>4.1150000000000002</v>
      </c>
      <c r="E197">
        <v>3.7650000000000001</v>
      </c>
      <c r="F197">
        <v>4.7279999999999998</v>
      </c>
      <c r="G197">
        <v>3.431</v>
      </c>
      <c r="H197">
        <v>1.107</v>
      </c>
      <c r="I197">
        <v>4.5819999999999999</v>
      </c>
      <c r="J197">
        <v>0.48499999999999999</v>
      </c>
    </row>
    <row r="198" spans="1:10" x14ac:dyDescent="0.25">
      <c r="A198">
        <v>3.9540000000000002</v>
      </c>
      <c r="B198">
        <v>4.484</v>
      </c>
      <c r="C198">
        <v>1.171</v>
      </c>
      <c r="D198">
        <v>4.165</v>
      </c>
      <c r="E198">
        <v>4.3109999999999999</v>
      </c>
      <c r="F198">
        <v>3.2709999999999999</v>
      </c>
      <c r="G198">
        <v>2.5760000000000001</v>
      </c>
      <c r="H198">
        <v>0.251</v>
      </c>
      <c r="I198">
        <v>3.8479999999999999</v>
      </c>
      <c r="J198">
        <v>0.502</v>
      </c>
    </row>
    <row r="199" spans="1:10" x14ac:dyDescent="0.25">
      <c r="A199">
        <v>1.9410000000000001</v>
      </c>
      <c r="B199">
        <v>3.9649999999999999</v>
      </c>
      <c r="C199">
        <v>1.784</v>
      </c>
      <c r="D199">
        <v>4.4370000000000003</v>
      </c>
      <c r="E199">
        <v>3.798</v>
      </c>
      <c r="F199">
        <v>1.909</v>
      </c>
      <c r="G199">
        <v>3.649</v>
      </c>
      <c r="H199">
        <v>1.833</v>
      </c>
      <c r="I199">
        <v>4.093</v>
      </c>
      <c r="J199">
        <v>0.41899999999999998</v>
      </c>
    </row>
    <row r="200" spans="1:10" x14ac:dyDescent="0.25">
      <c r="A200">
        <v>4</v>
      </c>
      <c r="B200">
        <v>3.8929999999999998</v>
      </c>
      <c r="C200">
        <v>1.3160000000000001</v>
      </c>
      <c r="D200">
        <v>3.7629999999999999</v>
      </c>
      <c r="E200">
        <v>4.5019999999999998</v>
      </c>
      <c r="F200">
        <v>3.7170000000000001</v>
      </c>
      <c r="G200">
        <v>3.7879999999999998</v>
      </c>
      <c r="H200">
        <v>0.68799999999999994</v>
      </c>
      <c r="I200">
        <v>4.5750000000000002</v>
      </c>
      <c r="J200">
        <v>0.36799999999999999</v>
      </c>
    </row>
    <row r="201" spans="1:10" x14ac:dyDescent="0.25">
      <c r="A201">
        <v>1.595</v>
      </c>
      <c r="B201">
        <v>4.8620000000000001</v>
      </c>
      <c r="C201">
        <v>0.879</v>
      </c>
      <c r="D201">
        <v>2.3860000000000001</v>
      </c>
      <c r="E201">
        <v>4.2949999999999999</v>
      </c>
      <c r="F201">
        <v>4.0279999999999996</v>
      </c>
      <c r="G201">
        <v>1.96</v>
      </c>
      <c r="H201">
        <v>1.482</v>
      </c>
      <c r="I201">
        <v>4.0609999999999999</v>
      </c>
      <c r="J201">
        <v>0.3</v>
      </c>
    </row>
    <row r="202" spans="1:10" x14ac:dyDescent="0.25">
      <c r="A202">
        <v>3.0259999999999998</v>
      </c>
      <c r="B202">
        <v>2.5720000000000001</v>
      </c>
      <c r="C202">
        <v>1.4390000000000001</v>
      </c>
      <c r="D202">
        <v>4.4569999999999999</v>
      </c>
      <c r="E202">
        <v>4.7590000000000003</v>
      </c>
      <c r="F202">
        <v>3.5209999999999999</v>
      </c>
      <c r="G202">
        <v>0.64900000000000002</v>
      </c>
      <c r="H202">
        <v>1.169</v>
      </c>
      <c r="I202">
        <v>4.1970000000000001</v>
      </c>
      <c r="J202">
        <v>0.29199999999999998</v>
      </c>
    </row>
    <row r="203" spans="1:10" x14ac:dyDescent="0.25">
      <c r="A203">
        <v>3.0070000000000001</v>
      </c>
      <c r="B203">
        <v>3.863</v>
      </c>
      <c r="C203">
        <v>1.788</v>
      </c>
      <c r="D203">
        <v>4.4290000000000003</v>
      </c>
      <c r="E203">
        <v>4.5620000000000003</v>
      </c>
      <c r="F203">
        <v>3.6520000000000001</v>
      </c>
      <c r="G203">
        <v>1.645</v>
      </c>
      <c r="H203">
        <v>0.57199999999999995</v>
      </c>
      <c r="I203">
        <v>3.6110000000000002</v>
      </c>
      <c r="J203">
        <v>0.36099999999999999</v>
      </c>
    </row>
    <row r="204" spans="1:10" x14ac:dyDescent="0.25">
      <c r="A204">
        <v>2.903</v>
      </c>
      <c r="B204">
        <v>3.4550000000000001</v>
      </c>
      <c r="C204">
        <v>1.633</v>
      </c>
      <c r="D204">
        <v>4.0570000000000004</v>
      </c>
      <c r="E204">
        <v>3.544</v>
      </c>
      <c r="F204">
        <v>4.12</v>
      </c>
      <c r="G204">
        <v>3.2919999999999998</v>
      </c>
      <c r="H204">
        <v>0.84499999999999997</v>
      </c>
      <c r="I204">
        <v>4.508</v>
      </c>
      <c r="J204">
        <v>0.27400000000000002</v>
      </c>
    </row>
    <row r="205" spans="1:10" x14ac:dyDescent="0.25">
      <c r="A205">
        <v>3.9580000000000002</v>
      </c>
      <c r="B205">
        <v>4.8689999999999998</v>
      </c>
      <c r="C205">
        <v>0.69499999999999995</v>
      </c>
      <c r="D205">
        <v>3.1070000000000002</v>
      </c>
      <c r="E205">
        <v>4.2460000000000004</v>
      </c>
      <c r="F205">
        <v>2.754</v>
      </c>
      <c r="G205">
        <v>3.8559999999999999</v>
      </c>
      <c r="H205">
        <v>0.71599999999999997</v>
      </c>
      <c r="I205">
        <v>4.069</v>
      </c>
      <c r="J205">
        <v>0.25</v>
      </c>
    </row>
    <row r="206" spans="1:10" x14ac:dyDescent="0.25">
      <c r="A206">
        <v>3.7149999999999999</v>
      </c>
      <c r="B206">
        <v>5.0789999999999997</v>
      </c>
      <c r="C206">
        <v>0.85299999999999998</v>
      </c>
      <c r="D206">
        <v>4.7220000000000004</v>
      </c>
      <c r="E206">
        <v>4.4569999999999999</v>
      </c>
      <c r="F206">
        <v>4.0949999999999998</v>
      </c>
      <c r="G206">
        <v>3.1480000000000001</v>
      </c>
      <c r="H206">
        <v>0.89500000000000002</v>
      </c>
      <c r="I206">
        <v>4.8550000000000004</v>
      </c>
      <c r="J206">
        <v>0.46300000000000002</v>
      </c>
    </row>
    <row r="207" spans="1:10" x14ac:dyDescent="0.25">
      <c r="A207">
        <v>2.3069999999999999</v>
      </c>
      <c r="B207">
        <v>4.5529999999999999</v>
      </c>
      <c r="C207">
        <v>2.2330000000000001</v>
      </c>
      <c r="D207">
        <v>3.43</v>
      </c>
      <c r="E207">
        <v>3.1139999999999999</v>
      </c>
      <c r="F207">
        <v>2.569</v>
      </c>
      <c r="G207">
        <v>4.1909999999999998</v>
      </c>
      <c r="H207">
        <v>1.2609999999999999</v>
      </c>
      <c r="I207">
        <v>4.9009999999999998</v>
      </c>
      <c r="J207">
        <v>0.32600000000000001</v>
      </c>
    </row>
    <row r="208" spans="1:10" x14ac:dyDescent="0.25">
      <c r="A208">
        <v>3.383</v>
      </c>
      <c r="B208">
        <v>4.43</v>
      </c>
      <c r="C208">
        <v>1.548</v>
      </c>
      <c r="D208">
        <v>4.141</v>
      </c>
      <c r="E208">
        <v>2.0470000000000002</v>
      </c>
      <c r="F208">
        <v>4.2610000000000001</v>
      </c>
      <c r="G208">
        <v>4.242</v>
      </c>
      <c r="H208">
        <v>0.47899999999999998</v>
      </c>
      <c r="I208">
        <v>4.835</v>
      </c>
      <c r="J208">
        <v>0.313</v>
      </c>
    </row>
    <row r="209" spans="1:10" x14ac:dyDescent="0.25">
      <c r="A209">
        <v>3.2330000000000001</v>
      </c>
      <c r="B209">
        <v>4.9340000000000002</v>
      </c>
      <c r="C209">
        <v>1.3480000000000001</v>
      </c>
      <c r="D209">
        <v>3.44</v>
      </c>
      <c r="E209">
        <v>4.665</v>
      </c>
      <c r="F209">
        <v>4.3049999999999997</v>
      </c>
      <c r="G209">
        <v>3.9449999999999998</v>
      </c>
      <c r="H209">
        <v>0.38800000000000001</v>
      </c>
      <c r="I209">
        <v>3.371</v>
      </c>
      <c r="J209">
        <v>0.48599999999999999</v>
      </c>
    </row>
    <row r="210" spans="1:10" x14ac:dyDescent="0.25">
      <c r="A210">
        <v>2.9569999999999999</v>
      </c>
      <c r="B210">
        <v>4.5640000000000001</v>
      </c>
      <c r="C210">
        <v>1.758</v>
      </c>
      <c r="D210">
        <v>2.0270000000000001</v>
      </c>
      <c r="E210">
        <v>4.4669999999999996</v>
      </c>
      <c r="F210">
        <v>3.22</v>
      </c>
      <c r="G210">
        <v>4.6260000000000003</v>
      </c>
      <c r="H210">
        <v>0.315</v>
      </c>
      <c r="I210">
        <v>4.6440000000000001</v>
      </c>
      <c r="J210">
        <v>0.44400000000000001</v>
      </c>
    </row>
    <row r="211" spans="1:10" x14ac:dyDescent="0.25">
      <c r="A211">
        <v>4.26</v>
      </c>
      <c r="B211">
        <v>4.6440000000000001</v>
      </c>
      <c r="C211">
        <v>1.8540000000000001</v>
      </c>
      <c r="D211">
        <v>3.8570000000000002</v>
      </c>
      <c r="E211">
        <v>2.8420000000000001</v>
      </c>
      <c r="F211">
        <v>4.6989999999999998</v>
      </c>
      <c r="G211">
        <v>4.0810000000000004</v>
      </c>
      <c r="H211">
        <v>0.60499999999999998</v>
      </c>
      <c r="I211">
        <v>2.6120000000000001</v>
      </c>
      <c r="J211">
        <v>0.27600000000000002</v>
      </c>
    </row>
    <row r="212" spans="1:10" x14ac:dyDescent="0.25">
      <c r="A212">
        <v>3.46</v>
      </c>
      <c r="B212">
        <v>4.5579999999999998</v>
      </c>
      <c r="C212">
        <v>1.254</v>
      </c>
      <c r="D212">
        <v>4.3620000000000001</v>
      </c>
      <c r="E212">
        <v>4.3879999999999999</v>
      </c>
      <c r="F212">
        <v>1.8069999999999999</v>
      </c>
      <c r="G212">
        <v>3.9249999999999998</v>
      </c>
      <c r="H212">
        <v>0.24299999999999999</v>
      </c>
      <c r="I212">
        <v>4.1539999999999999</v>
      </c>
      <c r="J212">
        <v>0.36399999999999999</v>
      </c>
    </row>
    <row r="213" spans="1:10" x14ac:dyDescent="0.25">
      <c r="A213">
        <v>4.3319999999999999</v>
      </c>
      <c r="B213">
        <v>4.7510000000000003</v>
      </c>
      <c r="C213">
        <v>2.121</v>
      </c>
      <c r="D213">
        <v>4.5250000000000004</v>
      </c>
      <c r="F213">
        <v>3.581</v>
      </c>
      <c r="G213">
        <v>0.83599999999999997</v>
      </c>
      <c r="H213">
        <v>0.68799999999999994</v>
      </c>
      <c r="I213">
        <v>4.1820000000000004</v>
      </c>
      <c r="J213">
        <v>0.29399999999999998</v>
      </c>
    </row>
    <row r="214" spans="1:10" x14ac:dyDescent="0.25">
      <c r="A214">
        <v>4.0289999999999999</v>
      </c>
      <c r="B214">
        <v>4.58</v>
      </c>
      <c r="C214">
        <v>2.9820000000000002</v>
      </c>
      <c r="D214">
        <v>5.0199999999999996</v>
      </c>
      <c r="F214">
        <v>1.5589999999999999</v>
      </c>
      <c r="G214">
        <v>3.6429999999999998</v>
      </c>
      <c r="H214">
        <v>0.498</v>
      </c>
      <c r="I214">
        <v>3.9039999999999999</v>
      </c>
      <c r="J214">
        <v>0.153</v>
      </c>
    </row>
    <row r="215" spans="1:10" x14ac:dyDescent="0.25">
      <c r="A215">
        <v>3.6480000000000001</v>
      </c>
      <c r="B215">
        <v>3.1850000000000001</v>
      </c>
      <c r="C215">
        <v>1.9910000000000001</v>
      </c>
      <c r="D215">
        <v>4.069</v>
      </c>
      <c r="F215">
        <v>4.609</v>
      </c>
      <c r="G215">
        <v>2.9390000000000001</v>
      </c>
      <c r="H215">
        <v>0.74</v>
      </c>
      <c r="I215">
        <v>5.12</v>
      </c>
      <c r="J215">
        <v>0.34599999999999997</v>
      </c>
    </row>
    <row r="216" spans="1:10" x14ac:dyDescent="0.25">
      <c r="A216">
        <v>4.8019999999999996</v>
      </c>
      <c r="B216">
        <v>4.7080000000000002</v>
      </c>
      <c r="C216">
        <v>1.41</v>
      </c>
      <c r="D216">
        <v>4.3689999999999998</v>
      </c>
      <c r="F216">
        <v>4.7640000000000002</v>
      </c>
      <c r="G216">
        <v>3.855</v>
      </c>
      <c r="H216">
        <v>0.51400000000000001</v>
      </c>
      <c r="I216">
        <v>4.9889999999999999</v>
      </c>
      <c r="J216">
        <v>0.42499999999999999</v>
      </c>
    </row>
    <row r="217" spans="1:10" x14ac:dyDescent="0.25">
      <c r="A217">
        <v>4.3390000000000004</v>
      </c>
      <c r="B217">
        <v>4.8010000000000002</v>
      </c>
      <c r="C217">
        <v>2.29</v>
      </c>
      <c r="F217">
        <v>3.1230000000000002</v>
      </c>
      <c r="G217">
        <v>3.8319999999999999</v>
      </c>
      <c r="H217">
        <v>0.74</v>
      </c>
      <c r="I217">
        <v>4.1040000000000001</v>
      </c>
      <c r="J217">
        <v>0.495</v>
      </c>
    </row>
    <row r="218" spans="1:10" x14ac:dyDescent="0.25">
      <c r="A218">
        <v>2.4590000000000001</v>
      </c>
      <c r="C218">
        <v>2.246</v>
      </c>
      <c r="F218">
        <v>3.99</v>
      </c>
      <c r="G218">
        <v>0.69799999999999995</v>
      </c>
      <c r="H218">
        <v>1.758</v>
      </c>
      <c r="I218">
        <v>4.7640000000000002</v>
      </c>
      <c r="J218">
        <v>0.39600000000000002</v>
      </c>
    </row>
    <row r="219" spans="1:10" x14ac:dyDescent="0.25">
      <c r="A219">
        <v>4.42</v>
      </c>
      <c r="C219">
        <v>2.1269999999999998</v>
      </c>
      <c r="F219">
        <v>4.6920000000000002</v>
      </c>
      <c r="G219">
        <v>3.3039999999999998</v>
      </c>
      <c r="H219">
        <v>1.3340000000000001</v>
      </c>
      <c r="I219">
        <v>5.0220000000000002</v>
      </c>
      <c r="J219">
        <v>0.47599999999999998</v>
      </c>
    </row>
    <row r="220" spans="1:10" x14ac:dyDescent="0.25">
      <c r="A220">
        <v>4.4160000000000004</v>
      </c>
      <c r="C220">
        <v>1.6990000000000001</v>
      </c>
      <c r="F220">
        <v>4.8689999999999998</v>
      </c>
      <c r="G220">
        <v>3.8969999999999998</v>
      </c>
      <c r="H220">
        <v>1.024</v>
      </c>
      <c r="I220">
        <v>4.3550000000000004</v>
      </c>
      <c r="J220">
        <v>0.112</v>
      </c>
    </row>
    <row r="221" spans="1:10" x14ac:dyDescent="0.25">
      <c r="A221">
        <v>2.0680000000000001</v>
      </c>
      <c r="C221">
        <v>0.67500000000000004</v>
      </c>
      <c r="F221">
        <v>4.7110000000000003</v>
      </c>
      <c r="G221">
        <v>3.3069999999999999</v>
      </c>
      <c r="H221">
        <v>0.92300000000000004</v>
      </c>
      <c r="I221">
        <v>4.7080000000000002</v>
      </c>
      <c r="J221">
        <v>0.43</v>
      </c>
    </row>
    <row r="222" spans="1:10" x14ac:dyDescent="0.25">
      <c r="C222">
        <v>1.3879999999999999</v>
      </c>
      <c r="F222">
        <v>3.532</v>
      </c>
      <c r="G222">
        <v>3.3140000000000001</v>
      </c>
      <c r="H222">
        <v>1.3220000000000001</v>
      </c>
      <c r="I222">
        <v>4.6379999999999999</v>
      </c>
      <c r="J222">
        <v>0.48799999999999999</v>
      </c>
    </row>
    <row r="223" spans="1:10" x14ac:dyDescent="0.25">
      <c r="C223">
        <v>2.8530000000000002</v>
      </c>
      <c r="F223">
        <v>4.8620000000000001</v>
      </c>
      <c r="G223">
        <v>3.0419999999999998</v>
      </c>
      <c r="H223">
        <v>0.81699999999999995</v>
      </c>
      <c r="I223">
        <v>4.6890000000000001</v>
      </c>
      <c r="J223">
        <v>0.51400000000000001</v>
      </c>
    </row>
    <row r="224" spans="1:10" x14ac:dyDescent="0.25">
      <c r="C224">
        <v>1.9179999999999999</v>
      </c>
      <c r="F224">
        <v>3.9820000000000002</v>
      </c>
      <c r="G224">
        <v>3.2469999999999999</v>
      </c>
      <c r="H224">
        <v>0.91800000000000004</v>
      </c>
      <c r="I224">
        <v>4.1260000000000003</v>
      </c>
      <c r="J224">
        <v>0.46400000000000002</v>
      </c>
    </row>
    <row r="225" spans="1:10" x14ac:dyDescent="0.25">
      <c r="C225">
        <v>1.296</v>
      </c>
      <c r="F225">
        <v>2.0779999999999998</v>
      </c>
      <c r="G225">
        <v>3.22</v>
      </c>
      <c r="H225">
        <v>1.286</v>
      </c>
      <c r="J225">
        <v>0.41699999999999998</v>
      </c>
    </row>
    <row r="226" spans="1:10" x14ac:dyDescent="0.25">
      <c r="C226">
        <v>0.84099999999999997</v>
      </c>
      <c r="F226">
        <v>3.032</v>
      </c>
      <c r="H226">
        <v>0.65</v>
      </c>
      <c r="J226">
        <v>0.38800000000000001</v>
      </c>
    </row>
    <row r="227" spans="1:10" x14ac:dyDescent="0.25">
      <c r="C227">
        <v>2.827</v>
      </c>
      <c r="F227">
        <v>2.4790000000000001</v>
      </c>
      <c r="H227">
        <v>1.2190000000000001</v>
      </c>
      <c r="J227">
        <v>0.35099999999999998</v>
      </c>
    </row>
    <row r="228" spans="1:10" x14ac:dyDescent="0.25">
      <c r="C228">
        <v>0.51400000000000001</v>
      </c>
      <c r="H228">
        <v>0.63700000000000001</v>
      </c>
      <c r="J228">
        <v>0.313</v>
      </c>
    </row>
    <row r="229" spans="1:10" x14ac:dyDescent="0.25">
      <c r="C229">
        <v>1.395</v>
      </c>
      <c r="H229">
        <v>2.2429999999999999</v>
      </c>
      <c r="J229">
        <v>0.55100000000000005</v>
      </c>
    </row>
    <row r="230" spans="1:10" x14ac:dyDescent="0.25">
      <c r="C230">
        <v>1.292</v>
      </c>
      <c r="H230">
        <v>1.5629999999999999</v>
      </c>
      <c r="J230">
        <v>0.439</v>
      </c>
    </row>
    <row r="231" spans="1:10" x14ac:dyDescent="0.25">
      <c r="C231">
        <v>2.7690000000000001</v>
      </c>
      <c r="H231">
        <v>1.3240000000000001</v>
      </c>
      <c r="J231">
        <v>0.38600000000000001</v>
      </c>
    </row>
    <row r="232" spans="1:10" x14ac:dyDescent="0.25">
      <c r="C232">
        <v>1.482</v>
      </c>
      <c r="H232">
        <v>0.67600000000000005</v>
      </c>
      <c r="J232">
        <v>0.60299999999999998</v>
      </c>
    </row>
    <row r="233" spans="1:10" x14ac:dyDescent="0.25">
      <c r="C233">
        <v>1.74</v>
      </c>
      <c r="H233">
        <v>0.97</v>
      </c>
      <c r="J233">
        <v>0.38800000000000001</v>
      </c>
    </row>
    <row r="234" spans="1:10" x14ac:dyDescent="0.25">
      <c r="C234">
        <v>1.288</v>
      </c>
      <c r="H234">
        <v>1.7529999999999999</v>
      </c>
      <c r="J234">
        <v>0.29699999999999999</v>
      </c>
    </row>
    <row r="235" spans="1:10" x14ac:dyDescent="0.25">
      <c r="C235">
        <v>2.448</v>
      </c>
      <c r="J235">
        <v>0.47599999999999998</v>
      </c>
    </row>
    <row r="236" spans="1:10" x14ac:dyDescent="0.25">
      <c r="C236">
        <v>1.3640000000000001</v>
      </c>
      <c r="J236">
        <v>0.379</v>
      </c>
    </row>
    <row r="237" spans="1:10" x14ac:dyDescent="0.25">
      <c r="C237">
        <v>2.7839999999999998</v>
      </c>
      <c r="J237">
        <v>0.249</v>
      </c>
    </row>
    <row r="238" spans="1:10" x14ac:dyDescent="0.25">
      <c r="J238">
        <v>0.45200000000000001</v>
      </c>
    </row>
    <row r="239" spans="1:10" x14ac:dyDescent="0.25">
      <c r="J239">
        <v>0.36599999999999999</v>
      </c>
    </row>
    <row r="240" spans="1:10" x14ac:dyDescent="0.25">
      <c r="A240" s="3">
        <f>AVERAGE(A188:A239)</f>
        <v>3.4325294117647056</v>
      </c>
      <c r="B240" s="3">
        <f t="shared" ref="B240:J240" si="3">AVERAGE(B188:B239)</f>
        <v>4.0771666666666668</v>
      </c>
      <c r="C240" s="3">
        <f t="shared" si="3"/>
        <v>2.0040599999999995</v>
      </c>
      <c r="D240" s="3">
        <f t="shared" si="3"/>
        <v>4.1225517241379315</v>
      </c>
      <c r="E240" s="3">
        <f t="shared" si="3"/>
        <v>3.8673999999999999</v>
      </c>
      <c r="F240" s="3">
        <f t="shared" si="3"/>
        <v>3.7565750000000007</v>
      </c>
      <c r="G240" s="3">
        <f t="shared" si="3"/>
        <v>3.2007631578947371</v>
      </c>
      <c r="H240" s="3">
        <f t="shared" si="3"/>
        <v>0.92823404255319142</v>
      </c>
      <c r="I240" s="3">
        <f t="shared" si="3"/>
        <v>4.2073783783783778</v>
      </c>
      <c r="J240" s="3">
        <f t="shared" si="3"/>
        <v>0.38742307692307698</v>
      </c>
    </row>
    <row r="244" spans="1:11" x14ac:dyDescent="0.25">
      <c r="A244" s="1" t="s">
        <v>56</v>
      </c>
    </row>
    <row r="245" spans="1:11" x14ac:dyDescent="0.25">
      <c r="B245" t="s">
        <v>23</v>
      </c>
      <c r="C245" t="s">
        <v>24</v>
      </c>
      <c r="D245" t="s">
        <v>26</v>
      </c>
      <c r="E245" t="s">
        <v>28</v>
      </c>
      <c r="F245" t="s">
        <v>27</v>
      </c>
      <c r="G245" t="s">
        <v>25</v>
      </c>
      <c r="H245" t="s">
        <v>43</v>
      </c>
      <c r="I245" t="s">
        <v>29</v>
      </c>
      <c r="J245" t="s">
        <v>30</v>
      </c>
      <c r="K245" t="s">
        <v>22</v>
      </c>
    </row>
    <row r="246" spans="1:11" x14ac:dyDescent="0.25">
      <c r="B246" s="4" t="s">
        <v>32</v>
      </c>
      <c r="C246" s="4" t="s">
        <v>34</v>
      </c>
      <c r="D246" s="4" t="s">
        <v>37</v>
      </c>
      <c r="E246" s="4" t="s">
        <v>39</v>
      </c>
      <c r="F246" s="4" t="s">
        <v>38</v>
      </c>
      <c r="G246" s="4" t="s">
        <v>35</v>
      </c>
      <c r="H246" s="4" t="s">
        <v>33</v>
      </c>
      <c r="I246" s="4" t="s">
        <v>40</v>
      </c>
      <c r="J246" s="4" t="s">
        <v>41</v>
      </c>
      <c r="K246" s="4" t="s">
        <v>31</v>
      </c>
    </row>
    <row r="247" spans="1:11" x14ac:dyDescent="0.25">
      <c r="A247" t="s">
        <v>1</v>
      </c>
      <c r="B247">
        <v>2.8136486486486492</v>
      </c>
      <c r="C247">
        <v>2.1401500000000011</v>
      </c>
      <c r="D247">
        <v>2.5337111111111108</v>
      </c>
      <c r="E247">
        <v>0.81056818181818169</v>
      </c>
      <c r="F247">
        <v>2.5981081081081077</v>
      </c>
      <c r="G247">
        <v>2.7557272727272721</v>
      </c>
      <c r="H247">
        <v>1.0385555555555557</v>
      </c>
      <c r="I247">
        <v>2.8345319148936174</v>
      </c>
      <c r="J247">
        <v>0.51002380952380955</v>
      </c>
      <c r="K247">
        <v>3.1989166666666669</v>
      </c>
    </row>
    <row r="248" spans="1:11" x14ac:dyDescent="0.25">
      <c r="A248" t="s">
        <v>21</v>
      </c>
      <c r="B248">
        <v>3.4846249999999999</v>
      </c>
      <c r="C248">
        <v>2.5579090909090905</v>
      </c>
      <c r="D248">
        <v>3.0428666666666668</v>
      </c>
      <c r="E248">
        <v>0.75663414634146342</v>
      </c>
      <c r="F248">
        <v>2.3847999999999994</v>
      </c>
      <c r="G248">
        <v>2.912736842105264</v>
      </c>
      <c r="H248">
        <v>1.2609999999999999</v>
      </c>
      <c r="I248">
        <v>2.4602727272727276</v>
      </c>
      <c r="J248">
        <v>0.49393999999999993</v>
      </c>
      <c r="K248">
        <v>2.5441750000000001</v>
      </c>
    </row>
    <row r="249" spans="1:11" x14ac:dyDescent="0.25">
      <c r="A249" t="s">
        <v>42</v>
      </c>
      <c r="B249">
        <v>3.4073666666666673</v>
      </c>
      <c r="C249">
        <v>2.9634848484848471</v>
      </c>
      <c r="D249">
        <v>3.3028222222222219</v>
      </c>
      <c r="E249">
        <v>0.94946666666666668</v>
      </c>
      <c r="F249">
        <v>3.148097560975609</v>
      </c>
      <c r="G249">
        <v>3.5808235294117647</v>
      </c>
      <c r="H249">
        <v>1.1274727272727272</v>
      </c>
      <c r="I249">
        <v>3.3190681818181815</v>
      </c>
      <c r="J249">
        <v>0.43491304347826082</v>
      </c>
      <c r="K249">
        <v>3.4003513513513517</v>
      </c>
    </row>
    <row r="250" spans="1:11" x14ac:dyDescent="0.25">
      <c r="A250" t="s">
        <v>44</v>
      </c>
      <c r="B250">
        <v>4.0771666666666668</v>
      </c>
      <c r="C250">
        <v>4.1225517241379315</v>
      </c>
      <c r="D250">
        <v>3.7565750000000007</v>
      </c>
      <c r="E250">
        <v>0.92823404255319142</v>
      </c>
      <c r="F250">
        <v>3.2007631578947371</v>
      </c>
      <c r="G250">
        <v>3.8673999999999999</v>
      </c>
      <c r="H250">
        <v>2.0040599999999995</v>
      </c>
      <c r="I250">
        <v>4.2073783783783778</v>
      </c>
      <c r="J250">
        <v>0.38742307692307698</v>
      </c>
      <c r="K250">
        <v>3.4325294117647056</v>
      </c>
    </row>
    <row r="251" spans="1:11" x14ac:dyDescent="0.25">
      <c r="A251" t="s">
        <v>51</v>
      </c>
      <c r="B251" s="3">
        <f>AVERAGE(B247:B250)</f>
        <v>3.4457017454954961</v>
      </c>
      <c r="C251" s="3">
        <f t="shared" ref="C251:K251" si="4">AVERAGE(C247:C250)</f>
        <v>2.9460239158829675</v>
      </c>
      <c r="D251" s="3">
        <f t="shared" si="4"/>
        <v>3.1589937500000005</v>
      </c>
      <c r="E251" s="3">
        <f t="shared" si="4"/>
        <v>0.86122575934487589</v>
      </c>
      <c r="F251" s="3">
        <f t="shared" si="4"/>
        <v>2.8329422067446135</v>
      </c>
      <c r="G251" s="3">
        <f t="shared" si="4"/>
        <v>3.2791719110610753</v>
      </c>
      <c r="H251" s="3">
        <f t="shared" si="4"/>
        <v>1.3577720707070706</v>
      </c>
      <c r="I251" s="3">
        <f t="shared" si="4"/>
        <v>3.2053128005907259</v>
      </c>
      <c r="J251" s="3">
        <f t="shared" si="4"/>
        <v>0.45657498248128681</v>
      </c>
      <c r="K251" s="3">
        <f t="shared" si="4"/>
        <v>3.1439931074456808</v>
      </c>
    </row>
    <row r="252" spans="1:11" x14ac:dyDescent="0.25">
      <c r="A252" t="s">
        <v>52</v>
      </c>
      <c r="B252">
        <f t="shared" ref="B252:K252" si="5">STDEVA(B247:B250)</f>
        <v>0.51679256377306926</v>
      </c>
      <c r="C252">
        <f t="shared" si="5"/>
        <v>0.85334409890922891</v>
      </c>
      <c r="D252">
        <f t="shared" si="5"/>
        <v>0.51063811639708634</v>
      </c>
      <c r="E252">
        <f t="shared" si="5"/>
        <v>9.2704123272245961E-2</v>
      </c>
      <c r="F252">
        <f t="shared" si="5"/>
        <v>0.40438992764978443</v>
      </c>
      <c r="G252">
        <f t="shared" si="5"/>
        <v>0.53080910964029981</v>
      </c>
      <c r="H252">
        <f t="shared" si="5"/>
        <v>0.44045048618826704</v>
      </c>
      <c r="I252">
        <f t="shared" si="5"/>
        <v>0.75490372123274396</v>
      </c>
      <c r="J252">
        <f t="shared" si="5"/>
        <v>5.6285425260002117E-2</v>
      </c>
      <c r="K252">
        <f t="shared" si="5"/>
        <v>0.41302586985389861</v>
      </c>
    </row>
  </sheetData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9"/>
  <sheetViews>
    <sheetView workbookViewId="0">
      <selection activeCell="N43" sqref="N43"/>
    </sheetView>
  </sheetViews>
  <sheetFormatPr defaultColWidth="10.625" defaultRowHeight="15.75" x14ac:dyDescent="0.25"/>
  <cols>
    <col min="1" max="1" width="12.875" customWidth="1"/>
  </cols>
  <sheetData>
    <row r="1" spans="1:10" ht="21" x14ac:dyDescent="0.35">
      <c r="A1" s="2" t="s">
        <v>0</v>
      </c>
    </row>
    <row r="3" spans="1:10" x14ac:dyDescent="0.25">
      <c r="A3" t="s">
        <v>144</v>
      </c>
    </row>
    <row r="5" spans="1:10" x14ac:dyDescent="0.25">
      <c r="A5" s="1" t="s">
        <v>1</v>
      </c>
    </row>
    <row r="6" spans="1:10" ht="30.75" x14ac:dyDescent="0.25">
      <c r="A6" s="9" t="s">
        <v>23</v>
      </c>
      <c r="B6" s="10" t="s">
        <v>45</v>
      </c>
      <c r="C6" s="10" t="s">
        <v>26</v>
      </c>
      <c r="D6" s="10" t="s">
        <v>27</v>
      </c>
      <c r="E6" s="10" t="s">
        <v>30</v>
      </c>
      <c r="F6" s="10" t="s">
        <v>46</v>
      </c>
      <c r="G6" s="10" t="s">
        <v>47</v>
      </c>
      <c r="H6" s="9" t="s">
        <v>48</v>
      </c>
      <c r="I6" s="9" t="s">
        <v>49</v>
      </c>
      <c r="J6" s="9" t="s">
        <v>50</v>
      </c>
    </row>
    <row r="7" spans="1:10" x14ac:dyDescent="0.25">
      <c r="A7" s="5" t="s">
        <v>32</v>
      </c>
      <c r="B7" s="5" t="s">
        <v>34</v>
      </c>
      <c r="C7" s="5" t="s">
        <v>31</v>
      </c>
      <c r="D7" s="5" t="s">
        <v>33</v>
      </c>
      <c r="E7" s="5" t="s">
        <v>38</v>
      </c>
      <c r="F7" s="5" t="s">
        <v>40</v>
      </c>
      <c r="G7" s="5" t="s">
        <v>37</v>
      </c>
      <c r="H7" s="5" t="s">
        <v>39</v>
      </c>
      <c r="I7" s="5" t="s">
        <v>36</v>
      </c>
      <c r="J7" s="5" t="s">
        <v>35</v>
      </c>
    </row>
    <row r="8" spans="1:10" x14ac:dyDescent="0.25">
      <c r="A8">
        <v>2.1560000000000001</v>
      </c>
      <c r="B8">
        <v>1.7210000000000001</v>
      </c>
      <c r="C8">
        <v>2.786</v>
      </c>
      <c r="D8">
        <v>1.6120000000000001</v>
      </c>
      <c r="E8">
        <v>0.14299999999999999</v>
      </c>
      <c r="F8">
        <v>0.71499999999999997</v>
      </c>
      <c r="G8">
        <v>0.879</v>
      </c>
      <c r="H8">
        <v>1.92</v>
      </c>
      <c r="I8">
        <v>0.54900000000000004</v>
      </c>
      <c r="J8">
        <v>0.45400000000000001</v>
      </c>
    </row>
    <row r="9" spans="1:10" x14ac:dyDescent="0.25">
      <c r="A9">
        <v>2.1909999999999998</v>
      </c>
      <c r="B9">
        <v>1.385</v>
      </c>
      <c r="C9">
        <v>2.15</v>
      </c>
      <c r="D9">
        <v>1.0589999999999999</v>
      </c>
      <c r="E9">
        <v>0.24199999999999999</v>
      </c>
      <c r="F9">
        <v>0.74099999999999999</v>
      </c>
      <c r="G9">
        <v>1.325</v>
      </c>
      <c r="H9">
        <v>1.867</v>
      </c>
      <c r="I9">
        <v>0.432</v>
      </c>
      <c r="J9">
        <v>0.39100000000000001</v>
      </c>
    </row>
    <row r="10" spans="1:10" x14ac:dyDescent="0.25">
      <c r="A10">
        <v>2.34</v>
      </c>
      <c r="B10">
        <v>1.9350000000000001</v>
      </c>
      <c r="C10">
        <v>2.2349999999999999</v>
      </c>
      <c r="D10">
        <v>1.67</v>
      </c>
      <c r="E10">
        <v>0.58099999999999996</v>
      </c>
      <c r="F10">
        <v>0.623</v>
      </c>
      <c r="G10">
        <v>0.90600000000000003</v>
      </c>
      <c r="H10">
        <v>2.2490000000000001</v>
      </c>
      <c r="I10">
        <v>0.51700000000000002</v>
      </c>
      <c r="J10">
        <v>0.29099999999999998</v>
      </c>
    </row>
    <row r="11" spans="1:10" x14ac:dyDescent="0.25">
      <c r="A11">
        <v>2.3559999999999999</v>
      </c>
      <c r="B11">
        <v>1.6659999999999999</v>
      </c>
      <c r="C11">
        <v>1.9670000000000001</v>
      </c>
      <c r="D11">
        <v>2.2810000000000001</v>
      </c>
      <c r="E11">
        <v>0.36499999999999999</v>
      </c>
      <c r="F11">
        <v>0.65300000000000002</v>
      </c>
      <c r="G11">
        <v>0.9</v>
      </c>
      <c r="H11">
        <v>2.0259999999999998</v>
      </c>
      <c r="I11">
        <v>1.121</v>
      </c>
      <c r="J11">
        <v>0.45700000000000002</v>
      </c>
    </row>
    <row r="12" spans="1:10" x14ac:dyDescent="0.25">
      <c r="A12">
        <v>1.8660000000000001</v>
      </c>
      <c r="B12">
        <v>1.6910000000000001</v>
      </c>
      <c r="C12">
        <v>2.4630000000000001</v>
      </c>
      <c r="D12">
        <v>1.9079999999999999</v>
      </c>
      <c r="E12">
        <v>0.71699999999999997</v>
      </c>
      <c r="F12">
        <v>0.55600000000000005</v>
      </c>
      <c r="G12">
        <v>0.88700000000000001</v>
      </c>
      <c r="H12">
        <v>2.3140000000000001</v>
      </c>
      <c r="I12">
        <v>0.59499999999999997</v>
      </c>
      <c r="J12">
        <v>0.316</v>
      </c>
    </row>
    <row r="13" spans="1:10" x14ac:dyDescent="0.25">
      <c r="A13">
        <v>2.468</v>
      </c>
      <c r="B13">
        <v>0.94199999999999995</v>
      </c>
      <c r="C13">
        <v>2.0059999999999998</v>
      </c>
      <c r="D13">
        <v>2.452</v>
      </c>
      <c r="E13">
        <v>0.54900000000000004</v>
      </c>
      <c r="F13">
        <v>0.503</v>
      </c>
      <c r="G13">
        <v>0.76400000000000001</v>
      </c>
      <c r="H13">
        <v>1.93</v>
      </c>
      <c r="I13">
        <v>0.60799999999999998</v>
      </c>
      <c r="J13">
        <v>0.36399999999999999</v>
      </c>
    </row>
    <row r="14" spans="1:10" x14ac:dyDescent="0.25">
      <c r="A14">
        <v>2.3180000000000001</v>
      </c>
      <c r="B14">
        <v>1.5569999999999999</v>
      </c>
      <c r="C14">
        <v>2.351</v>
      </c>
      <c r="D14">
        <v>1.4019999999999999</v>
      </c>
      <c r="E14">
        <v>0.60899999999999999</v>
      </c>
      <c r="F14">
        <v>0.56499999999999995</v>
      </c>
      <c r="G14">
        <v>0.89900000000000002</v>
      </c>
      <c r="H14">
        <v>2.419</v>
      </c>
      <c r="I14">
        <v>0.42399999999999999</v>
      </c>
      <c r="J14">
        <v>0.311</v>
      </c>
    </row>
    <row r="15" spans="1:10" x14ac:dyDescent="0.25">
      <c r="A15">
        <v>1.4350000000000001</v>
      </c>
      <c r="B15">
        <v>1.73</v>
      </c>
      <c r="C15">
        <v>2.5219999999999998</v>
      </c>
      <c r="D15">
        <v>2.12</v>
      </c>
      <c r="E15">
        <v>0.60799999999999998</v>
      </c>
      <c r="F15">
        <v>0.63500000000000001</v>
      </c>
      <c r="G15">
        <v>0.94399999999999995</v>
      </c>
      <c r="H15">
        <v>1.883</v>
      </c>
      <c r="I15">
        <v>0.65100000000000002</v>
      </c>
      <c r="J15">
        <v>0.49099999999999999</v>
      </c>
    </row>
    <row r="16" spans="1:10" x14ac:dyDescent="0.25">
      <c r="A16">
        <v>1.8580000000000001</v>
      </c>
      <c r="B16">
        <v>1.853</v>
      </c>
      <c r="C16">
        <v>1.917</v>
      </c>
      <c r="D16">
        <v>1.8260000000000001</v>
      </c>
      <c r="E16">
        <v>0.48499999999999999</v>
      </c>
      <c r="F16">
        <v>0.76</v>
      </c>
      <c r="G16">
        <v>0.90700000000000003</v>
      </c>
      <c r="H16">
        <v>1.8939999999999999</v>
      </c>
      <c r="I16">
        <v>1.821</v>
      </c>
      <c r="J16">
        <v>0.51700000000000002</v>
      </c>
    </row>
    <row r="17" spans="1:10" x14ac:dyDescent="0.25">
      <c r="A17">
        <v>1.9430000000000001</v>
      </c>
      <c r="B17">
        <v>2.0659999999999998</v>
      </c>
      <c r="C17">
        <v>2.056</v>
      </c>
      <c r="D17">
        <v>2.028</v>
      </c>
      <c r="E17">
        <v>0.57399999999999995</v>
      </c>
      <c r="F17">
        <v>0.59799999999999998</v>
      </c>
      <c r="G17">
        <v>0.84399999999999997</v>
      </c>
      <c r="H17">
        <v>1.8240000000000001</v>
      </c>
      <c r="I17">
        <v>0.56599999999999995</v>
      </c>
      <c r="J17">
        <v>0.434</v>
      </c>
    </row>
    <row r="18" spans="1:10" x14ac:dyDescent="0.25">
      <c r="A18">
        <v>1.7869999999999999</v>
      </c>
      <c r="B18">
        <v>1.141</v>
      </c>
      <c r="C18">
        <v>2.2909999999999999</v>
      </c>
      <c r="D18">
        <v>1.8149999999999999</v>
      </c>
      <c r="E18">
        <v>0.307</v>
      </c>
      <c r="F18">
        <v>0.49299999999999999</v>
      </c>
      <c r="G18">
        <v>0.67600000000000005</v>
      </c>
      <c r="H18">
        <v>2.0139999999999998</v>
      </c>
      <c r="I18">
        <v>0.44</v>
      </c>
      <c r="J18">
        <v>1.472</v>
      </c>
    </row>
    <row r="19" spans="1:10" x14ac:dyDescent="0.25">
      <c r="A19">
        <v>2.149</v>
      </c>
      <c r="B19">
        <v>1.8109999999999999</v>
      </c>
      <c r="C19">
        <v>2.0920000000000001</v>
      </c>
      <c r="D19">
        <v>2.11</v>
      </c>
      <c r="E19">
        <v>0.50800000000000001</v>
      </c>
      <c r="F19">
        <v>0.44</v>
      </c>
      <c r="G19">
        <v>0.91600000000000004</v>
      </c>
      <c r="H19">
        <v>2.0169999999999999</v>
      </c>
      <c r="I19">
        <v>1.1990000000000001</v>
      </c>
      <c r="J19">
        <v>0.64900000000000002</v>
      </c>
    </row>
    <row r="20" spans="1:10" x14ac:dyDescent="0.25">
      <c r="A20">
        <v>2.145</v>
      </c>
      <c r="B20">
        <v>2.056</v>
      </c>
      <c r="C20">
        <v>1.962</v>
      </c>
      <c r="D20">
        <v>1.764</v>
      </c>
      <c r="E20">
        <v>0.59199999999999997</v>
      </c>
      <c r="F20">
        <v>0.629</v>
      </c>
      <c r="G20">
        <v>0.8</v>
      </c>
      <c r="H20">
        <v>1.8660000000000001</v>
      </c>
      <c r="I20">
        <v>0.48</v>
      </c>
      <c r="J20">
        <v>1.8240000000000001</v>
      </c>
    </row>
    <row r="21" spans="1:10" x14ac:dyDescent="0.25">
      <c r="A21">
        <v>2.1230000000000002</v>
      </c>
      <c r="B21">
        <v>1.8169999999999999</v>
      </c>
      <c r="C21">
        <v>2.3650000000000002</v>
      </c>
      <c r="D21">
        <v>1.8160000000000001</v>
      </c>
      <c r="E21">
        <v>0.54700000000000004</v>
      </c>
      <c r="F21">
        <v>0.69499999999999995</v>
      </c>
      <c r="G21">
        <v>0.88400000000000001</v>
      </c>
      <c r="H21">
        <v>1.9219999999999999</v>
      </c>
      <c r="I21">
        <v>0.44</v>
      </c>
      <c r="J21">
        <v>1.43</v>
      </c>
    </row>
    <row r="22" spans="1:10" x14ac:dyDescent="0.25">
      <c r="A22">
        <v>2.0299999999999998</v>
      </c>
      <c r="B22">
        <v>1.6080000000000001</v>
      </c>
      <c r="C22">
        <v>2.0720000000000001</v>
      </c>
      <c r="D22">
        <v>1.976</v>
      </c>
      <c r="E22">
        <v>0.57499999999999996</v>
      </c>
      <c r="F22">
        <v>0.29599999999999999</v>
      </c>
      <c r="G22">
        <v>0.67</v>
      </c>
      <c r="H22">
        <v>2.2370000000000001</v>
      </c>
      <c r="I22">
        <v>0.51800000000000002</v>
      </c>
      <c r="J22">
        <v>0.73699999999999999</v>
      </c>
    </row>
    <row r="23" spans="1:10" x14ac:dyDescent="0.25">
      <c r="A23">
        <v>1.913</v>
      </c>
      <c r="B23">
        <v>1.68</v>
      </c>
      <c r="C23">
        <v>1.746</v>
      </c>
      <c r="D23">
        <v>2.3239999999999998</v>
      </c>
      <c r="E23">
        <v>0.63800000000000001</v>
      </c>
      <c r="F23">
        <v>0.73899999999999999</v>
      </c>
      <c r="G23">
        <v>0.83099999999999996</v>
      </c>
      <c r="H23">
        <v>1.8660000000000001</v>
      </c>
      <c r="I23">
        <v>0.42299999999999999</v>
      </c>
      <c r="J23">
        <v>0.55600000000000005</v>
      </c>
    </row>
    <row r="24" spans="1:10" x14ac:dyDescent="0.25">
      <c r="A24">
        <v>2.1480000000000001</v>
      </c>
      <c r="B24">
        <v>1.859</v>
      </c>
      <c r="C24">
        <v>1.7290000000000001</v>
      </c>
      <c r="D24">
        <v>2.069</v>
      </c>
      <c r="E24">
        <v>0.77200000000000002</v>
      </c>
      <c r="F24">
        <v>0.80600000000000005</v>
      </c>
      <c r="G24">
        <v>0.78</v>
      </c>
      <c r="H24">
        <v>2.0390000000000001</v>
      </c>
      <c r="I24">
        <v>0.69</v>
      </c>
      <c r="J24">
        <v>0.53</v>
      </c>
    </row>
    <row r="25" spans="1:10" x14ac:dyDescent="0.25">
      <c r="A25">
        <v>1.585</v>
      </c>
      <c r="B25">
        <v>2.0830000000000002</v>
      </c>
      <c r="C25">
        <v>1.8280000000000001</v>
      </c>
      <c r="D25">
        <v>2.0609999999999999</v>
      </c>
      <c r="E25">
        <v>0.88</v>
      </c>
      <c r="F25">
        <v>0.79700000000000004</v>
      </c>
      <c r="G25">
        <v>0.82499999999999996</v>
      </c>
      <c r="H25">
        <v>2.226</v>
      </c>
      <c r="I25">
        <v>0.56899999999999995</v>
      </c>
      <c r="J25">
        <v>0.66100000000000003</v>
      </c>
    </row>
    <row r="26" spans="1:10" x14ac:dyDescent="0.25">
      <c r="A26">
        <v>1.8839999999999999</v>
      </c>
      <c r="B26">
        <v>2.0449999999999999</v>
      </c>
      <c r="C26">
        <v>1.327</v>
      </c>
      <c r="D26">
        <v>1.6779999999999999</v>
      </c>
      <c r="E26">
        <v>0.47199999999999998</v>
      </c>
      <c r="F26">
        <v>0.71499999999999997</v>
      </c>
      <c r="G26">
        <v>0.754</v>
      </c>
      <c r="H26">
        <v>1.498</v>
      </c>
      <c r="I26">
        <v>0.622</v>
      </c>
      <c r="J26">
        <v>0.58299999999999996</v>
      </c>
    </row>
    <row r="27" spans="1:10" x14ac:dyDescent="0.25">
      <c r="A27">
        <v>1.877</v>
      </c>
      <c r="B27">
        <v>1.9810000000000001</v>
      </c>
      <c r="C27">
        <v>1.8140000000000001</v>
      </c>
      <c r="D27">
        <v>2.1659999999999999</v>
      </c>
      <c r="E27">
        <v>0.31</v>
      </c>
      <c r="F27">
        <v>0.75600000000000001</v>
      </c>
      <c r="G27">
        <v>0.72399999999999998</v>
      </c>
      <c r="H27">
        <v>2.1259999999999999</v>
      </c>
      <c r="I27">
        <v>1.087</v>
      </c>
      <c r="J27">
        <v>1.7010000000000001</v>
      </c>
    </row>
    <row r="28" spans="1:10" x14ac:dyDescent="0.25">
      <c r="A28">
        <v>2.169</v>
      </c>
      <c r="B28">
        <v>1.8779999999999999</v>
      </c>
      <c r="C28">
        <v>2.1949999999999998</v>
      </c>
      <c r="D28">
        <v>0.93100000000000005</v>
      </c>
      <c r="E28">
        <v>0.78300000000000003</v>
      </c>
      <c r="F28">
        <v>0.61499999999999999</v>
      </c>
      <c r="G28">
        <v>0.59299999999999997</v>
      </c>
      <c r="H28">
        <v>2.0339999999999998</v>
      </c>
      <c r="I28">
        <v>0.42099999999999999</v>
      </c>
      <c r="J28">
        <v>0.57299999999999995</v>
      </c>
    </row>
    <row r="29" spans="1:10" x14ac:dyDescent="0.25">
      <c r="A29">
        <v>2.1150000000000002</v>
      </c>
      <c r="B29">
        <v>1.85</v>
      </c>
      <c r="C29">
        <v>1.8080000000000001</v>
      </c>
      <c r="D29">
        <v>0.83199999999999996</v>
      </c>
      <c r="E29">
        <v>0.5</v>
      </c>
      <c r="F29">
        <v>0.52800000000000002</v>
      </c>
      <c r="G29">
        <v>0.83399999999999996</v>
      </c>
      <c r="H29">
        <v>2.0219999999999998</v>
      </c>
      <c r="I29">
        <v>0.49399999999999999</v>
      </c>
      <c r="J29">
        <v>0.52</v>
      </c>
    </row>
    <row r="30" spans="1:10" x14ac:dyDescent="0.25">
      <c r="A30">
        <v>2.0339999999999998</v>
      </c>
      <c r="B30">
        <v>2.3690000000000002</v>
      </c>
      <c r="C30">
        <v>2.2789999999999999</v>
      </c>
      <c r="D30">
        <v>2.218</v>
      </c>
      <c r="E30">
        <v>0.89</v>
      </c>
      <c r="F30">
        <v>0.624</v>
      </c>
      <c r="G30">
        <v>0.86799999999999999</v>
      </c>
      <c r="H30">
        <v>0.75</v>
      </c>
      <c r="I30">
        <v>0.40300000000000002</v>
      </c>
      <c r="J30">
        <v>0.63800000000000001</v>
      </c>
    </row>
    <row r="31" spans="1:10" x14ac:dyDescent="0.25">
      <c r="A31">
        <v>1.998</v>
      </c>
      <c r="B31">
        <v>1.716</v>
      </c>
      <c r="C31">
        <v>2.0539999999999998</v>
      </c>
      <c r="D31">
        <v>1.964</v>
      </c>
      <c r="E31">
        <v>0.60799999999999998</v>
      </c>
      <c r="F31">
        <v>0.63400000000000001</v>
      </c>
      <c r="G31">
        <v>0.85499999999999998</v>
      </c>
      <c r="H31">
        <v>2.0150000000000001</v>
      </c>
      <c r="I31">
        <v>0.44400000000000001</v>
      </c>
      <c r="J31">
        <v>0.56299999999999994</v>
      </c>
    </row>
    <row r="32" spans="1:10" x14ac:dyDescent="0.25">
      <c r="A32">
        <v>0.67200000000000004</v>
      </c>
      <c r="B32">
        <v>1.603</v>
      </c>
      <c r="C32">
        <v>2.11</v>
      </c>
      <c r="D32">
        <v>1.1479999999999999</v>
      </c>
      <c r="E32">
        <v>0.76700000000000002</v>
      </c>
      <c r="F32">
        <v>0.60599999999999998</v>
      </c>
      <c r="G32">
        <v>0.86899999999999999</v>
      </c>
      <c r="H32">
        <v>2.1360000000000001</v>
      </c>
      <c r="I32">
        <v>0.40200000000000002</v>
      </c>
      <c r="J32">
        <v>0.496</v>
      </c>
    </row>
    <row r="33" spans="1:10" x14ac:dyDescent="0.25">
      <c r="A33">
        <v>2.1930000000000001</v>
      </c>
      <c r="B33">
        <v>2.0409999999999999</v>
      </c>
      <c r="C33">
        <v>2.0990000000000002</v>
      </c>
      <c r="D33">
        <v>2.3639999999999999</v>
      </c>
      <c r="E33">
        <v>0.40100000000000002</v>
      </c>
      <c r="F33">
        <v>0.52700000000000002</v>
      </c>
      <c r="G33">
        <v>0.34799999999999998</v>
      </c>
      <c r="H33">
        <v>1.782</v>
      </c>
      <c r="I33">
        <v>0.40799999999999997</v>
      </c>
      <c r="J33">
        <v>0.75700000000000001</v>
      </c>
    </row>
    <row r="34" spans="1:10" x14ac:dyDescent="0.25">
      <c r="A34">
        <v>1.9630000000000001</v>
      </c>
      <c r="B34">
        <v>1.7</v>
      </c>
      <c r="C34">
        <v>1.9039999999999999</v>
      </c>
      <c r="D34">
        <v>1.899</v>
      </c>
      <c r="E34">
        <v>0.74099999999999999</v>
      </c>
      <c r="F34">
        <v>0.65</v>
      </c>
      <c r="G34">
        <v>0.80200000000000005</v>
      </c>
      <c r="H34">
        <v>1.5629999999999999</v>
      </c>
      <c r="I34">
        <v>0.63600000000000001</v>
      </c>
      <c r="J34">
        <v>0.49099999999999999</v>
      </c>
    </row>
    <row r="35" spans="1:10" x14ac:dyDescent="0.25">
      <c r="A35">
        <v>2.04</v>
      </c>
      <c r="B35">
        <v>1.8460000000000001</v>
      </c>
      <c r="C35">
        <v>1.8380000000000001</v>
      </c>
      <c r="D35">
        <v>2.5779999999999998</v>
      </c>
      <c r="E35">
        <v>0.69099999999999995</v>
      </c>
      <c r="F35">
        <v>0.60799999999999998</v>
      </c>
      <c r="G35">
        <v>0.49199999999999999</v>
      </c>
      <c r="H35">
        <v>2.0110000000000001</v>
      </c>
      <c r="I35">
        <v>1.6779999999999999</v>
      </c>
      <c r="J35">
        <v>0.46600000000000003</v>
      </c>
    </row>
    <row r="36" spans="1:10" x14ac:dyDescent="0.25">
      <c r="A36">
        <v>2.077</v>
      </c>
      <c r="B36">
        <v>1.8080000000000001</v>
      </c>
      <c r="C36">
        <v>1.9970000000000001</v>
      </c>
      <c r="D36">
        <v>1.9870000000000001</v>
      </c>
      <c r="E36">
        <v>0.51500000000000001</v>
      </c>
      <c r="F36">
        <v>0.65</v>
      </c>
      <c r="G36">
        <v>0.86099999999999999</v>
      </c>
      <c r="H36">
        <v>2.0499999999999998</v>
      </c>
      <c r="I36">
        <v>0.35299999999999998</v>
      </c>
      <c r="J36">
        <v>1.3819999999999999</v>
      </c>
    </row>
    <row r="37" spans="1:10" x14ac:dyDescent="0.25">
      <c r="A37">
        <v>2.1339999999999999</v>
      </c>
      <c r="B37">
        <v>2.0739999999999998</v>
      </c>
      <c r="C37">
        <v>1.901</v>
      </c>
      <c r="D37">
        <v>1.825</v>
      </c>
      <c r="E37">
        <v>0.54400000000000004</v>
      </c>
      <c r="F37">
        <v>0.57099999999999995</v>
      </c>
      <c r="G37">
        <v>1.276</v>
      </c>
      <c r="H37">
        <v>2.081</v>
      </c>
      <c r="I37">
        <v>0.54400000000000004</v>
      </c>
      <c r="J37">
        <v>0.97399999999999998</v>
      </c>
    </row>
    <row r="38" spans="1:10" x14ac:dyDescent="0.25">
      <c r="A38">
        <v>1.9139999999999999</v>
      </c>
      <c r="B38">
        <v>2.1160000000000001</v>
      </c>
      <c r="C38">
        <v>2.0299999999999998</v>
      </c>
      <c r="D38">
        <v>1.8220000000000001</v>
      </c>
      <c r="E38">
        <v>0.623</v>
      </c>
      <c r="F38">
        <v>0.59799999999999998</v>
      </c>
      <c r="G38">
        <v>0.94199999999999995</v>
      </c>
      <c r="H38">
        <v>2.3639999999999999</v>
      </c>
      <c r="I38">
        <v>0.39900000000000002</v>
      </c>
      <c r="J38">
        <v>0.44400000000000001</v>
      </c>
    </row>
    <row r="39" spans="1:10" x14ac:dyDescent="0.25">
      <c r="A39">
        <v>2.16</v>
      </c>
      <c r="B39">
        <v>1.6279999999999999</v>
      </c>
      <c r="C39">
        <v>1.8</v>
      </c>
      <c r="D39">
        <v>1.923</v>
      </c>
      <c r="E39">
        <v>0.68</v>
      </c>
      <c r="F39">
        <v>0.53800000000000003</v>
      </c>
      <c r="G39">
        <v>1.417</v>
      </c>
      <c r="H39">
        <v>1.633</v>
      </c>
      <c r="I39">
        <v>0.67400000000000004</v>
      </c>
      <c r="J39">
        <v>0.42699999999999999</v>
      </c>
    </row>
    <row r="40" spans="1:10" x14ac:dyDescent="0.25">
      <c r="A40">
        <v>1.823</v>
      </c>
      <c r="B40">
        <v>2.8039999999999998</v>
      </c>
      <c r="C40">
        <v>1.71</v>
      </c>
      <c r="D40">
        <v>2.13</v>
      </c>
      <c r="E40">
        <v>0.50800000000000001</v>
      </c>
      <c r="F40">
        <v>0.58499999999999996</v>
      </c>
      <c r="G40">
        <v>0.81699999999999995</v>
      </c>
      <c r="H40">
        <v>2.3380000000000001</v>
      </c>
      <c r="I40">
        <v>0.55500000000000005</v>
      </c>
      <c r="J40">
        <v>0.49199999999999999</v>
      </c>
    </row>
    <row r="41" spans="1:10" x14ac:dyDescent="0.25">
      <c r="A41">
        <v>1.9930000000000001</v>
      </c>
      <c r="B41">
        <v>2.403</v>
      </c>
      <c r="C41">
        <v>1.849</v>
      </c>
      <c r="D41">
        <v>0.751</v>
      </c>
      <c r="E41">
        <v>0.59599999999999997</v>
      </c>
      <c r="F41">
        <v>0.53700000000000003</v>
      </c>
      <c r="G41">
        <v>0.92400000000000004</v>
      </c>
      <c r="H41">
        <v>2.14</v>
      </c>
      <c r="I41">
        <v>2.419</v>
      </c>
      <c r="J41">
        <v>0.46200000000000002</v>
      </c>
    </row>
    <row r="42" spans="1:10" x14ac:dyDescent="0.25">
      <c r="A42">
        <v>2.5249999999999999</v>
      </c>
      <c r="B42">
        <v>2.4430000000000001</v>
      </c>
      <c r="C42">
        <v>1.92</v>
      </c>
      <c r="D42">
        <v>0.68200000000000005</v>
      </c>
      <c r="E42">
        <v>0.58699999999999997</v>
      </c>
      <c r="F42">
        <v>0.71</v>
      </c>
      <c r="G42">
        <v>0.79400000000000004</v>
      </c>
      <c r="H42">
        <v>2.069</v>
      </c>
      <c r="I42">
        <v>0.88300000000000001</v>
      </c>
      <c r="J42">
        <v>0.56399999999999995</v>
      </c>
    </row>
    <row r="43" spans="1:10" x14ac:dyDescent="0.25">
      <c r="A43">
        <v>1.51</v>
      </c>
      <c r="B43">
        <v>2.286</v>
      </c>
      <c r="C43">
        <v>2.109</v>
      </c>
      <c r="D43">
        <v>1.2769999999999999</v>
      </c>
      <c r="E43">
        <v>0.56999999999999995</v>
      </c>
      <c r="F43">
        <v>0.53300000000000003</v>
      </c>
      <c r="G43">
        <v>0.92400000000000004</v>
      </c>
      <c r="H43">
        <v>2.1059999999999999</v>
      </c>
      <c r="I43">
        <v>0.70099999999999996</v>
      </c>
      <c r="J43">
        <v>0.42699999999999999</v>
      </c>
    </row>
    <row r="44" spans="1:10" x14ac:dyDescent="0.25">
      <c r="A44">
        <v>2.2749999999999999</v>
      </c>
      <c r="B44">
        <v>2.2469999999999999</v>
      </c>
      <c r="C44">
        <v>2.4260000000000002</v>
      </c>
      <c r="D44">
        <v>1.7230000000000001</v>
      </c>
      <c r="E44">
        <v>0.59899999999999998</v>
      </c>
      <c r="F44">
        <v>0.53600000000000003</v>
      </c>
      <c r="G44">
        <v>0.94699999999999995</v>
      </c>
      <c r="H44">
        <v>2.2949999999999999</v>
      </c>
      <c r="I44">
        <v>1.5980000000000001</v>
      </c>
      <c r="J44">
        <v>0.45600000000000002</v>
      </c>
    </row>
    <row r="45" spans="1:10" x14ac:dyDescent="0.25">
      <c r="A45">
        <v>1.6579999999999999</v>
      </c>
      <c r="B45">
        <v>2.1890000000000001</v>
      </c>
      <c r="C45">
        <v>2.13</v>
      </c>
      <c r="D45">
        <v>2.1930000000000001</v>
      </c>
      <c r="E45">
        <v>0.496</v>
      </c>
      <c r="F45">
        <v>0.63700000000000001</v>
      </c>
      <c r="G45">
        <v>0.88600000000000001</v>
      </c>
      <c r="H45">
        <v>2.3849999999999998</v>
      </c>
      <c r="I45">
        <v>2.2309999999999999</v>
      </c>
      <c r="J45">
        <v>2.2570000000000001</v>
      </c>
    </row>
    <row r="46" spans="1:10" x14ac:dyDescent="0.25">
      <c r="A46">
        <v>1.895</v>
      </c>
      <c r="B46">
        <v>2.2679999999999998</v>
      </c>
      <c r="C46">
        <v>2.2570000000000001</v>
      </c>
      <c r="D46">
        <v>2.214</v>
      </c>
      <c r="E46">
        <v>0.621</v>
      </c>
      <c r="F46">
        <v>0.81</v>
      </c>
      <c r="G46">
        <v>0.879</v>
      </c>
      <c r="H46">
        <v>0.376</v>
      </c>
      <c r="I46">
        <v>0.42699999999999999</v>
      </c>
      <c r="J46">
        <v>0.81</v>
      </c>
    </row>
    <row r="47" spans="1:10" x14ac:dyDescent="0.25">
      <c r="A47">
        <v>1.681</v>
      </c>
      <c r="B47">
        <v>1.905</v>
      </c>
      <c r="C47">
        <v>2.7610000000000001</v>
      </c>
      <c r="D47">
        <v>1.704</v>
      </c>
      <c r="E47">
        <v>0.89900000000000002</v>
      </c>
      <c r="F47">
        <v>0.73299999999999998</v>
      </c>
      <c r="G47">
        <v>1.006</v>
      </c>
      <c r="H47">
        <v>1.8129999999999999</v>
      </c>
      <c r="I47">
        <v>0.65700000000000003</v>
      </c>
      <c r="J47">
        <v>0.72599999999999998</v>
      </c>
    </row>
    <row r="48" spans="1:10" x14ac:dyDescent="0.25">
      <c r="A48">
        <v>2.121</v>
      </c>
      <c r="B48">
        <v>2.0089999999999999</v>
      </c>
      <c r="C48">
        <v>2.5019999999999998</v>
      </c>
      <c r="D48">
        <v>2.6030000000000002</v>
      </c>
      <c r="E48">
        <v>0.84899999999999998</v>
      </c>
      <c r="F48">
        <v>0.64200000000000002</v>
      </c>
      <c r="G48">
        <v>1.3560000000000001</v>
      </c>
      <c r="H48">
        <v>2.6280000000000001</v>
      </c>
      <c r="I48">
        <v>1.849</v>
      </c>
      <c r="J48">
        <v>1.9990000000000001</v>
      </c>
    </row>
    <row r="49" spans="1:10" x14ac:dyDescent="0.25">
      <c r="A49">
        <v>2.0699999999999998</v>
      </c>
      <c r="B49">
        <v>1.7829999999999999</v>
      </c>
      <c r="C49">
        <v>2.46</v>
      </c>
      <c r="D49">
        <v>2.5819999999999999</v>
      </c>
      <c r="E49">
        <v>0.70299999999999996</v>
      </c>
      <c r="F49">
        <v>0.72199999999999998</v>
      </c>
      <c r="G49">
        <v>1.038</v>
      </c>
      <c r="H49">
        <v>1.2829999999999999</v>
      </c>
      <c r="I49">
        <v>0.874</v>
      </c>
      <c r="J49">
        <v>0.81899999999999995</v>
      </c>
    </row>
    <row r="50" spans="1:10" x14ac:dyDescent="0.25">
      <c r="A50">
        <v>1.925</v>
      </c>
      <c r="B50">
        <v>1.82</v>
      </c>
      <c r="C50">
        <v>2.46</v>
      </c>
      <c r="D50">
        <v>1.6839999999999999</v>
      </c>
      <c r="E50">
        <v>0.49199999999999999</v>
      </c>
      <c r="F50">
        <v>0.66400000000000003</v>
      </c>
      <c r="G50">
        <v>1.01</v>
      </c>
      <c r="H50">
        <v>2.4590000000000001</v>
      </c>
      <c r="I50">
        <v>2.4710000000000001</v>
      </c>
      <c r="J50">
        <v>0.65700000000000003</v>
      </c>
    </row>
    <row r="51" spans="1:10" x14ac:dyDescent="0.25">
      <c r="A51">
        <v>2.0289999999999999</v>
      </c>
      <c r="B51">
        <v>2.4460000000000002</v>
      </c>
      <c r="C51">
        <v>2.4940000000000002</v>
      </c>
      <c r="D51">
        <v>2.0710000000000002</v>
      </c>
      <c r="E51">
        <v>0.80400000000000005</v>
      </c>
      <c r="F51">
        <v>0.70599999999999996</v>
      </c>
      <c r="G51">
        <v>0.76400000000000001</v>
      </c>
      <c r="H51">
        <v>2.4329999999999998</v>
      </c>
      <c r="I51">
        <v>0.54700000000000004</v>
      </c>
      <c r="J51">
        <v>1.423</v>
      </c>
    </row>
    <row r="52" spans="1:10" x14ac:dyDescent="0.25">
      <c r="A52">
        <v>2.1</v>
      </c>
      <c r="B52">
        <v>2.1139999999999999</v>
      </c>
      <c r="C52">
        <v>2.69</v>
      </c>
      <c r="D52">
        <v>1.9359999999999999</v>
      </c>
      <c r="E52">
        <v>0.73499999999999999</v>
      </c>
      <c r="F52">
        <v>0.47</v>
      </c>
      <c r="G52">
        <v>0.81599999999999995</v>
      </c>
      <c r="H52">
        <v>2.1280000000000001</v>
      </c>
      <c r="I52">
        <v>0.53100000000000003</v>
      </c>
      <c r="J52">
        <v>0.69499999999999995</v>
      </c>
    </row>
    <row r="53" spans="1:10" x14ac:dyDescent="0.25">
      <c r="A53">
        <v>1.593</v>
      </c>
      <c r="B53">
        <v>2.4649999999999999</v>
      </c>
      <c r="C53">
        <v>2.794</v>
      </c>
      <c r="D53">
        <v>1.839</v>
      </c>
      <c r="E53">
        <v>0.69599999999999995</v>
      </c>
      <c r="F53">
        <v>0.68300000000000005</v>
      </c>
      <c r="G53">
        <v>1.0680000000000001</v>
      </c>
      <c r="H53">
        <v>2.2130000000000001</v>
      </c>
      <c r="I53">
        <v>0.504</v>
      </c>
      <c r="J53">
        <v>0.93799999999999994</v>
      </c>
    </row>
    <row r="54" spans="1:10" x14ac:dyDescent="0.25">
      <c r="A54">
        <v>1.956</v>
      </c>
      <c r="B54">
        <v>2.1909999999999998</v>
      </c>
      <c r="C54">
        <v>2.008</v>
      </c>
      <c r="D54">
        <v>1.784</v>
      </c>
      <c r="E54">
        <v>0.49199999999999999</v>
      </c>
      <c r="F54">
        <v>0.84399999999999997</v>
      </c>
      <c r="G54">
        <v>0.95</v>
      </c>
      <c r="H54">
        <v>2.1480000000000001</v>
      </c>
      <c r="I54">
        <v>0.41899999999999998</v>
      </c>
      <c r="J54">
        <v>2.1259999999999999</v>
      </c>
    </row>
    <row r="55" spans="1:10" x14ac:dyDescent="0.25">
      <c r="A55">
        <v>2.0059999999999998</v>
      </c>
      <c r="B55">
        <v>2.3210000000000002</v>
      </c>
      <c r="C55">
        <v>2.3929999999999998</v>
      </c>
      <c r="D55">
        <v>2.1259999999999999</v>
      </c>
      <c r="E55">
        <v>0.501</v>
      </c>
      <c r="F55">
        <v>0.67</v>
      </c>
      <c r="G55">
        <v>0.97799999999999998</v>
      </c>
      <c r="H55">
        <v>2.3690000000000002</v>
      </c>
      <c r="I55">
        <v>1.107</v>
      </c>
      <c r="J55">
        <v>0.57299999999999995</v>
      </c>
    </row>
    <row r="56" spans="1:10" x14ac:dyDescent="0.25">
      <c r="A56">
        <v>2.0259999999999998</v>
      </c>
      <c r="B56">
        <v>2.2789999999999999</v>
      </c>
      <c r="C56">
        <v>2.3210000000000002</v>
      </c>
      <c r="D56">
        <v>1.845</v>
      </c>
      <c r="E56">
        <v>0.68700000000000006</v>
      </c>
      <c r="F56">
        <v>0.76300000000000001</v>
      </c>
      <c r="G56">
        <v>0.93200000000000005</v>
      </c>
      <c r="H56">
        <v>1.998</v>
      </c>
      <c r="I56">
        <v>1.5609999999999999</v>
      </c>
      <c r="J56">
        <v>2.137</v>
      </c>
    </row>
    <row r="57" spans="1:10" x14ac:dyDescent="0.25">
      <c r="A57">
        <v>1.5720000000000001</v>
      </c>
      <c r="B57">
        <v>2.0790000000000002</v>
      </c>
      <c r="C57">
        <v>2.34</v>
      </c>
      <c r="D57">
        <v>2.3279999999999998</v>
      </c>
      <c r="E57">
        <v>0.58199999999999996</v>
      </c>
      <c r="F57">
        <v>0.55000000000000004</v>
      </c>
      <c r="G57">
        <v>1.1100000000000001</v>
      </c>
      <c r="H57">
        <v>2.3119999999999998</v>
      </c>
      <c r="I57">
        <v>1.62</v>
      </c>
      <c r="J57">
        <v>0.92</v>
      </c>
    </row>
    <row r="58" spans="1:10" x14ac:dyDescent="0.25">
      <c r="A58">
        <v>2.528</v>
      </c>
      <c r="B58">
        <v>1.9870000000000001</v>
      </c>
      <c r="C58">
        <v>2.6240000000000001</v>
      </c>
      <c r="D58">
        <v>1.6950000000000001</v>
      </c>
      <c r="E58">
        <v>0.7</v>
      </c>
      <c r="F58">
        <v>0.68500000000000005</v>
      </c>
      <c r="G58">
        <v>0.77100000000000002</v>
      </c>
      <c r="H58">
        <v>2.3879999999999999</v>
      </c>
      <c r="I58">
        <v>0.498</v>
      </c>
      <c r="J58">
        <v>0.65700000000000003</v>
      </c>
    </row>
    <row r="59" spans="1:10" x14ac:dyDescent="0.25">
      <c r="A59">
        <v>1.78</v>
      </c>
      <c r="B59">
        <v>2.3580000000000001</v>
      </c>
      <c r="C59">
        <v>2.5569999999999999</v>
      </c>
      <c r="D59">
        <v>2.044</v>
      </c>
      <c r="E59">
        <v>0.55700000000000005</v>
      </c>
      <c r="F59">
        <v>0.78900000000000003</v>
      </c>
      <c r="G59">
        <v>0.99</v>
      </c>
      <c r="H59">
        <v>2.3730000000000002</v>
      </c>
      <c r="I59">
        <v>2.044</v>
      </c>
      <c r="J59">
        <v>1.5329999999999999</v>
      </c>
    </row>
    <row r="60" spans="1:10" x14ac:dyDescent="0.25">
      <c r="A60">
        <v>1.698</v>
      </c>
      <c r="B60">
        <v>2.3079999999999998</v>
      </c>
      <c r="C60">
        <v>2.85</v>
      </c>
      <c r="D60">
        <v>2.27</v>
      </c>
      <c r="E60">
        <v>0.55600000000000005</v>
      </c>
      <c r="F60">
        <v>0.66500000000000004</v>
      </c>
      <c r="G60">
        <v>0.71299999999999997</v>
      </c>
      <c r="H60">
        <v>2.528</v>
      </c>
      <c r="I60">
        <v>0.47899999999999998</v>
      </c>
      <c r="J60">
        <v>2.2069999999999999</v>
      </c>
    </row>
    <row r="61" spans="1:10" x14ac:dyDescent="0.25">
      <c r="A61">
        <v>2.37</v>
      </c>
      <c r="B61">
        <v>2.2480000000000002</v>
      </c>
      <c r="C61">
        <v>2.3010000000000002</v>
      </c>
      <c r="D61">
        <v>2.1749999999999998</v>
      </c>
      <c r="E61">
        <v>0.81499999999999995</v>
      </c>
      <c r="F61">
        <v>0.61299999999999999</v>
      </c>
      <c r="G61">
        <v>0.94899999999999995</v>
      </c>
      <c r="H61">
        <v>2.452</v>
      </c>
      <c r="I61">
        <v>2.3610000000000002</v>
      </c>
      <c r="J61">
        <v>1.2989999999999999</v>
      </c>
    </row>
    <row r="62" spans="1:10" x14ac:dyDescent="0.25">
      <c r="A62">
        <v>2.387</v>
      </c>
      <c r="B62">
        <v>1.9550000000000001</v>
      </c>
      <c r="C62">
        <v>2.165</v>
      </c>
      <c r="D62">
        <v>2.456</v>
      </c>
      <c r="E62">
        <v>0.66800000000000004</v>
      </c>
      <c r="F62">
        <v>0.80200000000000005</v>
      </c>
      <c r="G62">
        <v>0.91500000000000004</v>
      </c>
      <c r="H62">
        <v>1.9610000000000001</v>
      </c>
      <c r="I62">
        <v>2.472</v>
      </c>
      <c r="J62">
        <v>1.1739999999999999</v>
      </c>
    </row>
    <row r="63" spans="1:10" x14ac:dyDescent="0.25">
      <c r="A63">
        <v>2.5110000000000001</v>
      </c>
      <c r="B63">
        <v>2.0110000000000001</v>
      </c>
      <c r="C63">
        <v>2.4569999999999999</v>
      </c>
      <c r="D63">
        <v>1.7430000000000001</v>
      </c>
      <c r="E63">
        <v>0.79300000000000004</v>
      </c>
      <c r="F63">
        <v>0.68899999999999995</v>
      </c>
      <c r="G63">
        <v>0.999</v>
      </c>
      <c r="H63">
        <v>2.1070000000000002</v>
      </c>
      <c r="I63">
        <v>0.82899999999999996</v>
      </c>
      <c r="J63">
        <v>0.66800000000000004</v>
      </c>
    </row>
    <row r="64" spans="1:10" x14ac:dyDescent="0.25">
      <c r="A64">
        <v>1.7969999999999999</v>
      </c>
      <c r="B64">
        <v>1.409</v>
      </c>
      <c r="C64">
        <v>1.59</v>
      </c>
      <c r="D64">
        <v>2.1269999999999998</v>
      </c>
      <c r="E64">
        <v>0.748</v>
      </c>
      <c r="F64">
        <v>0.79700000000000004</v>
      </c>
      <c r="G64">
        <v>0.95499999999999996</v>
      </c>
      <c r="H64">
        <v>2.331</v>
      </c>
      <c r="I64">
        <v>1.5429999999999999</v>
      </c>
      <c r="J64">
        <v>0.67600000000000005</v>
      </c>
    </row>
    <row r="65" spans="1:10" x14ac:dyDescent="0.25">
      <c r="A65">
        <v>2.1219999999999999</v>
      </c>
      <c r="B65">
        <v>2.319</v>
      </c>
      <c r="C65">
        <v>2.2999999999999998</v>
      </c>
      <c r="D65">
        <v>1.982</v>
      </c>
      <c r="E65">
        <v>0.77700000000000002</v>
      </c>
      <c r="F65">
        <v>0.58699999999999997</v>
      </c>
      <c r="G65">
        <v>0.94299999999999995</v>
      </c>
      <c r="H65">
        <v>2.3919999999999999</v>
      </c>
      <c r="I65">
        <v>1.4350000000000001</v>
      </c>
      <c r="J65">
        <v>0.96199999999999997</v>
      </c>
    </row>
    <row r="66" spans="1:10" x14ac:dyDescent="0.25">
      <c r="A66">
        <v>2.36</v>
      </c>
      <c r="B66">
        <v>2.2589999999999999</v>
      </c>
      <c r="C66">
        <v>2.1030000000000002</v>
      </c>
      <c r="D66">
        <v>1.7030000000000001</v>
      </c>
      <c r="E66">
        <v>0.76800000000000002</v>
      </c>
      <c r="F66">
        <v>0.91400000000000003</v>
      </c>
      <c r="G66">
        <v>0.79100000000000004</v>
      </c>
      <c r="H66">
        <v>2.2149999999999999</v>
      </c>
      <c r="I66">
        <v>1.9319999999999999</v>
      </c>
      <c r="J66">
        <v>0.48099999999999998</v>
      </c>
    </row>
    <row r="67" spans="1:10" x14ac:dyDescent="0.25">
      <c r="A67">
        <v>1.8420000000000001</v>
      </c>
      <c r="B67">
        <v>2.3570000000000002</v>
      </c>
      <c r="C67">
        <v>2.4319999999999999</v>
      </c>
      <c r="D67">
        <v>2.3940000000000001</v>
      </c>
      <c r="E67">
        <v>0.69899999999999995</v>
      </c>
      <c r="F67">
        <v>0.52300000000000002</v>
      </c>
      <c r="G67">
        <v>0.93500000000000005</v>
      </c>
      <c r="H67">
        <v>2.7519999999999998</v>
      </c>
      <c r="I67">
        <v>0.33700000000000002</v>
      </c>
      <c r="J67">
        <v>0.52100000000000002</v>
      </c>
    </row>
    <row r="68" spans="1:10" x14ac:dyDescent="0.25">
      <c r="A68">
        <v>1.784</v>
      </c>
      <c r="B68">
        <v>1.204</v>
      </c>
      <c r="C68">
        <v>2.2770000000000001</v>
      </c>
      <c r="D68">
        <v>1.9159999999999999</v>
      </c>
      <c r="E68">
        <v>0.63400000000000001</v>
      </c>
      <c r="F68">
        <v>0.74399999999999999</v>
      </c>
      <c r="G68">
        <v>0.96099999999999997</v>
      </c>
      <c r="H68">
        <v>2.403</v>
      </c>
      <c r="I68">
        <v>0.49199999999999999</v>
      </c>
      <c r="J68">
        <v>0.45700000000000002</v>
      </c>
    </row>
    <row r="69" spans="1:10" x14ac:dyDescent="0.25">
      <c r="A69">
        <v>1.905</v>
      </c>
      <c r="B69">
        <v>2.391</v>
      </c>
      <c r="C69">
        <v>2.5019999999999998</v>
      </c>
      <c r="D69">
        <v>2.0409999999999999</v>
      </c>
      <c r="E69">
        <v>0.81899999999999995</v>
      </c>
      <c r="F69">
        <v>0.85699999999999998</v>
      </c>
      <c r="G69">
        <v>0.872</v>
      </c>
      <c r="H69">
        <v>1.9219999999999999</v>
      </c>
      <c r="I69">
        <v>0.56100000000000005</v>
      </c>
    </row>
    <row r="70" spans="1:10" x14ac:dyDescent="0.25">
      <c r="A70">
        <v>2.399</v>
      </c>
      <c r="B70">
        <v>2.246</v>
      </c>
      <c r="C70">
        <v>2.427</v>
      </c>
      <c r="E70">
        <v>0.64300000000000002</v>
      </c>
      <c r="F70">
        <v>0.71799999999999997</v>
      </c>
      <c r="G70">
        <v>1.0469999999999999</v>
      </c>
      <c r="H70">
        <v>2.1640000000000001</v>
      </c>
      <c r="I70">
        <v>0.48499999999999999</v>
      </c>
    </row>
    <row r="71" spans="1:10" x14ac:dyDescent="0.25">
      <c r="A71">
        <v>1.9750000000000001</v>
      </c>
      <c r="C71">
        <v>2.39</v>
      </c>
      <c r="E71">
        <v>0.74299999999999999</v>
      </c>
      <c r="F71">
        <v>0.78100000000000003</v>
      </c>
      <c r="G71">
        <v>0.88200000000000001</v>
      </c>
      <c r="H71">
        <v>2.1360000000000001</v>
      </c>
      <c r="I71">
        <v>0.64800000000000002</v>
      </c>
    </row>
    <row r="72" spans="1:10" x14ac:dyDescent="0.25">
      <c r="A72">
        <v>2.0270000000000001</v>
      </c>
      <c r="C72">
        <v>2.1709999999999998</v>
      </c>
      <c r="E72">
        <v>0.55500000000000005</v>
      </c>
      <c r="F72">
        <v>0.79900000000000004</v>
      </c>
      <c r="G72">
        <v>0.871</v>
      </c>
      <c r="H72">
        <v>2.5369999999999999</v>
      </c>
      <c r="I72">
        <v>0.38</v>
      </c>
    </row>
    <row r="73" spans="1:10" x14ac:dyDescent="0.25">
      <c r="A73">
        <v>1.6830000000000001</v>
      </c>
      <c r="C73">
        <v>1.998</v>
      </c>
      <c r="E73">
        <v>0.877</v>
      </c>
      <c r="F73">
        <v>0.621</v>
      </c>
      <c r="G73">
        <v>0.90900000000000003</v>
      </c>
      <c r="H73">
        <v>2.0449999999999999</v>
      </c>
      <c r="I73">
        <v>1.9650000000000001</v>
      </c>
    </row>
    <row r="74" spans="1:10" x14ac:dyDescent="0.25">
      <c r="A74">
        <v>1.835</v>
      </c>
      <c r="C74">
        <v>2.2029999999999998</v>
      </c>
      <c r="E74">
        <v>0.78800000000000003</v>
      </c>
      <c r="F74">
        <v>0.55800000000000005</v>
      </c>
      <c r="G74">
        <v>0.84099999999999997</v>
      </c>
      <c r="H74">
        <v>2.1440000000000001</v>
      </c>
      <c r="I74">
        <v>0.45600000000000002</v>
      </c>
    </row>
    <row r="75" spans="1:10" x14ac:dyDescent="0.25">
      <c r="A75">
        <v>1.4790000000000001</v>
      </c>
      <c r="C75">
        <v>2.2690000000000001</v>
      </c>
      <c r="F75">
        <v>0.66100000000000003</v>
      </c>
      <c r="I75">
        <v>0.68700000000000006</v>
      </c>
    </row>
    <row r="76" spans="1:10" x14ac:dyDescent="0.25">
      <c r="A76">
        <v>1.9019999999999999</v>
      </c>
      <c r="C76">
        <v>2.153</v>
      </c>
      <c r="F76">
        <v>0.79200000000000004</v>
      </c>
      <c r="I76">
        <v>0.61</v>
      </c>
    </row>
    <row r="77" spans="1:10" x14ac:dyDescent="0.25">
      <c r="A77">
        <v>2.6440000000000001</v>
      </c>
      <c r="C77">
        <v>2.323</v>
      </c>
      <c r="F77">
        <v>0.84499999999999997</v>
      </c>
      <c r="I77">
        <v>2.3479999999999999</v>
      </c>
    </row>
    <row r="78" spans="1:10" x14ac:dyDescent="0.25">
      <c r="C78">
        <v>2.6669999999999998</v>
      </c>
      <c r="F78">
        <v>0.84099999999999997</v>
      </c>
      <c r="I78">
        <v>0.59499999999999997</v>
      </c>
    </row>
    <row r="79" spans="1:10" x14ac:dyDescent="0.25">
      <c r="C79">
        <v>2.1030000000000002</v>
      </c>
      <c r="F79">
        <v>0.77300000000000002</v>
      </c>
    </row>
    <row r="80" spans="1:10" x14ac:dyDescent="0.25">
      <c r="C80">
        <v>2.0270000000000001</v>
      </c>
      <c r="F80">
        <v>0.78900000000000003</v>
      </c>
    </row>
    <row r="81" spans="1:11" x14ac:dyDescent="0.25">
      <c r="A81" s="8">
        <f t="shared" ref="A81:J81" si="0">AVERAGE(A8:A80)</f>
        <v>1.9975285714285711</v>
      </c>
      <c r="B81" s="8">
        <f t="shared" si="0"/>
        <v>1.9739682539682541</v>
      </c>
      <c r="C81" s="8">
        <f t="shared" si="0"/>
        <v>2.1946164383561633</v>
      </c>
      <c r="D81" s="8">
        <f t="shared" si="0"/>
        <v>1.8975161290322573</v>
      </c>
      <c r="E81" s="8">
        <f t="shared" si="0"/>
        <v>0.6234925373134329</v>
      </c>
      <c r="F81" s="8">
        <f t="shared" si="0"/>
        <v>0.66441095890410995</v>
      </c>
      <c r="G81" s="8">
        <f t="shared" si="0"/>
        <v>0.89276119402985066</v>
      </c>
      <c r="H81" s="8">
        <f t="shared" si="0"/>
        <v>2.0734477611940303</v>
      </c>
      <c r="I81" s="8">
        <f t="shared" si="0"/>
        <v>0.91153521126760551</v>
      </c>
      <c r="J81" s="8">
        <f t="shared" si="0"/>
        <v>0.83632786885245913</v>
      </c>
      <c r="K81" t="s">
        <v>51</v>
      </c>
    </row>
    <row r="84" spans="1:11" x14ac:dyDescent="0.25">
      <c r="A84" s="1" t="s">
        <v>54</v>
      </c>
    </row>
    <row r="85" spans="1:11" ht="30.75" x14ac:dyDescent="0.25">
      <c r="A85" s="9" t="s">
        <v>23</v>
      </c>
      <c r="B85" s="10" t="s">
        <v>45</v>
      </c>
      <c r="C85" s="10" t="s">
        <v>26</v>
      </c>
      <c r="D85" s="10" t="s">
        <v>46</v>
      </c>
      <c r="E85" s="10" t="s">
        <v>27</v>
      </c>
      <c r="F85" s="10" t="s">
        <v>47</v>
      </c>
      <c r="G85" s="10" t="s">
        <v>30</v>
      </c>
      <c r="H85" s="9" t="s">
        <v>48</v>
      </c>
      <c r="I85" s="9" t="s">
        <v>49</v>
      </c>
      <c r="J85" s="9" t="s">
        <v>50</v>
      </c>
    </row>
    <row r="86" spans="1:11" x14ac:dyDescent="0.25">
      <c r="A86" s="5" t="s">
        <v>33</v>
      </c>
      <c r="B86" s="5" t="s">
        <v>34</v>
      </c>
      <c r="C86" s="5" t="s">
        <v>31</v>
      </c>
      <c r="D86" s="5" t="s">
        <v>36</v>
      </c>
      <c r="E86" s="5" t="s">
        <v>32</v>
      </c>
      <c r="F86" s="5" t="s">
        <v>38</v>
      </c>
      <c r="G86" s="5" t="s">
        <v>35</v>
      </c>
      <c r="H86" s="5" t="s">
        <v>37</v>
      </c>
      <c r="I86" s="5" t="s">
        <v>40</v>
      </c>
      <c r="J86" s="5" t="s">
        <v>39</v>
      </c>
    </row>
    <row r="87" spans="1:11" x14ac:dyDescent="0.25">
      <c r="A87">
        <v>2.0329999999999999</v>
      </c>
      <c r="B87">
        <v>1.911</v>
      </c>
      <c r="C87">
        <v>2.06</v>
      </c>
      <c r="D87">
        <v>0.51</v>
      </c>
      <c r="E87">
        <v>1.9710000000000001</v>
      </c>
      <c r="F87">
        <v>0.88200000000000001</v>
      </c>
      <c r="G87">
        <v>0.71899999999999997</v>
      </c>
      <c r="H87">
        <v>1.6319999999999999</v>
      </c>
      <c r="I87">
        <v>0.39700000000000002</v>
      </c>
      <c r="J87">
        <v>0.67500000000000004</v>
      </c>
    </row>
    <row r="88" spans="1:11" x14ac:dyDescent="0.25">
      <c r="A88">
        <v>2.2850000000000001</v>
      </c>
      <c r="B88">
        <v>1.385</v>
      </c>
      <c r="C88">
        <v>2.044</v>
      </c>
      <c r="D88">
        <v>0.504</v>
      </c>
      <c r="E88">
        <v>1.8140000000000001</v>
      </c>
      <c r="F88">
        <v>0.84599999999999997</v>
      </c>
      <c r="G88">
        <v>0.52900000000000003</v>
      </c>
      <c r="H88">
        <v>1.585</v>
      </c>
      <c r="I88">
        <v>0.48399999999999999</v>
      </c>
      <c r="J88">
        <v>0.51800000000000002</v>
      </c>
    </row>
    <row r="89" spans="1:11" x14ac:dyDescent="0.25">
      <c r="A89">
        <v>1.34</v>
      </c>
      <c r="B89">
        <v>1.6779999999999999</v>
      </c>
      <c r="C89">
        <v>1.8620000000000001</v>
      </c>
      <c r="D89">
        <v>0.53400000000000003</v>
      </c>
      <c r="E89">
        <v>1.7769999999999999</v>
      </c>
      <c r="F89">
        <v>0.78300000000000003</v>
      </c>
      <c r="G89">
        <v>0.55700000000000005</v>
      </c>
      <c r="H89">
        <v>2.1459999999999999</v>
      </c>
      <c r="I89">
        <v>2.0910000000000002</v>
      </c>
      <c r="J89">
        <v>0.48599999999999999</v>
      </c>
    </row>
    <row r="90" spans="1:11" x14ac:dyDescent="0.25">
      <c r="A90">
        <v>1.972</v>
      </c>
      <c r="B90">
        <v>1.6439999999999999</v>
      </c>
      <c r="C90">
        <v>1.6779999999999999</v>
      </c>
      <c r="D90">
        <v>0.26200000000000001</v>
      </c>
      <c r="E90">
        <v>1.8460000000000001</v>
      </c>
      <c r="F90">
        <v>0.81499999999999995</v>
      </c>
      <c r="G90">
        <v>0.34399999999999997</v>
      </c>
      <c r="H90">
        <v>0.84599999999999997</v>
      </c>
      <c r="I90">
        <v>1.21</v>
      </c>
      <c r="J90">
        <v>0.68300000000000005</v>
      </c>
    </row>
    <row r="91" spans="1:11" x14ac:dyDescent="0.25">
      <c r="A91">
        <v>1.5</v>
      </c>
      <c r="B91">
        <v>1.6950000000000001</v>
      </c>
      <c r="C91">
        <v>1.9359999999999999</v>
      </c>
      <c r="D91">
        <v>0.50800000000000001</v>
      </c>
      <c r="E91">
        <v>1.79</v>
      </c>
      <c r="F91">
        <v>0.82899999999999996</v>
      </c>
      <c r="G91">
        <v>0.59199999999999997</v>
      </c>
      <c r="H91">
        <v>2.2290000000000001</v>
      </c>
      <c r="I91">
        <v>0.41499999999999998</v>
      </c>
      <c r="J91">
        <v>0.52200000000000002</v>
      </c>
    </row>
    <row r="92" spans="1:11" x14ac:dyDescent="0.25">
      <c r="A92">
        <v>1.9970000000000001</v>
      </c>
      <c r="B92">
        <v>1.7450000000000001</v>
      </c>
      <c r="C92">
        <v>2.113</v>
      </c>
      <c r="D92">
        <v>0.58199999999999996</v>
      </c>
      <c r="E92">
        <v>1.9590000000000001</v>
      </c>
      <c r="F92">
        <v>0.85599999999999998</v>
      </c>
      <c r="G92">
        <v>0.45400000000000001</v>
      </c>
      <c r="H92">
        <v>2.17</v>
      </c>
      <c r="I92">
        <v>0.36199999999999999</v>
      </c>
      <c r="J92">
        <v>1.9910000000000001</v>
      </c>
    </row>
    <row r="93" spans="1:11" x14ac:dyDescent="0.25">
      <c r="A93">
        <v>1.843</v>
      </c>
      <c r="B93">
        <v>1.577</v>
      </c>
      <c r="C93">
        <v>2.3690000000000002</v>
      </c>
      <c r="D93">
        <v>0.60899999999999999</v>
      </c>
      <c r="E93">
        <v>1.845</v>
      </c>
      <c r="F93">
        <v>0.78400000000000003</v>
      </c>
      <c r="G93">
        <v>0.75900000000000001</v>
      </c>
      <c r="H93">
        <v>1.929</v>
      </c>
      <c r="I93">
        <v>0.29399999999999998</v>
      </c>
      <c r="J93">
        <v>0.57099999999999995</v>
      </c>
    </row>
    <row r="94" spans="1:11" x14ac:dyDescent="0.25">
      <c r="A94">
        <v>1.986</v>
      </c>
      <c r="B94">
        <v>1.7290000000000001</v>
      </c>
      <c r="C94">
        <v>1.7310000000000001</v>
      </c>
      <c r="D94">
        <v>0.57399999999999995</v>
      </c>
      <c r="E94">
        <v>1.9610000000000001</v>
      </c>
      <c r="F94">
        <v>0.76700000000000002</v>
      </c>
      <c r="G94">
        <v>0.63400000000000001</v>
      </c>
      <c r="H94">
        <v>1.92</v>
      </c>
      <c r="I94">
        <v>0.46</v>
      </c>
      <c r="J94">
        <v>1.1459999999999999</v>
      </c>
    </row>
    <row r="95" spans="1:11" x14ac:dyDescent="0.25">
      <c r="A95">
        <v>1.845</v>
      </c>
      <c r="B95">
        <v>1.5389999999999999</v>
      </c>
      <c r="C95">
        <v>2.0329999999999999</v>
      </c>
      <c r="D95">
        <v>0.54400000000000004</v>
      </c>
      <c r="E95">
        <v>1.9890000000000001</v>
      </c>
      <c r="F95">
        <v>0.74399999999999999</v>
      </c>
      <c r="G95">
        <v>0.63100000000000001</v>
      </c>
      <c r="H95">
        <v>2.089</v>
      </c>
      <c r="I95">
        <v>0.5</v>
      </c>
      <c r="J95">
        <v>0.67500000000000004</v>
      </c>
    </row>
    <row r="96" spans="1:11" x14ac:dyDescent="0.25">
      <c r="A96">
        <v>2.1</v>
      </c>
      <c r="B96">
        <v>2.2320000000000002</v>
      </c>
      <c r="C96">
        <v>2.2930000000000001</v>
      </c>
      <c r="D96">
        <v>0.55600000000000005</v>
      </c>
      <c r="E96">
        <v>2.149</v>
      </c>
      <c r="F96">
        <v>0.627</v>
      </c>
      <c r="G96">
        <v>0.76800000000000002</v>
      </c>
      <c r="H96">
        <v>2.1680000000000001</v>
      </c>
      <c r="I96">
        <v>0.58499999999999996</v>
      </c>
      <c r="J96">
        <v>1.0349999999999999</v>
      </c>
    </row>
    <row r="97" spans="1:10" x14ac:dyDescent="0.25">
      <c r="A97">
        <v>1.944</v>
      </c>
      <c r="B97">
        <v>1.8520000000000001</v>
      </c>
      <c r="C97">
        <v>1.268</v>
      </c>
      <c r="D97">
        <v>0.52400000000000002</v>
      </c>
      <c r="E97">
        <v>2.1360000000000001</v>
      </c>
      <c r="F97">
        <v>0.76600000000000001</v>
      </c>
      <c r="G97">
        <v>0.60299999999999998</v>
      </c>
      <c r="H97">
        <v>2.2200000000000002</v>
      </c>
      <c r="I97">
        <v>0.41399999999999998</v>
      </c>
      <c r="J97">
        <v>0.36199999999999999</v>
      </c>
    </row>
    <row r="98" spans="1:10" x14ac:dyDescent="0.25">
      <c r="A98">
        <v>2.073</v>
      </c>
      <c r="B98">
        <v>1.901</v>
      </c>
      <c r="C98">
        <v>2.073</v>
      </c>
      <c r="D98">
        <v>0.38800000000000001</v>
      </c>
      <c r="E98">
        <v>2.0720000000000001</v>
      </c>
      <c r="F98">
        <v>0.79400000000000004</v>
      </c>
      <c r="G98">
        <v>0.66700000000000004</v>
      </c>
      <c r="H98">
        <v>1.974</v>
      </c>
      <c r="I98">
        <v>0.39800000000000002</v>
      </c>
      <c r="J98">
        <v>0.379</v>
      </c>
    </row>
    <row r="99" spans="1:10" x14ac:dyDescent="0.25">
      <c r="A99">
        <v>1.788</v>
      </c>
      <c r="B99">
        <v>1.881</v>
      </c>
      <c r="C99">
        <v>2.0329999999999999</v>
      </c>
      <c r="D99">
        <v>0.47</v>
      </c>
      <c r="E99">
        <v>1.9730000000000001</v>
      </c>
      <c r="F99">
        <v>0.60599999999999998</v>
      </c>
      <c r="G99">
        <v>0.61399999999999999</v>
      </c>
      <c r="H99">
        <v>2.0049999999999999</v>
      </c>
      <c r="I99">
        <v>0.38100000000000001</v>
      </c>
      <c r="J99">
        <v>0.52</v>
      </c>
    </row>
    <row r="100" spans="1:10" x14ac:dyDescent="0.25">
      <c r="A100">
        <v>2.069</v>
      </c>
      <c r="B100">
        <v>2.0640000000000001</v>
      </c>
      <c r="C100">
        <v>2.3969999999999998</v>
      </c>
      <c r="D100">
        <v>0.5</v>
      </c>
      <c r="E100">
        <v>2.14</v>
      </c>
      <c r="F100">
        <v>0.65900000000000003</v>
      </c>
      <c r="G100">
        <v>0.76100000000000001</v>
      </c>
      <c r="H100">
        <v>1.2549999999999999</v>
      </c>
      <c r="I100">
        <v>1.2190000000000001</v>
      </c>
      <c r="J100">
        <v>1.157</v>
      </c>
    </row>
    <row r="101" spans="1:10" x14ac:dyDescent="0.25">
      <c r="A101">
        <v>1.83</v>
      </c>
      <c r="B101">
        <v>1.9390000000000001</v>
      </c>
      <c r="C101">
        <v>2.3719999999999999</v>
      </c>
      <c r="D101">
        <v>0.622</v>
      </c>
      <c r="E101">
        <v>2.202</v>
      </c>
      <c r="F101">
        <v>0.72899999999999998</v>
      </c>
      <c r="G101">
        <v>0.67600000000000005</v>
      </c>
      <c r="H101">
        <v>2.157</v>
      </c>
      <c r="I101">
        <v>1.9550000000000001</v>
      </c>
      <c r="J101">
        <v>2.278</v>
      </c>
    </row>
    <row r="102" spans="1:10" x14ac:dyDescent="0.25">
      <c r="A102">
        <v>1.8640000000000001</v>
      </c>
      <c r="B102">
        <v>1.893</v>
      </c>
      <c r="C102">
        <v>1.897</v>
      </c>
      <c r="D102">
        <v>0.48299999999999998</v>
      </c>
      <c r="E102">
        <v>1.8979999999999999</v>
      </c>
      <c r="F102">
        <v>1.0449999999999999</v>
      </c>
      <c r="G102">
        <v>0.66400000000000003</v>
      </c>
      <c r="H102">
        <v>1.498</v>
      </c>
      <c r="I102">
        <v>0.41699999999999998</v>
      </c>
      <c r="J102">
        <v>0.80800000000000005</v>
      </c>
    </row>
    <row r="103" spans="1:10" x14ac:dyDescent="0.25">
      <c r="A103">
        <v>2.2869999999999999</v>
      </c>
      <c r="B103">
        <v>1.63</v>
      </c>
      <c r="C103">
        <v>1.718</v>
      </c>
      <c r="D103">
        <v>0.65400000000000003</v>
      </c>
      <c r="E103">
        <v>1.6919999999999999</v>
      </c>
      <c r="F103">
        <v>0.755</v>
      </c>
      <c r="G103">
        <v>0.79100000000000004</v>
      </c>
      <c r="H103">
        <v>2.4750000000000001</v>
      </c>
      <c r="I103">
        <v>0.32800000000000001</v>
      </c>
      <c r="J103">
        <v>0.48599999999999999</v>
      </c>
    </row>
    <row r="104" spans="1:10" x14ac:dyDescent="0.25">
      <c r="A104">
        <v>2.0670000000000002</v>
      </c>
      <c r="B104">
        <v>2</v>
      </c>
      <c r="C104">
        <v>2.2469999999999999</v>
      </c>
      <c r="D104">
        <v>0.58199999999999996</v>
      </c>
      <c r="E104">
        <v>2.379</v>
      </c>
      <c r="F104">
        <v>0.78700000000000003</v>
      </c>
      <c r="G104">
        <v>0.749</v>
      </c>
      <c r="H104">
        <v>2.3050000000000002</v>
      </c>
      <c r="I104">
        <v>2.0649999999999999</v>
      </c>
      <c r="J104">
        <v>0.54800000000000004</v>
      </c>
    </row>
    <row r="105" spans="1:10" x14ac:dyDescent="0.25">
      <c r="A105">
        <v>1.867</v>
      </c>
      <c r="B105">
        <v>1.6950000000000001</v>
      </c>
      <c r="C105">
        <v>2.0529999999999999</v>
      </c>
      <c r="D105">
        <v>0.48599999999999999</v>
      </c>
      <c r="E105">
        <v>2.1829999999999998</v>
      </c>
      <c r="F105">
        <v>0.76900000000000002</v>
      </c>
      <c r="G105">
        <v>0.72399999999999998</v>
      </c>
      <c r="H105">
        <v>2.2829999999999999</v>
      </c>
      <c r="I105">
        <v>0.39700000000000002</v>
      </c>
      <c r="J105">
        <v>0.51800000000000002</v>
      </c>
    </row>
    <row r="106" spans="1:10" x14ac:dyDescent="0.25">
      <c r="A106">
        <v>1.839</v>
      </c>
      <c r="B106">
        <v>1.899</v>
      </c>
      <c r="C106">
        <v>2.2120000000000002</v>
      </c>
      <c r="D106">
        <v>0.58399999999999996</v>
      </c>
      <c r="E106">
        <v>1.645</v>
      </c>
      <c r="F106">
        <v>0.73599999999999999</v>
      </c>
      <c r="G106">
        <v>0.55600000000000005</v>
      </c>
      <c r="H106">
        <v>1.982</v>
      </c>
      <c r="I106">
        <v>0.41499999999999998</v>
      </c>
      <c r="J106">
        <v>0.55600000000000005</v>
      </c>
    </row>
    <row r="107" spans="1:10" x14ac:dyDescent="0.25">
      <c r="A107">
        <v>1.6850000000000001</v>
      </c>
      <c r="B107">
        <v>1.7090000000000001</v>
      </c>
      <c r="C107">
        <v>1.911</v>
      </c>
      <c r="D107">
        <v>0.628</v>
      </c>
      <c r="E107">
        <v>2.4620000000000002</v>
      </c>
      <c r="F107">
        <v>0.77</v>
      </c>
      <c r="G107">
        <v>0.68899999999999995</v>
      </c>
      <c r="H107">
        <v>1.903</v>
      </c>
      <c r="I107">
        <v>0.372</v>
      </c>
      <c r="J107">
        <v>0.46600000000000003</v>
      </c>
    </row>
    <row r="108" spans="1:10" x14ac:dyDescent="0.25">
      <c r="A108">
        <v>1.86</v>
      </c>
      <c r="B108">
        <v>2.351</v>
      </c>
      <c r="C108">
        <v>2.177</v>
      </c>
      <c r="D108">
        <v>0.57099999999999995</v>
      </c>
      <c r="E108">
        <v>2.4380000000000002</v>
      </c>
      <c r="F108">
        <v>0.69399999999999995</v>
      </c>
      <c r="G108">
        <v>0.63400000000000001</v>
      </c>
      <c r="H108">
        <v>2.2530000000000001</v>
      </c>
      <c r="I108">
        <v>1.9470000000000001</v>
      </c>
      <c r="J108">
        <v>1.7050000000000001</v>
      </c>
    </row>
    <row r="109" spans="1:10" x14ac:dyDescent="0.25">
      <c r="A109">
        <v>2.0819999999999999</v>
      </c>
      <c r="B109">
        <v>1.7789999999999999</v>
      </c>
      <c r="C109">
        <v>1.9</v>
      </c>
      <c r="D109">
        <v>0.56999999999999995</v>
      </c>
      <c r="E109">
        <v>2.609</v>
      </c>
      <c r="F109">
        <v>0.69599999999999995</v>
      </c>
      <c r="G109">
        <v>0.79100000000000004</v>
      </c>
      <c r="H109">
        <v>1.849</v>
      </c>
      <c r="I109">
        <v>0.55200000000000005</v>
      </c>
      <c r="J109">
        <v>0.98699999999999999</v>
      </c>
    </row>
    <row r="110" spans="1:10" x14ac:dyDescent="0.25">
      <c r="A110">
        <v>1.982</v>
      </c>
      <c r="B110">
        <v>1.8360000000000001</v>
      </c>
      <c r="C110">
        <v>2.4809999999999999</v>
      </c>
      <c r="D110">
        <v>0.54500000000000004</v>
      </c>
      <c r="E110">
        <v>2.3559999999999999</v>
      </c>
      <c r="F110">
        <v>0.70099999999999996</v>
      </c>
      <c r="G110">
        <v>0.58199999999999996</v>
      </c>
      <c r="H110">
        <v>2.44</v>
      </c>
      <c r="I110">
        <v>0.51900000000000002</v>
      </c>
      <c r="J110">
        <v>0.5</v>
      </c>
    </row>
    <row r="111" spans="1:10" x14ac:dyDescent="0.25">
      <c r="A111">
        <v>2.1880000000000002</v>
      </c>
      <c r="B111">
        <v>1.8109999999999999</v>
      </c>
      <c r="C111">
        <v>2.1850000000000001</v>
      </c>
      <c r="D111">
        <v>0.61599999999999999</v>
      </c>
      <c r="E111">
        <v>2.1219999999999999</v>
      </c>
      <c r="F111">
        <v>0.81299999999999994</v>
      </c>
      <c r="G111">
        <v>0.55700000000000005</v>
      </c>
      <c r="H111">
        <v>2.028</v>
      </c>
      <c r="I111">
        <v>0.36899999999999999</v>
      </c>
      <c r="J111">
        <v>0.41699999999999998</v>
      </c>
    </row>
    <row r="112" spans="1:10" x14ac:dyDescent="0.25">
      <c r="A112">
        <v>2.1150000000000002</v>
      </c>
      <c r="B112">
        <v>1.607</v>
      </c>
      <c r="C112">
        <v>2.048</v>
      </c>
      <c r="D112">
        <v>0.57699999999999996</v>
      </c>
      <c r="E112">
        <v>2.3530000000000002</v>
      </c>
      <c r="F112">
        <v>0.81200000000000006</v>
      </c>
      <c r="G112">
        <v>0.67900000000000005</v>
      </c>
      <c r="H112">
        <v>1.931</v>
      </c>
      <c r="I112">
        <v>0.29499999999999998</v>
      </c>
      <c r="J112">
        <v>0.58699999999999997</v>
      </c>
    </row>
    <row r="113" spans="1:10" x14ac:dyDescent="0.25">
      <c r="A113">
        <v>2.1800000000000002</v>
      </c>
      <c r="B113">
        <v>1.82</v>
      </c>
      <c r="C113">
        <v>2.0470000000000002</v>
      </c>
      <c r="D113">
        <v>0.51500000000000001</v>
      </c>
      <c r="E113">
        <v>2.3290000000000002</v>
      </c>
      <c r="F113">
        <v>0.84399999999999997</v>
      </c>
      <c r="G113">
        <v>0.72699999999999998</v>
      </c>
      <c r="H113">
        <v>2.06</v>
      </c>
      <c r="I113">
        <v>0.50700000000000001</v>
      </c>
      <c r="J113">
        <v>1.49</v>
      </c>
    </row>
    <row r="114" spans="1:10" x14ac:dyDescent="0.25">
      <c r="A114">
        <v>2.157</v>
      </c>
      <c r="B114">
        <v>2.2250000000000001</v>
      </c>
      <c r="C114">
        <v>1.9119999999999999</v>
      </c>
      <c r="D114">
        <v>0.34799999999999998</v>
      </c>
      <c r="E114">
        <v>2.4039999999999999</v>
      </c>
      <c r="F114">
        <v>0.49199999999999999</v>
      </c>
      <c r="G114">
        <v>0.59599999999999997</v>
      </c>
      <c r="H114">
        <v>2.3719999999999999</v>
      </c>
      <c r="I114">
        <v>1.363</v>
      </c>
      <c r="J114">
        <v>0.57299999999999995</v>
      </c>
    </row>
    <row r="115" spans="1:10" x14ac:dyDescent="0.25">
      <c r="A115">
        <v>2.0099999999999998</v>
      </c>
      <c r="B115">
        <v>1.706</v>
      </c>
      <c r="C115">
        <v>2.016</v>
      </c>
      <c r="D115">
        <v>0.46800000000000003</v>
      </c>
      <c r="E115">
        <v>0.78500000000000003</v>
      </c>
      <c r="F115">
        <v>0.621</v>
      </c>
      <c r="G115">
        <v>0.496</v>
      </c>
      <c r="H115">
        <v>1.5349999999999999</v>
      </c>
      <c r="I115">
        <v>1.6220000000000001</v>
      </c>
      <c r="J115">
        <v>0.48799999999999999</v>
      </c>
    </row>
    <row r="116" spans="1:10" x14ac:dyDescent="0.25">
      <c r="A116">
        <v>1.919</v>
      </c>
      <c r="B116">
        <v>1.925</v>
      </c>
      <c r="C116">
        <v>2.0609999999999999</v>
      </c>
      <c r="D116">
        <v>0.56299999999999994</v>
      </c>
      <c r="E116">
        <v>1.879</v>
      </c>
      <c r="F116">
        <v>0.84299999999999997</v>
      </c>
      <c r="G116">
        <v>0.57399999999999995</v>
      </c>
      <c r="H116">
        <v>0.52600000000000002</v>
      </c>
      <c r="I116">
        <v>0.18</v>
      </c>
      <c r="J116">
        <v>0.57299999999999995</v>
      </c>
    </row>
    <row r="117" spans="1:10" x14ac:dyDescent="0.25">
      <c r="A117">
        <v>2</v>
      </c>
      <c r="B117">
        <v>1.92</v>
      </c>
      <c r="C117">
        <v>2.214</v>
      </c>
      <c r="D117">
        <v>0.54400000000000004</v>
      </c>
      <c r="E117">
        <v>2.4830000000000001</v>
      </c>
      <c r="F117">
        <v>1.0029999999999999</v>
      </c>
      <c r="G117">
        <v>0.53300000000000003</v>
      </c>
      <c r="H117">
        <v>1.966</v>
      </c>
      <c r="I117">
        <v>0.92200000000000004</v>
      </c>
      <c r="J117">
        <v>0.76200000000000001</v>
      </c>
    </row>
    <row r="118" spans="1:10" x14ac:dyDescent="0.25">
      <c r="A118">
        <v>1.623</v>
      </c>
      <c r="B118">
        <v>1.7</v>
      </c>
      <c r="C118">
        <v>2.0910000000000002</v>
      </c>
      <c r="D118">
        <v>0.52700000000000002</v>
      </c>
      <c r="E118">
        <v>2.2559999999999998</v>
      </c>
      <c r="F118">
        <v>1.046</v>
      </c>
      <c r="G118">
        <v>0.51</v>
      </c>
      <c r="H118">
        <v>1.468</v>
      </c>
      <c r="I118">
        <v>1.3640000000000001</v>
      </c>
      <c r="J118">
        <v>0.50700000000000001</v>
      </c>
    </row>
    <row r="119" spans="1:10" x14ac:dyDescent="0.25">
      <c r="A119">
        <v>1.831</v>
      </c>
      <c r="B119">
        <v>1.6120000000000001</v>
      </c>
      <c r="C119">
        <v>2.145</v>
      </c>
      <c r="D119">
        <v>0.41899999999999998</v>
      </c>
      <c r="E119">
        <v>2.0640000000000001</v>
      </c>
      <c r="F119">
        <v>0.96699999999999997</v>
      </c>
      <c r="G119">
        <v>0.504</v>
      </c>
      <c r="H119">
        <v>1.7090000000000001</v>
      </c>
      <c r="I119">
        <v>0.56999999999999995</v>
      </c>
      <c r="J119">
        <v>0.64600000000000002</v>
      </c>
    </row>
    <row r="120" spans="1:10" x14ac:dyDescent="0.25">
      <c r="A120">
        <v>2.2349999999999999</v>
      </c>
      <c r="B120">
        <v>1.7609999999999999</v>
      </c>
      <c r="C120">
        <v>2.1920000000000002</v>
      </c>
      <c r="D120">
        <v>0.51300000000000001</v>
      </c>
      <c r="E120">
        <v>2.4180000000000001</v>
      </c>
      <c r="F120">
        <v>0.91600000000000004</v>
      </c>
      <c r="G120">
        <v>0.623</v>
      </c>
      <c r="H120">
        <v>1.728</v>
      </c>
      <c r="I120">
        <v>0.4</v>
      </c>
      <c r="J120">
        <v>0.45100000000000001</v>
      </c>
    </row>
    <row r="121" spans="1:10" x14ac:dyDescent="0.25">
      <c r="A121">
        <v>2.8820000000000001</v>
      </c>
      <c r="B121">
        <v>1.9830000000000001</v>
      </c>
      <c r="C121">
        <v>2.105</v>
      </c>
      <c r="D121">
        <v>0.51500000000000001</v>
      </c>
      <c r="E121">
        <v>1.371</v>
      </c>
      <c r="F121">
        <v>1.044</v>
      </c>
      <c r="G121">
        <v>0.56299999999999994</v>
      </c>
      <c r="H121">
        <v>2.1739999999999999</v>
      </c>
      <c r="I121">
        <v>2.323</v>
      </c>
      <c r="J121">
        <v>0.621</v>
      </c>
    </row>
    <row r="122" spans="1:10" x14ac:dyDescent="0.25">
      <c r="A122">
        <v>2.5430000000000001</v>
      </c>
      <c r="B122">
        <v>1.3660000000000001</v>
      </c>
      <c r="C122">
        <v>2.339</v>
      </c>
      <c r="D122">
        <v>0.36199999999999999</v>
      </c>
      <c r="E122">
        <v>1.883</v>
      </c>
      <c r="F122">
        <v>0.93400000000000005</v>
      </c>
      <c r="G122">
        <v>0.49199999999999999</v>
      </c>
      <c r="H122">
        <v>2.109</v>
      </c>
      <c r="I122">
        <v>0.65900000000000003</v>
      </c>
      <c r="J122">
        <v>0.55300000000000005</v>
      </c>
    </row>
    <row r="123" spans="1:10" x14ac:dyDescent="0.25">
      <c r="A123">
        <v>1.78</v>
      </c>
      <c r="B123">
        <v>2.2200000000000002</v>
      </c>
      <c r="C123">
        <v>3.4119999999999999</v>
      </c>
      <c r="D123">
        <v>0.73899999999999999</v>
      </c>
      <c r="E123">
        <v>2.0259999999999998</v>
      </c>
      <c r="F123">
        <v>0.95699999999999996</v>
      </c>
      <c r="G123">
        <v>0.57699999999999996</v>
      </c>
      <c r="H123">
        <v>2.2480000000000002</v>
      </c>
      <c r="I123">
        <v>1.706</v>
      </c>
      <c r="J123">
        <v>0.63300000000000001</v>
      </c>
    </row>
    <row r="124" spans="1:10" x14ac:dyDescent="0.25">
      <c r="A124">
        <v>2.3220000000000001</v>
      </c>
      <c r="B124">
        <v>2.1560000000000001</v>
      </c>
      <c r="C124">
        <v>0.89300000000000002</v>
      </c>
      <c r="D124">
        <v>0.84399999999999997</v>
      </c>
      <c r="E124">
        <v>2.04</v>
      </c>
      <c r="F124">
        <v>1.0269999999999999</v>
      </c>
      <c r="G124">
        <v>0.59699999999999998</v>
      </c>
      <c r="H124">
        <v>1.9710000000000001</v>
      </c>
      <c r="I124">
        <v>1.7569999999999999</v>
      </c>
      <c r="J124">
        <v>0.45500000000000002</v>
      </c>
    </row>
    <row r="125" spans="1:10" x14ac:dyDescent="0.25">
      <c r="A125">
        <v>1.8109999999999999</v>
      </c>
      <c r="B125">
        <v>1.9590000000000001</v>
      </c>
      <c r="C125">
        <v>2.339</v>
      </c>
      <c r="D125">
        <v>0.77600000000000002</v>
      </c>
      <c r="E125">
        <v>1.2110000000000001</v>
      </c>
      <c r="F125">
        <v>0.98</v>
      </c>
      <c r="G125">
        <v>0.65300000000000002</v>
      </c>
      <c r="H125">
        <v>2.1110000000000002</v>
      </c>
      <c r="I125">
        <v>0.98599999999999999</v>
      </c>
      <c r="J125">
        <v>0.61</v>
      </c>
    </row>
    <row r="126" spans="1:10" x14ac:dyDescent="0.25">
      <c r="A126">
        <v>1.7070000000000001</v>
      </c>
      <c r="B126">
        <v>2.19</v>
      </c>
      <c r="C126">
        <v>2.1960000000000002</v>
      </c>
      <c r="D126">
        <v>0.79800000000000004</v>
      </c>
      <c r="E126">
        <v>2.2229999999999999</v>
      </c>
      <c r="F126">
        <v>1.42</v>
      </c>
      <c r="G126">
        <v>0.38600000000000001</v>
      </c>
      <c r="H126">
        <v>2.1680000000000001</v>
      </c>
      <c r="I126">
        <v>0.39800000000000002</v>
      </c>
      <c r="J126">
        <v>0.65900000000000003</v>
      </c>
    </row>
    <row r="127" spans="1:10" x14ac:dyDescent="0.25">
      <c r="A127">
        <v>2.1459999999999999</v>
      </c>
      <c r="B127">
        <v>1.6779999999999999</v>
      </c>
      <c r="C127">
        <v>2.4369999999999998</v>
      </c>
      <c r="D127">
        <v>0.70699999999999996</v>
      </c>
      <c r="E127">
        <v>1.6950000000000001</v>
      </c>
      <c r="F127">
        <v>1.2549999999999999</v>
      </c>
      <c r="G127">
        <v>0.70299999999999996</v>
      </c>
      <c r="H127">
        <v>2.2050000000000001</v>
      </c>
      <c r="I127">
        <v>0.5</v>
      </c>
      <c r="J127">
        <v>0.71399999999999997</v>
      </c>
    </row>
    <row r="128" spans="1:10" x14ac:dyDescent="0.25">
      <c r="A128">
        <v>1.917</v>
      </c>
      <c r="B128">
        <v>1.9570000000000001</v>
      </c>
      <c r="C128">
        <v>0.99</v>
      </c>
      <c r="D128">
        <v>0.63600000000000001</v>
      </c>
      <c r="E128">
        <v>1.839</v>
      </c>
      <c r="F128">
        <v>0.58199999999999996</v>
      </c>
      <c r="G128">
        <v>0.77600000000000002</v>
      </c>
      <c r="H128">
        <v>2.6339999999999999</v>
      </c>
      <c r="I128">
        <v>0.80300000000000005</v>
      </c>
      <c r="J128">
        <v>0.85599999999999998</v>
      </c>
    </row>
    <row r="129" spans="1:10" x14ac:dyDescent="0.25">
      <c r="A129">
        <v>1.988</v>
      </c>
      <c r="B129">
        <v>1.887</v>
      </c>
      <c r="C129">
        <v>2.286</v>
      </c>
      <c r="D129">
        <v>0.72699999999999998</v>
      </c>
      <c r="E129">
        <v>2.355</v>
      </c>
      <c r="F129">
        <v>1.131</v>
      </c>
      <c r="G129">
        <v>0.61799999999999999</v>
      </c>
      <c r="H129">
        <v>2.8479999999999999</v>
      </c>
      <c r="I129">
        <v>0.53600000000000003</v>
      </c>
      <c r="J129">
        <v>0.51700000000000002</v>
      </c>
    </row>
    <row r="130" spans="1:10" x14ac:dyDescent="0.25">
      <c r="A130">
        <v>1.748</v>
      </c>
      <c r="B130">
        <v>2.387</v>
      </c>
      <c r="C130">
        <v>1.605</v>
      </c>
      <c r="D130">
        <v>0.82399999999999995</v>
      </c>
      <c r="E130">
        <v>2.8540000000000001</v>
      </c>
      <c r="F130">
        <v>0.86899999999999999</v>
      </c>
      <c r="G130">
        <v>0.67600000000000005</v>
      </c>
      <c r="H130">
        <v>2.4500000000000002</v>
      </c>
      <c r="I130">
        <v>0.48299999999999998</v>
      </c>
      <c r="J130">
        <v>0</v>
      </c>
    </row>
    <row r="131" spans="1:10" x14ac:dyDescent="0.25">
      <c r="A131">
        <v>2.0369999999999999</v>
      </c>
      <c r="B131">
        <v>2.2589999999999999</v>
      </c>
      <c r="C131">
        <v>3.0179999999999998</v>
      </c>
      <c r="D131">
        <v>0.68300000000000005</v>
      </c>
      <c r="E131">
        <v>2.407</v>
      </c>
      <c r="F131">
        <v>0.93200000000000005</v>
      </c>
      <c r="G131">
        <v>0.502</v>
      </c>
      <c r="H131">
        <v>2.7080000000000002</v>
      </c>
      <c r="I131">
        <v>0.436</v>
      </c>
      <c r="J131">
        <v>0.86399999999999999</v>
      </c>
    </row>
    <row r="132" spans="1:10" x14ac:dyDescent="0.25">
      <c r="A132">
        <v>2.5099999999999998</v>
      </c>
      <c r="B132">
        <v>1.784</v>
      </c>
      <c r="C132">
        <v>2.395</v>
      </c>
      <c r="D132">
        <v>0.497</v>
      </c>
      <c r="E132">
        <v>2.2210000000000001</v>
      </c>
      <c r="F132">
        <v>0.77800000000000002</v>
      </c>
      <c r="G132">
        <v>0.86099999999999999</v>
      </c>
      <c r="H132">
        <v>1.66</v>
      </c>
      <c r="I132">
        <v>0.55200000000000005</v>
      </c>
      <c r="J132">
        <v>0.86</v>
      </c>
    </row>
    <row r="133" spans="1:10" x14ac:dyDescent="0.25">
      <c r="A133">
        <v>1.8759999999999999</v>
      </c>
      <c r="B133">
        <v>1.9790000000000001</v>
      </c>
      <c r="C133">
        <v>2.177</v>
      </c>
      <c r="D133">
        <v>0.60399999999999998</v>
      </c>
      <c r="E133">
        <v>2.0819999999999999</v>
      </c>
      <c r="F133">
        <v>0.86799999999999999</v>
      </c>
      <c r="G133">
        <v>0.69899999999999995</v>
      </c>
      <c r="H133">
        <v>1.724</v>
      </c>
      <c r="I133">
        <v>0.52700000000000002</v>
      </c>
      <c r="J133">
        <v>0.82199999999999995</v>
      </c>
    </row>
    <row r="134" spans="1:10" x14ac:dyDescent="0.25">
      <c r="A134">
        <v>2.1880000000000002</v>
      </c>
      <c r="B134">
        <v>2.0390000000000001</v>
      </c>
      <c r="C134">
        <v>2.3519999999999999</v>
      </c>
      <c r="D134">
        <v>0.53600000000000003</v>
      </c>
      <c r="E134">
        <v>2.4870000000000001</v>
      </c>
      <c r="F134">
        <v>0.84499999999999997</v>
      </c>
      <c r="G134">
        <v>0.93200000000000005</v>
      </c>
      <c r="H134">
        <v>2.2490000000000001</v>
      </c>
      <c r="I134">
        <v>1.667</v>
      </c>
      <c r="J134">
        <v>0.60399999999999998</v>
      </c>
    </row>
    <row r="135" spans="1:10" x14ac:dyDescent="0.25">
      <c r="A135">
        <v>2.3079999999999998</v>
      </c>
      <c r="B135">
        <v>2.1240000000000001</v>
      </c>
      <c r="C135">
        <v>2.931</v>
      </c>
      <c r="D135">
        <v>0.54300000000000004</v>
      </c>
      <c r="E135">
        <v>1.9259999999999999</v>
      </c>
      <c r="F135">
        <v>1.5660000000000001</v>
      </c>
      <c r="G135">
        <v>0.63600000000000001</v>
      </c>
      <c r="H135">
        <v>2.56</v>
      </c>
      <c r="I135">
        <v>0.46400000000000002</v>
      </c>
      <c r="J135">
        <v>1.0649999999999999</v>
      </c>
    </row>
    <row r="136" spans="1:10" x14ac:dyDescent="0.25">
      <c r="A136">
        <v>1.8140000000000001</v>
      </c>
      <c r="B136">
        <v>1.8280000000000001</v>
      </c>
      <c r="C136">
        <v>2.3879999999999999</v>
      </c>
      <c r="D136">
        <v>0.67500000000000004</v>
      </c>
      <c r="E136">
        <v>2.3769999999999998</v>
      </c>
      <c r="F136">
        <v>0.85699999999999998</v>
      </c>
      <c r="G136">
        <v>0.61899999999999999</v>
      </c>
      <c r="H136">
        <v>1.9890000000000001</v>
      </c>
      <c r="I136">
        <v>0.54400000000000004</v>
      </c>
      <c r="J136">
        <v>0.52900000000000003</v>
      </c>
    </row>
    <row r="137" spans="1:10" x14ac:dyDescent="0.25">
      <c r="A137">
        <v>2.286</v>
      </c>
      <c r="B137">
        <v>2.5790000000000002</v>
      </c>
      <c r="C137">
        <v>3.0049999999999999</v>
      </c>
      <c r="D137">
        <v>0.65300000000000002</v>
      </c>
      <c r="E137">
        <v>2.137</v>
      </c>
      <c r="F137">
        <v>1.008</v>
      </c>
      <c r="G137">
        <v>0.65600000000000003</v>
      </c>
      <c r="H137">
        <v>2.7250000000000001</v>
      </c>
      <c r="I137">
        <v>0.5</v>
      </c>
      <c r="J137">
        <v>1.1200000000000001</v>
      </c>
    </row>
    <row r="138" spans="1:10" x14ac:dyDescent="0.25">
      <c r="A138">
        <v>2.3780000000000001</v>
      </c>
      <c r="B138">
        <v>2.1230000000000002</v>
      </c>
      <c r="C138">
        <v>2.8330000000000002</v>
      </c>
      <c r="D138">
        <v>0.72899999999999998</v>
      </c>
      <c r="E138">
        <v>1.8440000000000001</v>
      </c>
      <c r="F138">
        <v>1.0129999999999999</v>
      </c>
      <c r="G138">
        <v>0.70399999999999996</v>
      </c>
      <c r="H138">
        <v>2.6930000000000001</v>
      </c>
      <c r="I138">
        <v>0.38900000000000001</v>
      </c>
      <c r="J138">
        <v>0.82499999999999996</v>
      </c>
    </row>
    <row r="139" spans="1:10" x14ac:dyDescent="0.25">
      <c r="A139">
        <v>2.2509999999999999</v>
      </c>
      <c r="B139">
        <v>2.206</v>
      </c>
      <c r="C139">
        <v>2.36</v>
      </c>
      <c r="D139">
        <v>0.63900000000000001</v>
      </c>
      <c r="E139">
        <v>2.2160000000000002</v>
      </c>
      <c r="F139">
        <v>0.89300000000000002</v>
      </c>
      <c r="G139">
        <v>0.48099999999999998</v>
      </c>
      <c r="H139">
        <v>2.0760000000000001</v>
      </c>
      <c r="I139">
        <v>0.45800000000000002</v>
      </c>
      <c r="J139">
        <v>0.63200000000000001</v>
      </c>
    </row>
    <row r="140" spans="1:10" x14ac:dyDescent="0.25">
      <c r="A140">
        <v>2.2170000000000001</v>
      </c>
      <c r="B140">
        <v>1.99</v>
      </c>
      <c r="C140">
        <v>2.3090000000000002</v>
      </c>
      <c r="D140">
        <v>0.73199999999999998</v>
      </c>
      <c r="E140">
        <v>2.1030000000000002</v>
      </c>
      <c r="F140">
        <v>0.78600000000000003</v>
      </c>
      <c r="G140">
        <v>0.74299999999999999</v>
      </c>
      <c r="H140">
        <v>2.0390000000000001</v>
      </c>
      <c r="I140">
        <v>0.55200000000000005</v>
      </c>
      <c r="J140">
        <v>0.53600000000000003</v>
      </c>
    </row>
    <row r="141" spans="1:10" x14ac:dyDescent="0.25">
      <c r="A141">
        <v>2.6930000000000001</v>
      </c>
      <c r="B141">
        <v>2.1509999999999998</v>
      </c>
      <c r="C141">
        <v>1.784</v>
      </c>
      <c r="D141">
        <v>0.71299999999999997</v>
      </c>
      <c r="E141">
        <v>1.9390000000000001</v>
      </c>
      <c r="F141">
        <v>0.91800000000000004</v>
      </c>
      <c r="G141">
        <v>0.67800000000000005</v>
      </c>
      <c r="H141">
        <v>1.9530000000000001</v>
      </c>
      <c r="I141">
        <v>0.60399999999999998</v>
      </c>
      <c r="J141">
        <v>2.1949999999999998</v>
      </c>
    </row>
    <row r="142" spans="1:10" x14ac:dyDescent="0.25">
      <c r="A142">
        <v>1.456</v>
      </c>
      <c r="B142">
        <v>1.756</v>
      </c>
      <c r="C142">
        <v>2.14</v>
      </c>
      <c r="D142">
        <v>0.73699999999999999</v>
      </c>
      <c r="E142">
        <v>1.992</v>
      </c>
      <c r="F142">
        <v>0.97199999999999998</v>
      </c>
      <c r="G142">
        <v>0.81200000000000006</v>
      </c>
      <c r="H142">
        <v>1.909</v>
      </c>
      <c r="I142">
        <v>2.2829999999999999</v>
      </c>
      <c r="J142">
        <v>0.56499999999999995</v>
      </c>
    </row>
    <row r="143" spans="1:10" x14ac:dyDescent="0.25">
      <c r="A143">
        <v>2.137</v>
      </c>
      <c r="B143">
        <v>1.978</v>
      </c>
      <c r="C143">
        <v>2.1389999999999998</v>
      </c>
      <c r="D143">
        <v>0.65700000000000003</v>
      </c>
      <c r="E143">
        <v>1.8240000000000001</v>
      </c>
      <c r="F143">
        <v>0.80400000000000005</v>
      </c>
      <c r="G143">
        <v>0.67</v>
      </c>
      <c r="H143">
        <v>2.4409999999999998</v>
      </c>
      <c r="I143">
        <v>1.7829999999999999</v>
      </c>
      <c r="J143">
        <v>0.72499999999999998</v>
      </c>
    </row>
    <row r="144" spans="1:10" x14ac:dyDescent="0.25">
      <c r="A144">
        <v>2.2280000000000002</v>
      </c>
      <c r="B144">
        <v>1.994</v>
      </c>
      <c r="C144">
        <v>2.633</v>
      </c>
      <c r="D144">
        <v>0.72399999999999998</v>
      </c>
      <c r="E144">
        <v>2.141</v>
      </c>
      <c r="F144">
        <v>0.78500000000000003</v>
      </c>
      <c r="G144">
        <v>0.64400000000000002</v>
      </c>
      <c r="H144">
        <v>2.742</v>
      </c>
      <c r="I144">
        <v>0.29499999999999998</v>
      </c>
      <c r="J144">
        <v>2.2490000000000001</v>
      </c>
    </row>
    <row r="145" spans="1:11" x14ac:dyDescent="0.25">
      <c r="A145">
        <v>2.0369999999999999</v>
      </c>
      <c r="B145">
        <v>2.141</v>
      </c>
      <c r="C145">
        <v>2.714</v>
      </c>
      <c r="D145">
        <v>0.65200000000000002</v>
      </c>
      <c r="E145">
        <v>1.649</v>
      </c>
      <c r="F145">
        <v>0.91800000000000004</v>
      </c>
      <c r="G145">
        <v>0.78400000000000003</v>
      </c>
      <c r="H145">
        <v>2.125</v>
      </c>
      <c r="I145">
        <v>0.52700000000000002</v>
      </c>
      <c r="J145">
        <v>0.95</v>
      </c>
    </row>
    <row r="146" spans="1:11" x14ac:dyDescent="0.25">
      <c r="A146">
        <v>1.494</v>
      </c>
      <c r="B146">
        <v>1.901</v>
      </c>
      <c r="C146">
        <v>1.804</v>
      </c>
      <c r="D146">
        <v>0.52500000000000002</v>
      </c>
      <c r="E146">
        <v>2.2669999999999999</v>
      </c>
      <c r="F146">
        <v>0.98699999999999999</v>
      </c>
      <c r="G146">
        <v>0.72899999999999998</v>
      </c>
      <c r="H146">
        <v>3.016</v>
      </c>
      <c r="I146">
        <v>1.694</v>
      </c>
      <c r="J146">
        <v>0.56899999999999995</v>
      </c>
    </row>
    <row r="147" spans="1:11" x14ac:dyDescent="0.25">
      <c r="A147">
        <v>1.724</v>
      </c>
      <c r="B147">
        <v>2.181</v>
      </c>
      <c r="C147">
        <v>2.556</v>
      </c>
      <c r="D147">
        <v>0.73</v>
      </c>
      <c r="E147">
        <v>2.4729999999999999</v>
      </c>
      <c r="F147">
        <v>0.77200000000000002</v>
      </c>
      <c r="G147">
        <v>0.73799999999999999</v>
      </c>
      <c r="H147">
        <v>2.3149999999999999</v>
      </c>
      <c r="I147">
        <v>0.50700000000000001</v>
      </c>
      <c r="J147">
        <v>0.9</v>
      </c>
    </row>
    <row r="148" spans="1:11" x14ac:dyDescent="0.25">
      <c r="A148">
        <v>1.8120000000000001</v>
      </c>
      <c r="B148">
        <v>2.2250000000000001</v>
      </c>
      <c r="C148">
        <v>2.3769999999999998</v>
      </c>
      <c r="D148">
        <v>0.59699999999999998</v>
      </c>
      <c r="E148">
        <v>2.2879999999999998</v>
      </c>
      <c r="F148">
        <v>0.81599999999999995</v>
      </c>
      <c r="G148">
        <v>0.69899999999999995</v>
      </c>
      <c r="H148">
        <v>2.7109999999999999</v>
      </c>
      <c r="I148">
        <v>0.436</v>
      </c>
      <c r="J148">
        <v>1.417</v>
      </c>
    </row>
    <row r="149" spans="1:11" x14ac:dyDescent="0.25">
      <c r="A149">
        <v>2.5089999999999999</v>
      </c>
      <c r="B149">
        <v>1.9239999999999999</v>
      </c>
      <c r="C149">
        <v>2.4220000000000002</v>
      </c>
      <c r="D149">
        <v>0.57099999999999995</v>
      </c>
      <c r="E149">
        <v>2.11</v>
      </c>
      <c r="F149">
        <v>0.68400000000000005</v>
      </c>
      <c r="G149">
        <v>0.71299999999999997</v>
      </c>
      <c r="H149">
        <v>2.16</v>
      </c>
      <c r="I149">
        <v>0.46600000000000003</v>
      </c>
      <c r="J149">
        <v>0.629</v>
      </c>
    </row>
    <row r="150" spans="1:11" x14ac:dyDescent="0.25">
      <c r="A150">
        <v>2.532</v>
      </c>
      <c r="B150">
        <v>1.502</v>
      </c>
      <c r="C150">
        <v>2.4769999999999999</v>
      </c>
      <c r="D150">
        <v>0.53</v>
      </c>
      <c r="E150">
        <v>1.504</v>
      </c>
      <c r="F150">
        <v>0.91200000000000003</v>
      </c>
      <c r="G150">
        <v>0.71699999999999997</v>
      </c>
      <c r="H150">
        <v>2.2879999999999998</v>
      </c>
      <c r="I150">
        <v>0.52</v>
      </c>
      <c r="J150">
        <v>1.6719999999999999</v>
      </c>
    </row>
    <row r="151" spans="1:11" x14ac:dyDescent="0.25">
      <c r="B151">
        <v>2.2549999999999999</v>
      </c>
      <c r="C151">
        <v>2.298</v>
      </c>
      <c r="D151">
        <v>0.66800000000000004</v>
      </c>
      <c r="E151">
        <v>2.5830000000000002</v>
      </c>
      <c r="G151">
        <v>0.81100000000000005</v>
      </c>
      <c r="H151">
        <v>2.3439999999999999</v>
      </c>
      <c r="I151">
        <v>0.58699999999999997</v>
      </c>
      <c r="J151">
        <v>0.69099999999999995</v>
      </c>
    </row>
    <row r="152" spans="1:11" x14ac:dyDescent="0.25">
      <c r="B152">
        <v>2.0259999999999998</v>
      </c>
      <c r="C152">
        <v>2.2559999999999998</v>
      </c>
      <c r="D152">
        <v>0.68700000000000006</v>
      </c>
      <c r="G152">
        <v>0.59499999999999997</v>
      </c>
      <c r="H152">
        <v>2.294</v>
      </c>
    </row>
    <row r="153" spans="1:11" x14ac:dyDescent="0.25">
      <c r="B153">
        <v>1.518</v>
      </c>
      <c r="C153">
        <v>2.3250000000000002</v>
      </c>
      <c r="D153">
        <v>0.64700000000000002</v>
      </c>
      <c r="G153">
        <v>0.65700000000000003</v>
      </c>
      <c r="H153">
        <v>2.0129999999999999</v>
      </c>
    </row>
    <row r="154" spans="1:11" x14ac:dyDescent="0.25">
      <c r="B154">
        <v>1.8839999999999999</v>
      </c>
      <c r="C154">
        <v>2.5590000000000002</v>
      </c>
      <c r="D154">
        <v>0.377</v>
      </c>
      <c r="G154">
        <v>0.59899999999999998</v>
      </c>
      <c r="H154">
        <v>2.3809999999999998</v>
      </c>
    </row>
    <row r="155" spans="1:11" x14ac:dyDescent="0.25">
      <c r="B155">
        <v>1.8120000000000001</v>
      </c>
      <c r="C155">
        <v>2.3639999999999999</v>
      </c>
      <c r="D155">
        <v>0.59099999999999997</v>
      </c>
      <c r="G155">
        <v>0.66200000000000003</v>
      </c>
      <c r="H155">
        <v>2.181</v>
      </c>
    </row>
    <row r="156" spans="1:11" x14ac:dyDescent="0.25">
      <c r="B156">
        <v>1.782</v>
      </c>
      <c r="D156">
        <v>0.59599999999999997</v>
      </c>
      <c r="G156">
        <v>0.59799999999999998</v>
      </c>
      <c r="H156">
        <v>2.7189999999999999</v>
      </c>
    </row>
    <row r="157" spans="1:11" x14ac:dyDescent="0.25">
      <c r="B157">
        <v>2.048</v>
      </c>
      <c r="D157">
        <v>0.621</v>
      </c>
      <c r="G157">
        <v>0.621</v>
      </c>
      <c r="H157">
        <v>2.2370000000000001</v>
      </c>
    </row>
    <row r="158" spans="1:11" x14ac:dyDescent="0.25">
      <c r="A158" s="8">
        <f t="shared" ref="A158:J158" si="1">AVERAGE(A87:A157)</f>
        <v>2.0269843750000005</v>
      </c>
      <c r="B158" s="8">
        <f t="shared" si="1"/>
        <v>1.9073661971830986</v>
      </c>
      <c r="C158" s="8">
        <f t="shared" si="1"/>
        <v>2.1882173913043479</v>
      </c>
      <c r="D158" s="8">
        <f t="shared" si="1"/>
        <v>0.58763380281690136</v>
      </c>
      <c r="E158" s="8">
        <f t="shared" si="1"/>
        <v>2.0684</v>
      </c>
      <c r="F158" s="8">
        <f t="shared" si="1"/>
        <v>0.86109375000000021</v>
      </c>
      <c r="G158" s="8">
        <f t="shared" si="1"/>
        <v>0.64630985915492933</v>
      </c>
      <c r="H158" s="8">
        <f t="shared" si="1"/>
        <v>2.1099436619718315</v>
      </c>
      <c r="I158" s="8">
        <f t="shared" si="1"/>
        <v>0.79555384615384628</v>
      </c>
      <c r="J158" s="8">
        <f t="shared" si="1"/>
        <v>0.80158461538461545</v>
      </c>
      <c r="K158" t="s">
        <v>51</v>
      </c>
    </row>
    <row r="162" spans="1:10" x14ac:dyDescent="0.25">
      <c r="A162" s="11" t="s">
        <v>42</v>
      </c>
    </row>
    <row r="163" spans="1:10" ht="30.75" x14ac:dyDescent="0.25">
      <c r="A163" s="9" t="s">
        <v>23</v>
      </c>
      <c r="B163" s="10" t="s">
        <v>45</v>
      </c>
      <c r="C163" s="10" t="s">
        <v>26</v>
      </c>
      <c r="D163" s="10" t="s">
        <v>46</v>
      </c>
      <c r="E163" s="10" t="s">
        <v>27</v>
      </c>
      <c r="F163" s="10" t="s">
        <v>47</v>
      </c>
      <c r="G163" s="10" t="s">
        <v>30</v>
      </c>
      <c r="H163" s="9" t="s">
        <v>48</v>
      </c>
      <c r="I163" s="9" t="s">
        <v>49</v>
      </c>
      <c r="J163" s="9" t="s">
        <v>50</v>
      </c>
    </row>
    <row r="164" spans="1:10" x14ac:dyDescent="0.25">
      <c r="A164" s="5" t="s">
        <v>39</v>
      </c>
      <c r="B164" s="5" t="s">
        <v>37</v>
      </c>
      <c r="C164" s="5" t="s">
        <v>38</v>
      </c>
      <c r="D164" s="5" t="s">
        <v>31</v>
      </c>
      <c r="E164" s="5" t="s">
        <v>35</v>
      </c>
      <c r="F164" s="5" t="s">
        <v>33</v>
      </c>
      <c r="G164" s="5" t="s">
        <v>32</v>
      </c>
      <c r="H164" s="5" t="s">
        <v>34</v>
      </c>
      <c r="I164" s="5" t="s">
        <v>36</v>
      </c>
      <c r="J164" s="5" t="s">
        <v>40</v>
      </c>
    </row>
    <row r="165" spans="1:10" x14ac:dyDescent="0.25">
      <c r="A165">
        <v>2.008</v>
      </c>
      <c r="B165">
        <v>1.917</v>
      </c>
      <c r="C165">
        <v>2.5009999999999999</v>
      </c>
      <c r="D165">
        <v>0.61</v>
      </c>
      <c r="E165">
        <v>2.2029999999999998</v>
      </c>
      <c r="F165">
        <v>0.94799999999999995</v>
      </c>
      <c r="G165">
        <v>0.629</v>
      </c>
      <c r="H165">
        <v>2.09</v>
      </c>
      <c r="I165">
        <v>0.44800000000000001</v>
      </c>
      <c r="J165">
        <v>0.48399999999999999</v>
      </c>
    </row>
    <row r="166" spans="1:10" x14ac:dyDescent="0.25">
      <c r="A166">
        <v>2.2490000000000001</v>
      </c>
      <c r="B166">
        <v>2.27</v>
      </c>
      <c r="C166">
        <v>2.8769999999999998</v>
      </c>
      <c r="D166">
        <v>0.629</v>
      </c>
      <c r="E166">
        <v>1.867</v>
      </c>
      <c r="F166">
        <v>1.008</v>
      </c>
      <c r="G166">
        <v>0.66100000000000003</v>
      </c>
      <c r="H166">
        <v>1.9750000000000001</v>
      </c>
      <c r="I166">
        <v>0.60399999999999998</v>
      </c>
      <c r="J166">
        <v>0.505</v>
      </c>
    </row>
    <row r="167" spans="1:10" x14ac:dyDescent="0.25">
      <c r="A167">
        <v>2.0950000000000002</v>
      </c>
      <c r="B167">
        <v>1.8</v>
      </c>
      <c r="C167">
        <v>2.3690000000000002</v>
      </c>
      <c r="D167">
        <v>0.61599999999999999</v>
      </c>
      <c r="E167">
        <v>2.4209999999999998</v>
      </c>
      <c r="F167">
        <v>0.84199999999999997</v>
      </c>
      <c r="G167">
        <v>0.52700000000000002</v>
      </c>
      <c r="H167">
        <v>2.2109999999999999</v>
      </c>
      <c r="I167">
        <v>0.73099999999999998</v>
      </c>
      <c r="J167">
        <v>2.3119999999999998</v>
      </c>
    </row>
    <row r="168" spans="1:10" x14ac:dyDescent="0.25">
      <c r="A168">
        <v>1.762</v>
      </c>
      <c r="B168">
        <v>0.97199999999999998</v>
      </c>
      <c r="C168">
        <v>2.4140000000000001</v>
      </c>
      <c r="D168">
        <v>0.64400000000000002</v>
      </c>
      <c r="E168">
        <v>0.76200000000000001</v>
      </c>
      <c r="F168">
        <v>0.61199999999999999</v>
      </c>
      <c r="G168">
        <v>0.55600000000000005</v>
      </c>
      <c r="H168">
        <v>2.653</v>
      </c>
      <c r="I168">
        <v>1.7290000000000001</v>
      </c>
      <c r="J168">
        <v>0.64200000000000002</v>
      </c>
    </row>
    <row r="169" spans="1:10" x14ac:dyDescent="0.25">
      <c r="A169">
        <v>2.004</v>
      </c>
      <c r="B169">
        <v>2.4350000000000001</v>
      </c>
      <c r="C169">
        <v>0.82299999999999995</v>
      </c>
      <c r="D169">
        <v>0.69</v>
      </c>
      <c r="E169">
        <v>1.7949999999999999</v>
      </c>
      <c r="F169">
        <v>1.0840000000000001</v>
      </c>
      <c r="G169">
        <v>0.59</v>
      </c>
      <c r="H169">
        <v>2.4729999999999999</v>
      </c>
      <c r="I169">
        <v>0.505</v>
      </c>
      <c r="J169">
        <v>1.657</v>
      </c>
    </row>
    <row r="170" spans="1:10" x14ac:dyDescent="0.25">
      <c r="A170">
        <v>2.2690000000000001</v>
      </c>
      <c r="B170">
        <v>2.2069999999999999</v>
      </c>
      <c r="C170">
        <v>1.671</v>
      </c>
      <c r="D170">
        <v>0.63600000000000001</v>
      </c>
      <c r="E170">
        <v>2.2050000000000001</v>
      </c>
      <c r="F170">
        <v>1.0529999999999999</v>
      </c>
      <c r="G170">
        <v>0.57099999999999995</v>
      </c>
      <c r="H170">
        <v>2.2320000000000002</v>
      </c>
      <c r="I170">
        <v>2.536</v>
      </c>
      <c r="J170">
        <v>0.69</v>
      </c>
    </row>
    <row r="171" spans="1:10" x14ac:dyDescent="0.25">
      <c r="A171">
        <v>2.222</v>
      </c>
      <c r="B171">
        <v>2.484</v>
      </c>
      <c r="C171">
        <v>2.6070000000000002</v>
      </c>
      <c r="D171">
        <v>0.61699999999999999</v>
      </c>
      <c r="E171">
        <v>2</v>
      </c>
      <c r="F171">
        <v>0.97099999999999997</v>
      </c>
      <c r="G171">
        <v>0.79800000000000004</v>
      </c>
      <c r="H171">
        <v>2.3410000000000002</v>
      </c>
      <c r="I171">
        <v>0.60399999999999998</v>
      </c>
      <c r="J171">
        <v>0.77900000000000003</v>
      </c>
    </row>
    <row r="172" spans="1:10" x14ac:dyDescent="0.25">
      <c r="A172">
        <v>2.4140000000000001</v>
      </c>
      <c r="B172">
        <v>2.1219999999999999</v>
      </c>
      <c r="C172">
        <v>2.0880000000000001</v>
      </c>
      <c r="D172">
        <v>0.65</v>
      </c>
      <c r="E172">
        <v>0.46700000000000003</v>
      </c>
      <c r="F172">
        <v>1.052</v>
      </c>
      <c r="G172">
        <v>0.63300000000000001</v>
      </c>
      <c r="H172">
        <v>2.1280000000000001</v>
      </c>
      <c r="I172">
        <v>0.29399999999999998</v>
      </c>
      <c r="J172">
        <v>0.56899999999999995</v>
      </c>
    </row>
    <row r="173" spans="1:10" x14ac:dyDescent="0.25">
      <c r="A173">
        <v>1.7230000000000001</v>
      </c>
      <c r="B173">
        <v>1.506</v>
      </c>
      <c r="C173">
        <v>2.5739999999999998</v>
      </c>
      <c r="D173">
        <v>0.434</v>
      </c>
      <c r="E173">
        <v>0.96599999999999997</v>
      </c>
      <c r="F173">
        <v>1.002</v>
      </c>
      <c r="G173">
        <v>0.875</v>
      </c>
      <c r="H173">
        <v>2.403</v>
      </c>
      <c r="I173">
        <v>1.3220000000000001</v>
      </c>
      <c r="J173">
        <v>0.48799999999999999</v>
      </c>
    </row>
    <row r="174" spans="1:10" x14ac:dyDescent="0.25">
      <c r="A174">
        <v>1.831</v>
      </c>
      <c r="B174">
        <v>0.73699999999999999</v>
      </c>
      <c r="C174">
        <v>2.476</v>
      </c>
      <c r="D174">
        <v>0.77900000000000003</v>
      </c>
      <c r="E174">
        <v>0.69099999999999995</v>
      </c>
      <c r="F174">
        <v>1.0900000000000001</v>
      </c>
      <c r="G174">
        <v>0.48599999999999999</v>
      </c>
      <c r="H174">
        <v>2.2829999999999999</v>
      </c>
      <c r="I174">
        <v>0.92400000000000004</v>
      </c>
      <c r="J174">
        <v>0.55400000000000005</v>
      </c>
    </row>
    <row r="175" spans="1:10" x14ac:dyDescent="0.25">
      <c r="A175">
        <v>2.4870000000000001</v>
      </c>
      <c r="B175">
        <v>2.472</v>
      </c>
      <c r="C175">
        <v>1.94</v>
      </c>
      <c r="D175">
        <v>0.77400000000000002</v>
      </c>
      <c r="E175">
        <v>2.62</v>
      </c>
      <c r="F175">
        <v>0.92200000000000004</v>
      </c>
      <c r="G175">
        <v>0.54</v>
      </c>
      <c r="H175">
        <v>2.2549999999999999</v>
      </c>
      <c r="I175">
        <v>2.379</v>
      </c>
      <c r="J175">
        <v>0.54800000000000004</v>
      </c>
    </row>
    <row r="176" spans="1:10" x14ac:dyDescent="0.25">
      <c r="A176">
        <v>2.4039999999999999</v>
      </c>
      <c r="B176">
        <v>1.179</v>
      </c>
      <c r="C176">
        <v>1.0760000000000001</v>
      </c>
      <c r="D176">
        <v>0.77200000000000002</v>
      </c>
      <c r="E176">
        <v>2.6520000000000001</v>
      </c>
      <c r="F176">
        <v>0.95599999999999996</v>
      </c>
      <c r="G176">
        <v>0.39400000000000002</v>
      </c>
      <c r="H176">
        <v>2.73</v>
      </c>
      <c r="I176">
        <v>0.56999999999999995</v>
      </c>
      <c r="J176">
        <v>1.444</v>
      </c>
    </row>
    <row r="177" spans="1:10" x14ac:dyDescent="0.25">
      <c r="A177">
        <v>1.9259999999999999</v>
      </c>
      <c r="B177">
        <v>2.5609999999999999</v>
      </c>
      <c r="C177">
        <v>2.9580000000000002</v>
      </c>
      <c r="D177">
        <v>0.77600000000000002</v>
      </c>
      <c r="E177">
        <v>2.4790000000000001</v>
      </c>
      <c r="F177">
        <v>0.96599999999999997</v>
      </c>
      <c r="G177">
        <v>0.54100000000000004</v>
      </c>
      <c r="H177">
        <v>1.8380000000000001</v>
      </c>
      <c r="I177">
        <v>2.3130000000000002</v>
      </c>
      <c r="J177">
        <v>0.55300000000000005</v>
      </c>
    </row>
    <row r="178" spans="1:10" x14ac:dyDescent="0.25">
      <c r="A178">
        <v>1.5880000000000001</v>
      </c>
      <c r="B178">
        <v>1.3560000000000001</v>
      </c>
      <c r="C178">
        <v>2.5110000000000001</v>
      </c>
      <c r="D178">
        <v>0.58599999999999997</v>
      </c>
      <c r="E178">
        <v>2.9929999999999999</v>
      </c>
      <c r="F178">
        <v>1.639</v>
      </c>
      <c r="G178">
        <v>0.5</v>
      </c>
      <c r="H178">
        <v>2.3109999999999999</v>
      </c>
      <c r="I178">
        <v>0.46600000000000003</v>
      </c>
      <c r="J178">
        <v>0.66100000000000003</v>
      </c>
    </row>
    <row r="179" spans="1:10" x14ac:dyDescent="0.25">
      <c r="A179">
        <v>1.823</v>
      </c>
      <c r="B179">
        <v>2.222</v>
      </c>
      <c r="C179">
        <v>2.5089999999999999</v>
      </c>
      <c r="D179">
        <v>0.44</v>
      </c>
      <c r="E179">
        <v>2.2890000000000001</v>
      </c>
      <c r="F179">
        <v>1.8680000000000001</v>
      </c>
      <c r="G179">
        <v>0.60299999999999998</v>
      </c>
      <c r="H179">
        <v>1.7769999999999999</v>
      </c>
      <c r="I179">
        <v>0.58599999999999997</v>
      </c>
      <c r="J179">
        <v>1.415</v>
      </c>
    </row>
    <row r="180" spans="1:10" x14ac:dyDescent="0.25">
      <c r="A180">
        <v>2.3719999999999999</v>
      </c>
      <c r="B180">
        <v>2.2919999999999998</v>
      </c>
      <c r="C180">
        <v>2.677</v>
      </c>
      <c r="D180">
        <v>0.51900000000000002</v>
      </c>
      <c r="E180">
        <v>2.7629999999999999</v>
      </c>
      <c r="F180">
        <v>1.0529999999999999</v>
      </c>
      <c r="G180">
        <v>0.502</v>
      </c>
      <c r="H180">
        <v>2.5390000000000001</v>
      </c>
      <c r="I180">
        <v>0.90300000000000002</v>
      </c>
      <c r="J180">
        <v>0.76</v>
      </c>
    </row>
    <row r="181" spans="1:10" x14ac:dyDescent="0.25">
      <c r="A181">
        <v>1.9510000000000001</v>
      </c>
      <c r="B181">
        <v>2.2000000000000002</v>
      </c>
      <c r="C181">
        <v>2.42</v>
      </c>
      <c r="D181">
        <v>0.59299999999999997</v>
      </c>
      <c r="E181">
        <v>2.234</v>
      </c>
      <c r="F181">
        <v>0.91800000000000004</v>
      </c>
      <c r="G181">
        <v>0.58699999999999997</v>
      </c>
      <c r="H181">
        <v>2.27</v>
      </c>
      <c r="I181">
        <v>0.39700000000000002</v>
      </c>
      <c r="J181">
        <v>2.1549999999999998</v>
      </c>
    </row>
    <row r="182" spans="1:10" x14ac:dyDescent="0.25">
      <c r="A182">
        <v>2.2839999999999998</v>
      </c>
      <c r="B182">
        <v>2.2639999999999998</v>
      </c>
      <c r="C182">
        <v>2.0939999999999999</v>
      </c>
      <c r="D182">
        <v>0.56699999999999995</v>
      </c>
      <c r="E182">
        <v>1.5289999999999999</v>
      </c>
      <c r="F182">
        <v>0.89700000000000002</v>
      </c>
      <c r="G182">
        <v>0.52700000000000002</v>
      </c>
      <c r="H182">
        <v>2.532</v>
      </c>
      <c r="I182">
        <v>2.6850000000000001</v>
      </c>
      <c r="J182">
        <v>0.67600000000000005</v>
      </c>
    </row>
    <row r="183" spans="1:10" x14ac:dyDescent="0.25">
      <c r="A183">
        <v>1.1599999999999999</v>
      </c>
      <c r="B183">
        <v>2.84</v>
      </c>
      <c r="C183">
        <v>2.4689999999999999</v>
      </c>
      <c r="D183">
        <v>0.5</v>
      </c>
      <c r="E183">
        <v>1.98</v>
      </c>
      <c r="F183">
        <v>0.629</v>
      </c>
      <c r="G183">
        <v>0.53100000000000003</v>
      </c>
      <c r="H183">
        <v>2.8090000000000002</v>
      </c>
      <c r="I183">
        <v>0.56899999999999995</v>
      </c>
      <c r="J183">
        <v>0.41499999999999998</v>
      </c>
    </row>
    <row r="184" spans="1:10" x14ac:dyDescent="0.25">
      <c r="A184">
        <v>2.1469999999999998</v>
      </c>
      <c r="B184">
        <v>2.3519999999999999</v>
      </c>
      <c r="C184">
        <v>2.3820000000000001</v>
      </c>
      <c r="D184">
        <v>0.60899999999999999</v>
      </c>
      <c r="E184">
        <v>1.8360000000000001</v>
      </c>
      <c r="F184">
        <v>0.89600000000000002</v>
      </c>
      <c r="G184">
        <v>0.86799999999999999</v>
      </c>
      <c r="H184">
        <v>1.4730000000000001</v>
      </c>
      <c r="I184">
        <v>1.917</v>
      </c>
      <c r="J184">
        <v>0.79600000000000004</v>
      </c>
    </row>
    <row r="185" spans="1:10" x14ac:dyDescent="0.25">
      <c r="A185">
        <v>1.722</v>
      </c>
      <c r="B185">
        <v>2.391</v>
      </c>
      <c r="C185">
        <v>2.4119999999999999</v>
      </c>
      <c r="D185">
        <v>0.51200000000000001</v>
      </c>
      <c r="E185">
        <v>1.833</v>
      </c>
      <c r="F185">
        <v>0.99</v>
      </c>
      <c r="G185">
        <v>0.54100000000000004</v>
      </c>
      <c r="H185">
        <v>1.3080000000000001</v>
      </c>
      <c r="I185">
        <v>0.70799999999999996</v>
      </c>
      <c r="J185">
        <v>0.67200000000000004</v>
      </c>
    </row>
    <row r="186" spans="1:10" x14ac:dyDescent="0.25">
      <c r="A186">
        <v>2.1520000000000001</v>
      </c>
      <c r="B186">
        <v>2.2549999999999999</v>
      </c>
      <c r="C186">
        <v>2.4630000000000001</v>
      </c>
      <c r="D186">
        <v>0.58599999999999997</v>
      </c>
      <c r="E186">
        <v>2.1909999999999998</v>
      </c>
      <c r="F186">
        <v>0.95799999999999996</v>
      </c>
      <c r="G186">
        <v>0.79800000000000004</v>
      </c>
      <c r="H186">
        <v>1.9930000000000001</v>
      </c>
      <c r="I186">
        <v>2.4620000000000002</v>
      </c>
      <c r="J186">
        <v>0.70699999999999996</v>
      </c>
    </row>
    <row r="187" spans="1:10" x14ac:dyDescent="0.25">
      <c r="A187">
        <v>2.266</v>
      </c>
      <c r="B187">
        <v>2.4940000000000002</v>
      </c>
      <c r="C187">
        <v>2.7029999999999998</v>
      </c>
      <c r="D187">
        <v>0.63900000000000001</v>
      </c>
      <c r="E187">
        <v>2.1709999999999998</v>
      </c>
      <c r="F187">
        <v>0.85699999999999998</v>
      </c>
      <c r="G187">
        <v>0.48299999999999998</v>
      </c>
      <c r="H187">
        <v>2.0419999999999998</v>
      </c>
      <c r="I187">
        <v>2.1629999999999998</v>
      </c>
      <c r="J187">
        <v>0.8</v>
      </c>
    </row>
    <row r="188" spans="1:10" x14ac:dyDescent="0.25">
      <c r="A188">
        <v>2.41</v>
      </c>
      <c r="B188">
        <v>2.8439999999999999</v>
      </c>
      <c r="C188">
        <v>1.841</v>
      </c>
      <c r="D188">
        <v>0.61899999999999999</v>
      </c>
      <c r="E188">
        <v>0.89100000000000001</v>
      </c>
      <c r="F188">
        <v>0.96599999999999997</v>
      </c>
      <c r="G188">
        <v>0.72</v>
      </c>
      <c r="H188">
        <v>2.4500000000000002</v>
      </c>
      <c r="I188">
        <v>0.96799999999999997</v>
      </c>
      <c r="J188">
        <v>0.72499999999999998</v>
      </c>
    </row>
    <row r="189" spans="1:10" x14ac:dyDescent="0.25">
      <c r="A189">
        <v>1.95</v>
      </c>
      <c r="B189">
        <v>2.4590000000000001</v>
      </c>
      <c r="C189">
        <v>2.165</v>
      </c>
      <c r="D189">
        <v>0.73099999999999998</v>
      </c>
      <c r="E189">
        <v>1.8720000000000001</v>
      </c>
      <c r="F189">
        <v>0.82799999999999996</v>
      </c>
      <c r="G189">
        <v>0.47399999999999998</v>
      </c>
      <c r="H189">
        <v>3.0310000000000001</v>
      </c>
      <c r="I189">
        <v>2.4039999999999999</v>
      </c>
      <c r="J189">
        <v>0.59899999999999998</v>
      </c>
    </row>
    <row r="190" spans="1:10" x14ac:dyDescent="0.25">
      <c r="A190">
        <v>1.5920000000000001</v>
      </c>
      <c r="B190">
        <v>2.5190000000000001</v>
      </c>
      <c r="C190">
        <v>0.73099999999999998</v>
      </c>
      <c r="D190">
        <v>0.54100000000000004</v>
      </c>
      <c r="E190">
        <v>1.9950000000000001</v>
      </c>
      <c r="F190">
        <v>1.121</v>
      </c>
      <c r="G190">
        <v>0.53400000000000003</v>
      </c>
      <c r="H190">
        <v>1.954</v>
      </c>
      <c r="I190">
        <v>0.75900000000000001</v>
      </c>
      <c r="J190">
        <v>0.55700000000000005</v>
      </c>
    </row>
    <row r="191" spans="1:10" x14ac:dyDescent="0.25">
      <c r="A191">
        <v>2.2320000000000002</v>
      </c>
      <c r="B191">
        <v>2.4809999999999999</v>
      </c>
      <c r="C191">
        <v>3.0009999999999999</v>
      </c>
      <c r="D191">
        <v>0.48399999999999999</v>
      </c>
      <c r="E191">
        <v>2.2120000000000002</v>
      </c>
      <c r="F191">
        <v>0.95599999999999996</v>
      </c>
      <c r="G191">
        <v>0.69199999999999995</v>
      </c>
      <c r="H191">
        <v>2.3420000000000001</v>
      </c>
      <c r="I191">
        <v>1.415</v>
      </c>
      <c r="J191">
        <v>0.623</v>
      </c>
    </row>
    <row r="192" spans="1:10" x14ac:dyDescent="0.25">
      <c r="A192">
        <v>2.13</v>
      </c>
      <c r="B192">
        <v>2.657</v>
      </c>
      <c r="C192">
        <v>2.456</v>
      </c>
      <c r="D192">
        <v>0.50700000000000001</v>
      </c>
      <c r="E192">
        <v>2.3849999999999998</v>
      </c>
      <c r="F192">
        <v>1.0149999999999999</v>
      </c>
      <c r="G192">
        <v>0.51100000000000001</v>
      </c>
      <c r="H192">
        <v>2.5430000000000001</v>
      </c>
      <c r="I192">
        <v>0.48399999999999999</v>
      </c>
      <c r="J192">
        <v>0.39700000000000002</v>
      </c>
    </row>
    <row r="193" spans="1:10" x14ac:dyDescent="0.25">
      <c r="A193">
        <v>2.5489999999999999</v>
      </c>
      <c r="B193">
        <v>2.5680000000000001</v>
      </c>
      <c r="C193">
        <v>2.403</v>
      </c>
      <c r="D193">
        <v>0.622</v>
      </c>
      <c r="E193">
        <v>2.5590000000000002</v>
      </c>
      <c r="F193">
        <v>1.036</v>
      </c>
      <c r="G193">
        <v>0.57099999999999995</v>
      </c>
      <c r="H193">
        <v>2.4060000000000001</v>
      </c>
      <c r="I193">
        <v>1.0189999999999999</v>
      </c>
      <c r="J193">
        <v>1.514</v>
      </c>
    </row>
    <row r="194" spans="1:10" x14ac:dyDescent="0.25">
      <c r="A194">
        <v>2.298</v>
      </c>
      <c r="B194">
        <v>1.1319999999999999</v>
      </c>
      <c r="C194">
        <v>2.2679999999999998</v>
      </c>
      <c r="D194">
        <v>0.5</v>
      </c>
      <c r="E194">
        <v>1.873</v>
      </c>
      <c r="F194">
        <v>0.93100000000000005</v>
      </c>
      <c r="G194">
        <v>0.57499999999999996</v>
      </c>
      <c r="H194">
        <v>2.79</v>
      </c>
      <c r="I194">
        <v>0.77900000000000003</v>
      </c>
      <c r="J194">
        <v>0.50700000000000001</v>
      </c>
    </row>
    <row r="195" spans="1:10" x14ac:dyDescent="0.25">
      <c r="A195">
        <v>1.968</v>
      </c>
      <c r="B195">
        <v>2.5619999999999998</v>
      </c>
      <c r="C195">
        <v>2.448</v>
      </c>
      <c r="D195">
        <v>0.65600000000000003</v>
      </c>
      <c r="E195">
        <v>1.5780000000000001</v>
      </c>
      <c r="F195">
        <v>0.94899999999999995</v>
      </c>
      <c r="G195">
        <v>0.63800000000000001</v>
      </c>
      <c r="H195">
        <v>2.91</v>
      </c>
      <c r="I195">
        <v>2.3660000000000001</v>
      </c>
      <c r="J195">
        <v>0.61499999999999999</v>
      </c>
    </row>
    <row r="196" spans="1:10" x14ac:dyDescent="0.25">
      <c r="A196">
        <v>1.9850000000000001</v>
      </c>
      <c r="B196">
        <v>2.4630000000000001</v>
      </c>
      <c r="C196">
        <v>2.528</v>
      </c>
      <c r="D196">
        <v>0.51700000000000002</v>
      </c>
      <c r="E196">
        <v>2.5230000000000001</v>
      </c>
      <c r="F196">
        <v>1.012</v>
      </c>
      <c r="G196">
        <v>0.79300000000000004</v>
      </c>
      <c r="H196">
        <v>2.5369999999999999</v>
      </c>
      <c r="I196">
        <v>0.48599999999999999</v>
      </c>
      <c r="J196">
        <v>0.36599999999999999</v>
      </c>
    </row>
    <row r="197" spans="1:10" x14ac:dyDescent="0.25">
      <c r="A197">
        <v>1.6160000000000001</v>
      </c>
      <c r="B197">
        <v>2.0430000000000001</v>
      </c>
      <c r="C197">
        <v>2.5230000000000001</v>
      </c>
      <c r="D197">
        <v>0.48799999999999999</v>
      </c>
      <c r="E197">
        <v>2.2850000000000001</v>
      </c>
      <c r="F197">
        <v>0.79300000000000004</v>
      </c>
      <c r="G197">
        <v>0.81499999999999995</v>
      </c>
      <c r="H197">
        <v>2.64</v>
      </c>
      <c r="I197">
        <v>0.74199999999999999</v>
      </c>
      <c r="J197">
        <v>0.81100000000000005</v>
      </c>
    </row>
    <row r="198" spans="1:10" x14ac:dyDescent="0.25">
      <c r="A198">
        <v>1.5249999999999999</v>
      </c>
      <c r="B198">
        <v>2.4169999999999998</v>
      </c>
      <c r="C198">
        <v>2.2829999999999999</v>
      </c>
      <c r="D198">
        <v>0.54100000000000004</v>
      </c>
      <c r="E198">
        <v>0.97199999999999998</v>
      </c>
      <c r="F198">
        <v>0.879</v>
      </c>
      <c r="G198">
        <v>0.66800000000000004</v>
      </c>
      <c r="H198">
        <v>2.6779999999999999</v>
      </c>
      <c r="I198">
        <v>1.71</v>
      </c>
      <c r="J198">
        <v>0.70699999999999996</v>
      </c>
    </row>
    <row r="199" spans="1:10" x14ac:dyDescent="0.25">
      <c r="A199">
        <v>1.829</v>
      </c>
      <c r="B199">
        <v>2.4260000000000002</v>
      </c>
      <c r="C199">
        <v>2.6869999999999998</v>
      </c>
      <c r="D199">
        <v>0.56499999999999995</v>
      </c>
      <c r="E199">
        <v>1.62</v>
      </c>
      <c r="F199">
        <v>0.98799999999999999</v>
      </c>
      <c r="G199">
        <v>0.53400000000000003</v>
      </c>
      <c r="H199">
        <v>2.5299999999999998</v>
      </c>
      <c r="I199">
        <v>2.0609999999999999</v>
      </c>
      <c r="J199">
        <v>0.50700000000000001</v>
      </c>
    </row>
    <row r="200" spans="1:10" x14ac:dyDescent="0.25">
      <c r="A200">
        <v>1.9419999999999999</v>
      </c>
      <c r="B200">
        <v>1.1739999999999999</v>
      </c>
      <c r="C200">
        <v>2.59</v>
      </c>
      <c r="D200">
        <v>0.54500000000000004</v>
      </c>
      <c r="E200">
        <v>2.0379999999999998</v>
      </c>
      <c r="F200">
        <v>0.98399999999999999</v>
      </c>
      <c r="G200">
        <v>0.74199999999999999</v>
      </c>
      <c r="H200">
        <v>2.2810000000000001</v>
      </c>
      <c r="I200">
        <v>0.41399999999999998</v>
      </c>
      <c r="J200">
        <v>0.621</v>
      </c>
    </row>
    <row r="201" spans="1:10" x14ac:dyDescent="0.25">
      <c r="A201">
        <v>1.8420000000000001</v>
      </c>
      <c r="B201">
        <v>1.3360000000000001</v>
      </c>
      <c r="C201">
        <v>2.573</v>
      </c>
      <c r="D201">
        <v>0.74199999999999999</v>
      </c>
      <c r="E201">
        <v>2.573</v>
      </c>
      <c r="F201">
        <v>0.76500000000000001</v>
      </c>
      <c r="G201">
        <v>0.76100000000000001</v>
      </c>
      <c r="H201">
        <v>2.84</v>
      </c>
      <c r="I201">
        <v>0.48299999999999998</v>
      </c>
      <c r="J201">
        <v>0.69099999999999995</v>
      </c>
    </row>
    <row r="202" spans="1:10" x14ac:dyDescent="0.25">
      <c r="A202">
        <v>2.0470000000000002</v>
      </c>
      <c r="B202">
        <v>2.1789999999999998</v>
      </c>
      <c r="C202">
        <v>2.7749999999999999</v>
      </c>
      <c r="D202">
        <v>0.88600000000000001</v>
      </c>
      <c r="E202">
        <v>2.9209999999999998</v>
      </c>
      <c r="F202">
        <v>0.97099999999999997</v>
      </c>
      <c r="G202">
        <v>0.60199999999999998</v>
      </c>
      <c r="H202">
        <v>2.484</v>
      </c>
      <c r="I202">
        <v>0.66300000000000003</v>
      </c>
      <c r="J202">
        <v>0.53400000000000003</v>
      </c>
    </row>
    <row r="203" spans="1:10" x14ac:dyDescent="0.25">
      <c r="A203">
        <v>2.669</v>
      </c>
      <c r="B203">
        <v>1.038</v>
      </c>
      <c r="C203">
        <v>2.5289999999999999</v>
      </c>
      <c r="D203">
        <v>0.72599999999999998</v>
      </c>
      <c r="E203">
        <v>2.2120000000000002</v>
      </c>
      <c r="F203">
        <v>0.54500000000000004</v>
      </c>
      <c r="G203">
        <v>0.498</v>
      </c>
      <c r="H203">
        <v>2.5139999999999998</v>
      </c>
      <c r="I203">
        <v>0.52300000000000002</v>
      </c>
      <c r="J203">
        <v>0.56899999999999995</v>
      </c>
    </row>
    <row r="204" spans="1:10" x14ac:dyDescent="0.25">
      <c r="A204">
        <v>1.556</v>
      </c>
      <c r="B204">
        <v>1.1579999999999999</v>
      </c>
      <c r="C204">
        <v>2.3519999999999999</v>
      </c>
      <c r="D204">
        <v>0.63900000000000001</v>
      </c>
      <c r="E204">
        <v>2.238</v>
      </c>
      <c r="F204">
        <v>0.67400000000000004</v>
      </c>
      <c r="G204">
        <v>0.63900000000000001</v>
      </c>
      <c r="H204">
        <v>1.7410000000000001</v>
      </c>
      <c r="I204">
        <v>0.81200000000000006</v>
      </c>
      <c r="J204">
        <v>0.61099999999999999</v>
      </c>
    </row>
    <row r="205" spans="1:10" x14ac:dyDescent="0.25">
      <c r="A205">
        <v>1.88</v>
      </c>
      <c r="B205">
        <v>1.052</v>
      </c>
      <c r="C205">
        <v>2.4169999999999998</v>
      </c>
      <c r="D205">
        <v>0.40899999999999997</v>
      </c>
      <c r="E205">
        <v>1.194</v>
      </c>
      <c r="F205">
        <v>0.9</v>
      </c>
      <c r="G205">
        <v>0.63800000000000001</v>
      </c>
      <c r="H205">
        <v>2.395</v>
      </c>
      <c r="I205">
        <v>0.60199999999999998</v>
      </c>
      <c r="J205">
        <v>0.58599999999999997</v>
      </c>
    </row>
    <row r="206" spans="1:10" x14ac:dyDescent="0.25">
      <c r="A206">
        <v>2.2290000000000001</v>
      </c>
      <c r="B206">
        <v>1.841</v>
      </c>
      <c r="C206">
        <v>2.4700000000000002</v>
      </c>
      <c r="D206">
        <v>0.81499999999999995</v>
      </c>
      <c r="E206">
        <v>2.3159999999999998</v>
      </c>
      <c r="F206">
        <v>1.022</v>
      </c>
      <c r="G206">
        <v>0.67</v>
      </c>
      <c r="H206">
        <v>2.3279999999999998</v>
      </c>
      <c r="I206">
        <v>0.23499999999999999</v>
      </c>
      <c r="J206">
        <v>0.49</v>
      </c>
    </row>
    <row r="207" spans="1:10" x14ac:dyDescent="0.25">
      <c r="A207">
        <v>1.423</v>
      </c>
      <c r="B207">
        <v>2.2170000000000001</v>
      </c>
      <c r="C207">
        <v>2.52</v>
      </c>
      <c r="D207">
        <v>0.68200000000000005</v>
      </c>
      <c r="E207">
        <v>2.3690000000000002</v>
      </c>
      <c r="F207">
        <v>0.97299999999999998</v>
      </c>
      <c r="G207">
        <v>0.65600000000000003</v>
      </c>
      <c r="H207">
        <v>1.901</v>
      </c>
      <c r="I207">
        <v>1.9990000000000001</v>
      </c>
      <c r="J207">
        <v>1.885</v>
      </c>
    </row>
    <row r="208" spans="1:10" x14ac:dyDescent="0.25">
      <c r="A208">
        <v>2.11</v>
      </c>
      <c r="B208">
        <v>2.004</v>
      </c>
      <c r="C208">
        <v>2.407</v>
      </c>
      <c r="D208">
        <v>0.65500000000000003</v>
      </c>
      <c r="E208">
        <v>2.3650000000000002</v>
      </c>
      <c r="F208">
        <v>1.228</v>
      </c>
      <c r="G208">
        <v>0.64</v>
      </c>
      <c r="H208">
        <v>2.774</v>
      </c>
      <c r="I208">
        <v>1.4590000000000001</v>
      </c>
      <c r="J208">
        <v>0.32900000000000001</v>
      </c>
    </row>
    <row r="209" spans="1:10" x14ac:dyDescent="0.25">
      <c r="A209">
        <v>2.0920000000000001</v>
      </c>
      <c r="B209">
        <v>1.8240000000000001</v>
      </c>
      <c r="C209">
        <v>2.4329999999999998</v>
      </c>
      <c r="D209">
        <v>0.88100000000000001</v>
      </c>
      <c r="E209">
        <v>1.8859999999999999</v>
      </c>
      <c r="F209">
        <v>1.0580000000000001</v>
      </c>
      <c r="G209">
        <v>0.66600000000000004</v>
      </c>
      <c r="H209">
        <v>2.4889999999999999</v>
      </c>
      <c r="I209">
        <v>2.2280000000000002</v>
      </c>
      <c r="J209">
        <v>0.53700000000000003</v>
      </c>
    </row>
    <row r="210" spans="1:10" x14ac:dyDescent="0.25">
      <c r="A210">
        <v>2.6989999999999998</v>
      </c>
      <c r="B210">
        <v>2.0910000000000002</v>
      </c>
      <c r="C210">
        <v>2.7280000000000002</v>
      </c>
      <c r="D210">
        <v>0.86799999999999999</v>
      </c>
      <c r="E210">
        <v>1.8160000000000001</v>
      </c>
      <c r="F210">
        <v>0.99</v>
      </c>
      <c r="G210">
        <v>0.76900000000000002</v>
      </c>
      <c r="H210">
        <v>2.4820000000000002</v>
      </c>
      <c r="I210">
        <v>0.51900000000000002</v>
      </c>
      <c r="J210">
        <v>2.1840000000000002</v>
      </c>
    </row>
    <row r="211" spans="1:10" x14ac:dyDescent="0.25">
      <c r="A211">
        <v>2.863</v>
      </c>
      <c r="B211">
        <v>0.53500000000000003</v>
      </c>
      <c r="C211">
        <v>2.2709999999999999</v>
      </c>
      <c r="D211">
        <v>0.72399999999999998</v>
      </c>
      <c r="E211">
        <v>2.278</v>
      </c>
      <c r="F211">
        <v>1.052</v>
      </c>
      <c r="G211">
        <v>0.57299999999999995</v>
      </c>
      <c r="H211">
        <v>1.8859999999999999</v>
      </c>
      <c r="I211">
        <v>0.55100000000000005</v>
      </c>
      <c r="J211">
        <v>0.55300000000000005</v>
      </c>
    </row>
    <row r="212" spans="1:10" x14ac:dyDescent="0.25">
      <c r="A212">
        <v>1.506</v>
      </c>
      <c r="B212">
        <v>0.96799999999999997</v>
      </c>
      <c r="C212">
        <v>1.8029999999999999</v>
      </c>
      <c r="D212">
        <v>0.629</v>
      </c>
      <c r="E212">
        <v>2.0819999999999999</v>
      </c>
      <c r="F212">
        <v>0.81699999999999995</v>
      </c>
      <c r="G212">
        <v>0.6</v>
      </c>
      <c r="H212">
        <v>2.4279999999999999</v>
      </c>
      <c r="I212">
        <v>0.38300000000000001</v>
      </c>
      <c r="J212">
        <v>1.748</v>
      </c>
    </row>
    <row r="213" spans="1:10" x14ac:dyDescent="0.25">
      <c r="A213">
        <v>1.8160000000000001</v>
      </c>
      <c r="B213">
        <v>2.31</v>
      </c>
      <c r="C213">
        <v>2.5019999999999998</v>
      </c>
      <c r="D213">
        <v>0.69699999999999995</v>
      </c>
      <c r="E213">
        <v>2.1509999999999998</v>
      </c>
      <c r="F213">
        <v>0.95199999999999996</v>
      </c>
      <c r="G213">
        <v>0.627</v>
      </c>
      <c r="H213">
        <v>2.8149999999999999</v>
      </c>
      <c r="I213">
        <v>0.5</v>
      </c>
      <c r="J213">
        <v>0.36499999999999999</v>
      </c>
    </row>
    <row r="214" spans="1:10" x14ac:dyDescent="0.25">
      <c r="A214">
        <v>2.7440000000000002</v>
      </c>
      <c r="B214">
        <v>2.1349999999999998</v>
      </c>
      <c r="C214">
        <v>2.766</v>
      </c>
      <c r="D214">
        <v>0.69</v>
      </c>
      <c r="E214">
        <v>2.36</v>
      </c>
      <c r="F214">
        <v>0.86899999999999999</v>
      </c>
      <c r="G214">
        <v>0.57099999999999995</v>
      </c>
      <c r="H214">
        <v>2.8090000000000002</v>
      </c>
      <c r="I214">
        <v>1.4590000000000001</v>
      </c>
      <c r="J214">
        <v>0.49</v>
      </c>
    </row>
    <row r="215" spans="1:10" x14ac:dyDescent="0.25">
      <c r="A215">
        <v>2.0870000000000002</v>
      </c>
      <c r="B215">
        <v>2.2389999999999999</v>
      </c>
      <c r="C215">
        <v>2.7389999999999999</v>
      </c>
      <c r="D215">
        <v>0.79300000000000004</v>
      </c>
      <c r="E215">
        <v>2.1280000000000001</v>
      </c>
      <c r="F215">
        <v>0.64300000000000002</v>
      </c>
      <c r="G215">
        <v>0.67800000000000005</v>
      </c>
      <c r="H215">
        <v>2.903</v>
      </c>
      <c r="I215">
        <v>2.2010000000000001</v>
      </c>
      <c r="J215">
        <v>0.71699999999999997</v>
      </c>
    </row>
    <row r="216" spans="1:10" x14ac:dyDescent="0.25">
      <c r="A216">
        <v>1.845</v>
      </c>
      <c r="B216">
        <v>1.794</v>
      </c>
      <c r="C216">
        <v>2.718</v>
      </c>
      <c r="D216">
        <v>0.72899999999999998</v>
      </c>
      <c r="E216">
        <v>1.9319999999999999</v>
      </c>
      <c r="F216">
        <v>0.82</v>
      </c>
      <c r="G216">
        <v>0.76700000000000002</v>
      </c>
      <c r="H216">
        <v>2.0089999999999999</v>
      </c>
      <c r="I216">
        <v>0.56899999999999995</v>
      </c>
      <c r="J216">
        <v>0.83099999999999996</v>
      </c>
    </row>
    <row r="217" spans="1:10" x14ac:dyDescent="0.25">
      <c r="A217">
        <v>2.4470000000000001</v>
      </c>
      <c r="B217">
        <v>1.4910000000000001</v>
      </c>
      <c r="C217">
        <v>2.6779999999999999</v>
      </c>
      <c r="D217">
        <v>0.69099999999999995</v>
      </c>
      <c r="E217">
        <v>1.75</v>
      </c>
      <c r="F217">
        <v>0.63800000000000001</v>
      </c>
      <c r="G217">
        <v>0.65500000000000003</v>
      </c>
      <c r="H217">
        <v>2.4870000000000001</v>
      </c>
      <c r="I217">
        <v>2.5099999999999998</v>
      </c>
      <c r="J217">
        <v>0.69399999999999995</v>
      </c>
    </row>
    <row r="218" spans="1:10" x14ac:dyDescent="0.25">
      <c r="A218">
        <v>2.9950000000000001</v>
      </c>
      <c r="B218">
        <v>1.776</v>
      </c>
      <c r="C218">
        <v>2.597</v>
      </c>
      <c r="D218">
        <v>0.67400000000000004</v>
      </c>
      <c r="E218">
        <v>2.2320000000000002</v>
      </c>
      <c r="F218">
        <v>0.998</v>
      </c>
      <c r="G218">
        <v>0.67100000000000004</v>
      </c>
      <c r="H218">
        <v>2.4510000000000001</v>
      </c>
      <c r="I218">
        <v>2.2829999999999999</v>
      </c>
      <c r="J218">
        <v>1.173</v>
      </c>
    </row>
    <row r="219" spans="1:10" x14ac:dyDescent="0.25">
      <c r="A219">
        <v>2.5920000000000001</v>
      </c>
      <c r="B219">
        <v>1.4610000000000001</v>
      </c>
      <c r="C219">
        <v>3.1539999999999999</v>
      </c>
      <c r="D219">
        <v>0.59</v>
      </c>
      <c r="E219">
        <v>0.88100000000000001</v>
      </c>
      <c r="F219">
        <v>0.97899999999999998</v>
      </c>
      <c r="G219">
        <v>0.70699999999999996</v>
      </c>
      <c r="H219">
        <v>2.3069999999999999</v>
      </c>
      <c r="I219">
        <v>2.0099999999999998</v>
      </c>
      <c r="J219">
        <v>0.60399999999999998</v>
      </c>
    </row>
    <row r="220" spans="1:10" x14ac:dyDescent="0.25">
      <c r="A220">
        <v>1.6850000000000001</v>
      </c>
      <c r="B220">
        <v>1.7609999999999999</v>
      </c>
      <c r="C220">
        <v>2.2200000000000002</v>
      </c>
      <c r="D220">
        <v>0.69199999999999995</v>
      </c>
      <c r="E220">
        <v>2.4180000000000001</v>
      </c>
      <c r="F220">
        <v>1.155</v>
      </c>
      <c r="G220">
        <v>0.63800000000000001</v>
      </c>
      <c r="H220">
        <v>2.3069999999999999</v>
      </c>
      <c r="I220">
        <v>1.6919999999999999</v>
      </c>
      <c r="J220">
        <v>0.56799999999999995</v>
      </c>
    </row>
    <row r="221" spans="1:10" x14ac:dyDescent="0.25">
      <c r="A221">
        <v>2.0790000000000002</v>
      </c>
      <c r="B221">
        <v>2.0910000000000002</v>
      </c>
      <c r="C221">
        <v>2.754</v>
      </c>
      <c r="D221">
        <v>0.65900000000000003</v>
      </c>
      <c r="E221">
        <v>2.2730000000000001</v>
      </c>
      <c r="F221">
        <v>0.92700000000000005</v>
      </c>
      <c r="G221">
        <v>0.64</v>
      </c>
      <c r="H221">
        <v>2.0179999999999998</v>
      </c>
      <c r="I221">
        <v>1.869</v>
      </c>
      <c r="J221">
        <v>0.55200000000000005</v>
      </c>
    </row>
    <row r="222" spans="1:10" x14ac:dyDescent="0.25">
      <c r="A222">
        <v>2.746</v>
      </c>
      <c r="B222">
        <v>1.8049999999999999</v>
      </c>
      <c r="C222">
        <v>2.8690000000000002</v>
      </c>
      <c r="D222">
        <v>0.65500000000000003</v>
      </c>
      <c r="E222">
        <v>1.5</v>
      </c>
      <c r="F222">
        <v>1.1919999999999999</v>
      </c>
      <c r="G222">
        <v>0.61499999999999999</v>
      </c>
      <c r="H222">
        <v>2.831</v>
      </c>
      <c r="I222">
        <v>0.43099999999999999</v>
      </c>
      <c r="J222">
        <v>0.623</v>
      </c>
    </row>
    <row r="223" spans="1:10" x14ac:dyDescent="0.25">
      <c r="A223">
        <v>2.347</v>
      </c>
      <c r="B223">
        <v>0.90100000000000002</v>
      </c>
      <c r="C223">
        <v>2.8340000000000001</v>
      </c>
      <c r="D223">
        <v>0.58799999999999997</v>
      </c>
      <c r="E223">
        <v>1.907</v>
      </c>
      <c r="F223">
        <v>0.98299999999999998</v>
      </c>
      <c r="G223">
        <v>0.621</v>
      </c>
      <c r="H223">
        <v>2.9009999999999998</v>
      </c>
      <c r="I223">
        <v>2.1619999999999999</v>
      </c>
      <c r="J223">
        <v>0.94499999999999995</v>
      </c>
    </row>
    <row r="224" spans="1:10" x14ac:dyDescent="0.25">
      <c r="A224">
        <v>1.71</v>
      </c>
      <c r="B224">
        <v>1.8979999999999999</v>
      </c>
      <c r="C224">
        <v>2.1880000000000002</v>
      </c>
      <c r="D224">
        <v>0.66300000000000003</v>
      </c>
      <c r="E224">
        <v>2.5150000000000001</v>
      </c>
      <c r="F224">
        <v>1.0740000000000001</v>
      </c>
      <c r="G224">
        <v>0.623</v>
      </c>
      <c r="H224">
        <v>2.2080000000000002</v>
      </c>
      <c r="I224">
        <v>0.56100000000000005</v>
      </c>
      <c r="J224">
        <v>1.351</v>
      </c>
    </row>
    <row r="225" spans="1:11" x14ac:dyDescent="0.25">
      <c r="A225">
        <v>1.724</v>
      </c>
      <c r="B225">
        <v>2.0529999999999999</v>
      </c>
      <c r="C225">
        <v>3.0289999999999999</v>
      </c>
      <c r="D225">
        <v>0.57499999999999996</v>
      </c>
      <c r="E225">
        <v>2.1949999999999998</v>
      </c>
      <c r="F225">
        <v>1.014</v>
      </c>
      <c r="G225">
        <v>0.70699999999999996</v>
      </c>
      <c r="H225">
        <v>2.609</v>
      </c>
      <c r="I225">
        <v>0.56899999999999995</v>
      </c>
      <c r="J225">
        <v>0.54800000000000004</v>
      </c>
    </row>
    <row r="226" spans="1:11" x14ac:dyDescent="0.25">
      <c r="A226">
        <v>1.988</v>
      </c>
      <c r="B226">
        <v>2.4750000000000001</v>
      </c>
      <c r="C226">
        <v>2.847</v>
      </c>
      <c r="D226">
        <v>0.59899999999999998</v>
      </c>
      <c r="E226">
        <v>2.036</v>
      </c>
      <c r="F226">
        <v>1.131</v>
      </c>
      <c r="G226">
        <v>0.48</v>
      </c>
      <c r="H226">
        <v>2.7549999999999999</v>
      </c>
      <c r="I226">
        <v>0.4</v>
      </c>
      <c r="J226">
        <v>0.746</v>
      </c>
    </row>
    <row r="227" spans="1:11" x14ac:dyDescent="0.25">
      <c r="A227">
        <v>2.4319999999999999</v>
      </c>
      <c r="B227">
        <v>2.544</v>
      </c>
      <c r="C227">
        <v>2.863</v>
      </c>
      <c r="D227">
        <v>0.80400000000000005</v>
      </c>
      <c r="E227">
        <v>2.089</v>
      </c>
      <c r="F227">
        <v>1.0369999999999999</v>
      </c>
      <c r="G227">
        <v>0.61199999999999999</v>
      </c>
      <c r="H227">
        <v>2.601</v>
      </c>
      <c r="I227">
        <v>0.46600000000000003</v>
      </c>
      <c r="J227">
        <v>0.95099999999999996</v>
      </c>
    </row>
    <row r="228" spans="1:11" x14ac:dyDescent="0.25">
      <c r="B228">
        <v>2.782</v>
      </c>
      <c r="C228">
        <v>2.8730000000000002</v>
      </c>
      <c r="D228">
        <v>0.503</v>
      </c>
      <c r="E228">
        <v>2.681</v>
      </c>
      <c r="F228">
        <v>1.161</v>
      </c>
      <c r="G228">
        <v>0.61599999999999999</v>
      </c>
      <c r="H228">
        <v>2.7549999999999999</v>
      </c>
      <c r="I228">
        <v>0.56899999999999995</v>
      </c>
      <c r="J228">
        <v>0.80700000000000005</v>
      </c>
    </row>
    <row r="229" spans="1:11" x14ac:dyDescent="0.25">
      <c r="B229">
        <v>2.597</v>
      </c>
      <c r="C229">
        <v>2.2090000000000001</v>
      </c>
      <c r="D229">
        <v>0.33300000000000002</v>
      </c>
      <c r="E229">
        <v>0.54500000000000004</v>
      </c>
      <c r="F229">
        <v>1.0349999999999999</v>
      </c>
      <c r="G229">
        <v>0.59</v>
      </c>
      <c r="H229">
        <v>2.2570000000000001</v>
      </c>
      <c r="I229">
        <v>0.56200000000000006</v>
      </c>
      <c r="J229">
        <v>1.909</v>
      </c>
    </row>
    <row r="230" spans="1:11" x14ac:dyDescent="0.25">
      <c r="C230">
        <v>2.528</v>
      </c>
      <c r="D230">
        <v>0.57999999999999996</v>
      </c>
      <c r="E230">
        <v>2.0369999999999999</v>
      </c>
      <c r="F230">
        <v>1.0820000000000001</v>
      </c>
      <c r="G230">
        <v>0.73</v>
      </c>
      <c r="H230">
        <v>2.4460000000000002</v>
      </c>
      <c r="I230">
        <v>0.53600000000000003</v>
      </c>
      <c r="J230">
        <v>1.1859999999999999</v>
      </c>
    </row>
    <row r="231" spans="1:11" x14ac:dyDescent="0.25">
      <c r="C231">
        <v>2.5630000000000002</v>
      </c>
      <c r="D231">
        <v>0.65700000000000003</v>
      </c>
      <c r="E231">
        <v>2.3239999999999998</v>
      </c>
      <c r="F231">
        <v>1.004</v>
      </c>
      <c r="G231">
        <v>0.74299999999999999</v>
      </c>
      <c r="H231">
        <v>2.2549999999999999</v>
      </c>
      <c r="I231">
        <v>1.899</v>
      </c>
      <c r="J231">
        <v>1.671</v>
      </c>
    </row>
    <row r="232" spans="1:11" x14ac:dyDescent="0.25">
      <c r="C232">
        <v>2.577</v>
      </c>
      <c r="D232">
        <v>0.52700000000000002</v>
      </c>
      <c r="E232">
        <v>1.998</v>
      </c>
      <c r="F232">
        <v>1.107</v>
      </c>
      <c r="G232">
        <v>0.45</v>
      </c>
      <c r="H232">
        <v>2.7679999999999998</v>
      </c>
      <c r="I232">
        <v>0.71399999999999997</v>
      </c>
      <c r="J232">
        <v>0.65300000000000002</v>
      </c>
    </row>
    <row r="233" spans="1:11" x14ac:dyDescent="0.25">
      <c r="C233">
        <v>2.2829999999999999</v>
      </c>
      <c r="D233">
        <v>0.64500000000000002</v>
      </c>
      <c r="E233">
        <v>1.59</v>
      </c>
      <c r="F233">
        <v>1.1299999999999999</v>
      </c>
      <c r="G233">
        <v>0.7</v>
      </c>
      <c r="H233">
        <v>2.8050000000000002</v>
      </c>
      <c r="I233">
        <v>0.78500000000000003</v>
      </c>
      <c r="J233">
        <v>0.63800000000000001</v>
      </c>
    </row>
    <row r="234" spans="1:11" x14ac:dyDescent="0.25">
      <c r="C234">
        <v>1.2709999999999999</v>
      </c>
      <c r="E234">
        <v>2.665</v>
      </c>
      <c r="F234">
        <v>1.0589999999999999</v>
      </c>
      <c r="G234">
        <v>0.36199999999999999</v>
      </c>
      <c r="H234">
        <v>2.4870000000000001</v>
      </c>
      <c r="J234">
        <v>0.71499999999999997</v>
      </c>
    </row>
    <row r="235" spans="1:11" x14ac:dyDescent="0.25">
      <c r="C235">
        <v>2.6819999999999999</v>
      </c>
      <c r="E235">
        <v>2.38</v>
      </c>
      <c r="F235">
        <v>1.012</v>
      </c>
      <c r="G235">
        <v>0.69099999999999995</v>
      </c>
      <c r="H235">
        <v>2.3879999999999999</v>
      </c>
      <c r="J235">
        <v>0.995</v>
      </c>
    </row>
    <row r="236" spans="1:11" x14ac:dyDescent="0.25">
      <c r="C236">
        <v>2.65</v>
      </c>
      <c r="E236">
        <v>1.722</v>
      </c>
      <c r="F236">
        <v>0.95599999999999996</v>
      </c>
      <c r="G236">
        <v>0.73299999999999998</v>
      </c>
      <c r="H236">
        <v>2.871</v>
      </c>
      <c r="J236">
        <v>0.56899999999999995</v>
      </c>
    </row>
    <row r="237" spans="1:11" x14ac:dyDescent="0.25">
      <c r="C237">
        <v>2.1749999999999998</v>
      </c>
      <c r="E237">
        <v>1.9610000000000001</v>
      </c>
      <c r="F237">
        <v>1.0629999999999999</v>
      </c>
      <c r="G237">
        <v>0.76700000000000002</v>
      </c>
    </row>
    <row r="238" spans="1:11" x14ac:dyDescent="0.25">
      <c r="G238">
        <v>0.77500000000000002</v>
      </c>
    </row>
    <row r="239" spans="1:11" x14ac:dyDescent="0.25">
      <c r="A239" s="8">
        <f t="shared" ref="A239:J239" si="2">AVERAGE(A165:A238)</f>
        <v>2.0799682539682531</v>
      </c>
      <c r="B239" s="8">
        <f t="shared" si="2"/>
        <v>1.9912153846153846</v>
      </c>
      <c r="C239" s="8">
        <f t="shared" si="2"/>
        <v>2.4217123287671223</v>
      </c>
      <c r="D239" s="8">
        <f t="shared" si="2"/>
        <v>0.63034782608695661</v>
      </c>
      <c r="E239" s="8">
        <f t="shared" si="2"/>
        <v>2.0036986301369866</v>
      </c>
      <c r="F239" s="8">
        <f t="shared" si="2"/>
        <v>0.98198630136986287</v>
      </c>
      <c r="G239" s="8">
        <f t="shared" si="2"/>
        <v>0.62822972972973001</v>
      </c>
      <c r="H239" s="8">
        <f t="shared" si="2"/>
        <v>2.4036527777777774</v>
      </c>
      <c r="I239" s="8">
        <f t="shared" si="2"/>
        <v>1.1395072463768117</v>
      </c>
      <c r="J239" s="8">
        <f t="shared" si="2"/>
        <v>0.83123611111111106</v>
      </c>
      <c r="K239" t="s">
        <v>51</v>
      </c>
    </row>
    <row r="243" spans="1:8" x14ac:dyDescent="0.25">
      <c r="A243" s="1" t="s">
        <v>53</v>
      </c>
      <c r="C243" s="1"/>
    </row>
    <row r="244" spans="1:8" x14ac:dyDescent="0.25">
      <c r="B244" s="6" t="s">
        <v>23</v>
      </c>
      <c r="C244" s="7" t="s">
        <v>45</v>
      </c>
      <c r="D244" s="7" t="s">
        <v>26</v>
      </c>
      <c r="E244" s="7" t="s">
        <v>46</v>
      </c>
      <c r="F244" s="7" t="s">
        <v>27</v>
      </c>
      <c r="G244" s="7" t="s">
        <v>47</v>
      </c>
      <c r="H244" s="7" t="s">
        <v>30</v>
      </c>
    </row>
    <row r="245" spans="1:8" x14ac:dyDescent="0.25">
      <c r="A245" t="s">
        <v>1</v>
      </c>
      <c r="B245">
        <v>1.99752857142857</v>
      </c>
      <c r="C245">
        <v>1.9739682539682541</v>
      </c>
      <c r="D245">
        <v>2.1946164383561633</v>
      </c>
      <c r="E245">
        <v>0.66441095890410995</v>
      </c>
      <c r="F245">
        <v>1.8975161290322573</v>
      </c>
      <c r="G245">
        <v>0.89276119402985066</v>
      </c>
      <c r="H245">
        <v>0.6234925373134329</v>
      </c>
    </row>
    <row r="246" spans="1:8" x14ac:dyDescent="0.25">
      <c r="A246" t="s">
        <v>21</v>
      </c>
      <c r="B246">
        <v>2.0269843750000005</v>
      </c>
      <c r="C246">
        <v>1.9073661971830986</v>
      </c>
      <c r="D246">
        <v>2.1882173913043479</v>
      </c>
      <c r="E246">
        <v>0.58763380281690136</v>
      </c>
      <c r="F246">
        <v>2.0684</v>
      </c>
      <c r="G246">
        <v>0.86109375000000021</v>
      </c>
      <c r="H246">
        <v>0.64630985915492933</v>
      </c>
    </row>
    <row r="247" spans="1:8" x14ac:dyDescent="0.25">
      <c r="A247" t="s">
        <v>42</v>
      </c>
      <c r="B247">
        <v>2.0799682539682531</v>
      </c>
      <c r="C247">
        <v>1.9912153846153846</v>
      </c>
      <c r="D247">
        <v>2.4217123287671223</v>
      </c>
      <c r="E247">
        <v>0.63034782608695661</v>
      </c>
      <c r="F247">
        <v>2.0036986301369866</v>
      </c>
      <c r="G247">
        <v>0.98198630136986287</v>
      </c>
      <c r="H247">
        <v>0.62822972972973001</v>
      </c>
    </row>
    <row r="248" spans="1:8" x14ac:dyDescent="0.25">
      <c r="A248" s="8" t="s">
        <v>51</v>
      </c>
      <c r="B248" s="8">
        <f>AVERAGE(B245:B247)</f>
        <v>2.0348270667989414</v>
      </c>
      <c r="C248" s="8">
        <f t="shared" ref="C248:H248" si="3">AVERAGE(C245:C247)</f>
        <v>1.9575166119222456</v>
      </c>
      <c r="D248" s="8">
        <f t="shared" si="3"/>
        <v>2.2681820528092111</v>
      </c>
      <c r="E248" s="8">
        <f t="shared" si="3"/>
        <v>0.62746419593598934</v>
      </c>
      <c r="F248" s="8">
        <f t="shared" si="3"/>
        <v>1.989871586389748</v>
      </c>
      <c r="G248" s="8">
        <f t="shared" si="3"/>
        <v>0.91194708179990458</v>
      </c>
      <c r="H248" s="8">
        <f t="shared" si="3"/>
        <v>0.63267737539936408</v>
      </c>
    </row>
    <row r="249" spans="1:8" x14ac:dyDescent="0.25">
      <c r="A249" t="s">
        <v>52</v>
      </c>
      <c r="B249">
        <f>_xlfn.STDEV.S(B245:B247)</f>
        <v>4.1775664869644069E-2</v>
      </c>
      <c r="C249">
        <f t="shared" ref="C249:H249" si="4">_xlfn.STDEV.S(C245:C247)</f>
        <v>4.4279385189624626E-2</v>
      </c>
      <c r="D249">
        <f t="shared" si="4"/>
        <v>0.13299960968956673</v>
      </c>
      <c r="E249">
        <f t="shared" si="4"/>
        <v>3.8469720772908833E-2</v>
      </c>
      <c r="F249">
        <f t="shared" si="4"/>
        <v>8.6276965021499633E-2</v>
      </c>
      <c r="G249">
        <f t="shared" si="4"/>
        <v>6.2688323963259296E-2</v>
      </c>
      <c r="H249">
        <f t="shared" si="4"/>
        <v>1.204133331515113E-2</v>
      </c>
    </row>
  </sheetData>
  <phoneticPr fontId="5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workbookViewId="0">
      <selection activeCell="J6" sqref="J6"/>
    </sheetView>
  </sheetViews>
  <sheetFormatPr defaultColWidth="10.625" defaultRowHeight="15.75" x14ac:dyDescent="0.25"/>
  <cols>
    <col min="1" max="1" width="14" customWidth="1"/>
    <col min="5" max="5" width="13.5" customWidth="1"/>
  </cols>
  <sheetData>
    <row r="1" spans="1:6" ht="21" x14ac:dyDescent="0.35">
      <c r="A1" s="2" t="s">
        <v>0</v>
      </c>
    </row>
    <row r="3" spans="1:6" x14ac:dyDescent="0.25">
      <c r="A3" t="s">
        <v>143</v>
      </c>
    </row>
    <row r="5" spans="1:6" x14ac:dyDescent="0.25">
      <c r="A5" t="s">
        <v>23</v>
      </c>
      <c r="B5" t="s">
        <v>26</v>
      </c>
      <c r="C5" t="s">
        <v>57</v>
      </c>
      <c r="D5" t="s">
        <v>58</v>
      </c>
      <c r="E5" t="s">
        <v>65</v>
      </c>
    </row>
    <row r="6" spans="1:6" ht="31.5" x14ac:dyDescent="0.25">
      <c r="A6" s="12" t="s">
        <v>59</v>
      </c>
      <c r="B6" s="12" t="s">
        <v>60</v>
      </c>
      <c r="C6" s="12" t="s">
        <v>61</v>
      </c>
      <c r="D6" s="12" t="s">
        <v>62</v>
      </c>
      <c r="E6" s="12" t="s">
        <v>63</v>
      </c>
      <c r="F6" s="9" t="s">
        <v>64</v>
      </c>
    </row>
    <row r="7" spans="1:6" x14ac:dyDescent="0.25">
      <c r="A7">
        <v>2.9698000000000002</v>
      </c>
      <c r="B7">
        <v>3.2092999999999998</v>
      </c>
      <c r="C7">
        <v>0.82930000000000004</v>
      </c>
      <c r="D7">
        <v>0.79430000000000001</v>
      </c>
      <c r="E7">
        <v>0.38669999999999999</v>
      </c>
    </row>
    <row r="8" spans="1:6" x14ac:dyDescent="0.25">
      <c r="A8">
        <v>2.7212000000000001</v>
      </c>
      <c r="B8">
        <v>3.2309000000000001</v>
      </c>
      <c r="C8">
        <v>1.2578</v>
      </c>
      <c r="D8">
        <v>0.88449999999999995</v>
      </c>
      <c r="E8">
        <v>0.29780000000000001</v>
      </c>
    </row>
    <row r="9" spans="1:6" x14ac:dyDescent="0.25">
      <c r="A9">
        <v>3.1002000000000001</v>
      </c>
      <c r="B9">
        <v>1.0364</v>
      </c>
      <c r="C9">
        <v>0.90649999999999997</v>
      </c>
      <c r="D9">
        <v>0.87490000000000001</v>
      </c>
      <c r="E9">
        <v>0.76359999999999995</v>
      </c>
    </row>
    <row r="10" spans="1:6" x14ac:dyDescent="0.25">
      <c r="A10">
        <v>2.6840000000000002</v>
      </c>
      <c r="B10">
        <v>1.4342999999999999</v>
      </c>
      <c r="C10">
        <v>0.89239999999999997</v>
      </c>
      <c r="D10">
        <v>0.17630000000000001</v>
      </c>
      <c r="E10">
        <v>0.82110000000000005</v>
      </c>
    </row>
    <row r="11" spans="1:6" x14ac:dyDescent="0.25">
      <c r="A11">
        <v>3.4125000000000001</v>
      </c>
      <c r="B11">
        <v>2.4176000000000002</v>
      </c>
      <c r="C11">
        <v>0.73350000000000004</v>
      </c>
      <c r="D11">
        <v>0.37690000000000001</v>
      </c>
      <c r="E11">
        <v>0.37940000000000002</v>
      </c>
    </row>
    <row r="12" spans="1:6" x14ac:dyDescent="0.25">
      <c r="A12">
        <v>2.9975999999999998</v>
      </c>
      <c r="B12">
        <v>0.91479999999999995</v>
      </c>
      <c r="C12">
        <v>0.95920000000000005</v>
      </c>
      <c r="D12">
        <v>0.80059999999999998</v>
      </c>
      <c r="E12">
        <v>0.76800000000000002</v>
      </c>
    </row>
    <row r="13" spans="1:6" x14ac:dyDescent="0.25">
      <c r="A13">
        <v>1.8781000000000001</v>
      </c>
      <c r="B13">
        <v>2.5446</v>
      </c>
      <c r="C13">
        <v>0.61180000000000001</v>
      </c>
      <c r="D13">
        <v>0.90439999999999998</v>
      </c>
      <c r="E13">
        <v>0.81399999999999995</v>
      </c>
    </row>
    <row r="14" spans="1:6" x14ac:dyDescent="0.25">
      <c r="A14">
        <v>2.8348</v>
      </c>
      <c r="B14">
        <v>2.6812999999999998</v>
      </c>
      <c r="C14">
        <v>0.81510000000000005</v>
      </c>
      <c r="D14">
        <v>0.2631</v>
      </c>
      <c r="E14">
        <v>0.755</v>
      </c>
    </row>
    <row r="15" spans="1:6" x14ac:dyDescent="0.25">
      <c r="A15">
        <v>2.9641000000000002</v>
      </c>
      <c r="B15">
        <v>3.0531999999999999</v>
      </c>
      <c r="C15">
        <v>0.8276</v>
      </c>
      <c r="D15">
        <v>0.19339999999999999</v>
      </c>
      <c r="E15">
        <v>0.78949999999999998</v>
      </c>
    </row>
    <row r="16" spans="1:6" x14ac:dyDescent="0.25">
      <c r="A16">
        <v>2.8001</v>
      </c>
      <c r="B16">
        <v>3.3374999999999999</v>
      </c>
      <c r="C16">
        <v>0.90239999999999998</v>
      </c>
      <c r="D16">
        <v>0.88839999999999997</v>
      </c>
      <c r="E16">
        <v>0.8276</v>
      </c>
    </row>
    <row r="17" spans="1:5" x14ac:dyDescent="0.25">
      <c r="A17">
        <v>2.6821000000000002</v>
      </c>
      <c r="B17">
        <v>3.8855</v>
      </c>
      <c r="C17">
        <v>0.43890000000000001</v>
      </c>
      <c r="D17">
        <v>0.66879999999999995</v>
      </c>
      <c r="E17">
        <v>0.31709999999999999</v>
      </c>
    </row>
    <row r="18" spans="1:5" x14ac:dyDescent="0.25">
      <c r="A18">
        <v>1.8797999999999999</v>
      </c>
      <c r="B18">
        <v>3.6890000000000001</v>
      </c>
      <c r="C18">
        <v>0.33479999999999999</v>
      </c>
      <c r="D18">
        <v>0.53849999999999998</v>
      </c>
      <c r="E18">
        <v>0.86980000000000002</v>
      </c>
    </row>
    <row r="19" spans="1:5" x14ac:dyDescent="0.25">
      <c r="A19">
        <v>3.3628999999999998</v>
      </c>
      <c r="B19">
        <v>3.4984000000000002</v>
      </c>
      <c r="C19">
        <v>0.93969999999999998</v>
      </c>
      <c r="D19">
        <v>0.75790000000000002</v>
      </c>
      <c r="E19">
        <v>0.41499999999999998</v>
      </c>
    </row>
    <row r="20" spans="1:5" x14ac:dyDescent="0.25">
      <c r="A20">
        <v>2.2519999999999998</v>
      </c>
      <c r="B20">
        <v>3.4611000000000001</v>
      </c>
      <c r="C20">
        <v>0.67610000000000003</v>
      </c>
      <c r="D20">
        <v>0.77170000000000005</v>
      </c>
      <c r="E20">
        <v>0.47749999999999998</v>
      </c>
    </row>
    <row r="21" spans="1:5" x14ac:dyDescent="0.25">
      <c r="A21">
        <v>2.6004999999999998</v>
      </c>
      <c r="B21">
        <v>0.73460000000000003</v>
      </c>
      <c r="C21">
        <v>0.85189999999999999</v>
      </c>
      <c r="D21">
        <v>0.86009999999999998</v>
      </c>
      <c r="E21">
        <v>4.3700000000000003E-2</v>
      </c>
    </row>
    <row r="22" spans="1:5" x14ac:dyDescent="0.25">
      <c r="A22">
        <v>2.9436</v>
      </c>
      <c r="B22">
        <v>3.2161</v>
      </c>
      <c r="C22">
        <v>0.76459999999999995</v>
      </c>
      <c r="D22">
        <v>0.80840000000000001</v>
      </c>
      <c r="E22">
        <v>0.92710000000000004</v>
      </c>
    </row>
    <row r="23" spans="1:5" x14ac:dyDescent="0.25">
      <c r="A23">
        <v>3.2936999999999999</v>
      </c>
      <c r="B23">
        <v>2.5491000000000001</v>
      </c>
      <c r="C23">
        <v>0.70279999999999998</v>
      </c>
      <c r="D23">
        <v>0.7782</v>
      </c>
      <c r="E23">
        <v>0.74299999999999999</v>
      </c>
    </row>
    <row r="24" spans="1:5" x14ac:dyDescent="0.25">
      <c r="A24">
        <v>2.6795</v>
      </c>
      <c r="B24">
        <v>2.4683999999999999</v>
      </c>
      <c r="C24">
        <v>0.85250000000000004</v>
      </c>
      <c r="D24">
        <v>0.3594</v>
      </c>
      <c r="E24">
        <v>0.2646</v>
      </c>
    </row>
    <row r="25" spans="1:5" x14ac:dyDescent="0.25">
      <c r="A25">
        <v>2.7751999999999999</v>
      </c>
      <c r="B25">
        <v>2.7679</v>
      </c>
      <c r="C25">
        <v>0.7762</v>
      </c>
      <c r="D25">
        <v>0.27229999999999999</v>
      </c>
      <c r="E25">
        <v>0.8911</v>
      </c>
    </row>
    <row r="26" spans="1:5" x14ac:dyDescent="0.25">
      <c r="A26">
        <v>3.2940999999999998</v>
      </c>
      <c r="B26">
        <v>2.9445999999999999</v>
      </c>
      <c r="C26">
        <v>0.42409999999999998</v>
      </c>
      <c r="D26">
        <v>0.49270000000000003</v>
      </c>
      <c r="E26">
        <v>1.1319999999999999</v>
      </c>
    </row>
    <row r="27" spans="1:5" x14ac:dyDescent="0.25">
      <c r="A27">
        <v>2.8837999999999999</v>
      </c>
      <c r="B27">
        <v>2.8679000000000001</v>
      </c>
      <c r="C27">
        <v>0.93320000000000003</v>
      </c>
      <c r="D27">
        <v>0.89890000000000003</v>
      </c>
      <c r="E27">
        <v>0.35920000000000002</v>
      </c>
    </row>
    <row r="28" spans="1:5" x14ac:dyDescent="0.25">
      <c r="A28">
        <v>3.0830000000000002</v>
      </c>
      <c r="B28">
        <v>3.1027</v>
      </c>
      <c r="C28">
        <v>0.95609999999999995</v>
      </c>
      <c r="D28">
        <v>0.84930000000000005</v>
      </c>
      <c r="E28">
        <v>1.0161</v>
      </c>
    </row>
    <row r="29" spans="1:5" x14ac:dyDescent="0.25">
      <c r="A29">
        <v>3.2955000000000001</v>
      </c>
      <c r="B29">
        <v>1.6013999999999999</v>
      </c>
      <c r="C29">
        <v>0.52749999999999997</v>
      </c>
      <c r="D29">
        <v>0.80759999999999998</v>
      </c>
      <c r="E29">
        <v>0.91539999999999999</v>
      </c>
    </row>
    <row r="30" spans="1:5" x14ac:dyDescent="0.25">
      <c r="A30">
        <v>2.2101000000000002</v>
      </c>
      <c r="B30">
        <v>3.0581</v>
      </c>
      <c r="C30">
        <v>0.92679999999999996</v>
      </c>
      <c r="D30">
        <v>0.83130000000000004</v>
      </c>
      <c r="E30">
        <v>0.94030000000000002</v>
      </c>
    </row>
    <row r="31" spans="1:5" x14ac:dyDescent="0.25">
      <c r="A31">
        <v>2.93</v>
      </c>
      <c r="B31">
        <v>3.202</v>
      </c>
      <c r="C31">
        <v>0.90810000000000002</v>
      </c>
      <c r="D31">
        <v>0.74529999999999996</v>
      </c>
      <c r="E31">
        <v>0.2893</v>
      </c>
    </row>
    <row r="32" spans="1:5" x14ac:dyDescent="0.25">
      <c r="A32">
        <v>2.7469000000000001</v>
      </c>
      <c r="B32">
        <v>3.2892000000000001</v>
      </c>
      <c r="C32">
        <v>0.96460000000000001</v>
      </c>
      <c r="D32">
        <v>0.79310000000000003</v>
      </c>
      <c r="E32">
        <v>0.30590000000000001</v>
      </c>
    </row>
    <row r="33" spans="1:5" x14ac:dyDescent="0.25">
      <c r="A33">
        <v>3.1661999999999999</v>
      </c>
      <c r="B33">
        <v>1.3824000000000001</v>
      </c>
      <c r="C33">
        <v>1.1049</v>
      </c>
      <c r="D33">
        <v>0.65010000000000001</v>
      </c>
      <c r="E33">
        <v>0.76500000000000001</v>
      </c>
    </row>
    <row r="34" spans="1:5" x14ac:dyDescent="0.25">
      <c r="A34">
        <v>3.1465999999999998</v>
      </c>
      <c r="B34">
        <v>1.7713000000000001</v>
      </c>
      <c r="C34">
        <v>0.52280000000000004</v>
      </c>
      <c r="D34">
        <v>0.88670000000000004</v>
      </c>
      <c r="E34">
        <v>0.89170000000000005</v>
      </c>
    </row>
    <row r="35" spans="1:5" x14ac:dyDescent="0.25">
      <c r="A35">
        <v>3.5545</v>
      </c>
      <c r="B35">
        <v>3.6930999999999998</v>
      </c>
      <c r="C35">
        <v>0.80759999999999998</v>
      </c>
      <c r="D35">
        <v>0.40029999999999999</v>
      </c>
    </row>
    <row r="36" spans="1:5" x14ac:dyDescent="0.25">
      <c r="A36">
        <v>3.4626999999999999</v>
      </c>
      <c r="B36">
        <v>3.0605000000000002</v>
      </c>
      <c r="C36">
        <v>0.39369999999999999</v>
      </c>
      <c r="D36">
        <v>0.40720000000000001</v>
      </c>
    </row>
    <row r="37" spans="1:5" x14ac:dyDescent="0.25">
      <c r="A37">
        <v>2.8832</v>
      </c>
      <c r="B37">
        <v>3.1353</v>
      </c>
      <c r="C37">
        <v>0.6694</v>
      </c>
      <c r="D37">
        <v>0.53359999999999996</v>
      </c>
    </row>
    <row r="38" spans="1:5" x14ac:dyDescent="0.25">
      <c r="A38">
        <v>3.0678999999999998</v>
      </c>
      <c r="B38">
        <v>3.1225999999999998</v>
      </c>
      <c r="C38">
        <v>0.74029999999999996</v>
      </c>
      <c r="D38">
        <v>0.78259999999999996</v>
      </c>
    </row>
    <row r="39" spans="1:5" x14ac:dyDescent="0.25">
      <c r="A39">
        <v>2.1349</v>
      </c>
      <c r="B39">
        <v>3.3771</v>
      </c>
      <c r="C39">
        <v>0.52229999999999999</v>
      </c>
      <c r="D39">
        <v>0.95950000000000002</v>
      </c>
    </row>
    <row r="40" spans="1:5" x14ac:dyDescent="0.25">
      <c r="A40">
        <v>2.6183000000000001</v>
      </c>
      <c r="B40">
        <v>3.0522999999999998</v>
      </c>
      <c r="C40">
        <v>0.78439999999999999</v>
      </c>
      <c r="D40">
        <v>0.87350000000000005</v>
      </c>
    </row>
    <row r="41" spans="1:5" x14ac:dyDescent="0.25">
      <c r="A41">
        <v>3.0588000000000002</v>
      </c>
      <c r="B41">
        <v>2.5047999999999999</v>
      </c>
      <c r="C41">
        <v>0.56510000000000005</v>
      </c>
      <c r="D41">
        <v>0.80869999999999997</v>
      </c>
    </row>
    <row r="42" spans="1:5" x14ac:dyDescent="0.25">
      <c r="A42">
        <v>2.7873999999999999</v>
      </c>
      <c r="B42">
        <v>2.9169</v>
      </c>
      <c r="C42">
        <v>0.84460000000000002</v>
      </c>
      <c r="D42">
        <v>0.81559999999999999</v>
      </c>
    </row>
    <row r="43" spans="1:5" x14ac:dyDescent="0.25">
      <c r="A43">
        <v>3.5194000000000001</v>
      </c>
      <c r="B43">
        <v>3.5333000000000001</v>
      </c>
      <c r="C43">
        <v>0.89539999999999997</v>
      </c>
      <c r="D43">
        <v>0.7278</v>
      </c>
    </row>
    <row r="44" spans="1:5" x14ac:dyDescent="0.25">
      <c r="A44">
        <v>3.0428999999999999</v>
      </c>
      <c r="C44">
        <v>0.85680000000000001</v>
      </c>
      <c r="D44">
        <v>0.78959999999999997</v>
      </c>
    </row>
    <row r="45" spans="1:5" x14ac:dyDescent="0.25">
      <c r="A45">
        <v>3.0952999999999999</v>
      </c>
      <c r="C45">
        <v>1.3389</v>
      </c>
      <c r="D45">
        <v>0.24590000000000001</v>
      </c>
    </row>
    <row r="46" spans="1:5" x14ac:dyDescent="0.25">
      <c r="A46">
        <v>3.0440999999999998</v>
      </c>
      <c r="C46">
        <v>1.0075000000000001</v>
      </c>
      <c r="D46">
        <v>0.46539999999999998</v>
      </c>
    </row>
    <row r="47" spans="1:5" x14ac:dyDescent="0.25">
      <c r="A47">
        <v>3.3182</v>
      </c>
      <c r="C47">
        <v>0.87939999999999996</v>
      </c>
      <c r="D47">
        <v>0.33889999999999998</v>
      </c>
    </row>
    <row r="48" spans="1:5" x14ac:dyDescent="0.25">
      <c r="A48">
        <v>3.4965000000000002</v>
      </c>
      <c r="C48">
        <v>0.37409999999999999</v>
      </c>
      <c r="D48">
        <v>0.8306</v>
      </c>
    </row>
    <row r="49" spans="1:6" x14ac:dyDescent="0.25">
      <c r="A49">
        <v>3.1320000000000001</v>
      </c>
      <c r="C49">
        <v>0.70109999999999995</v>
      </c>
      <c r="D49">
        <v>0.71060000000000001</v>
      </c>
    </row>
    <row r="50" spans="1:6" x14ac:dyDescent="0.25">
      <c r="A50">
        <v>3.1046</v>
      </c>
      <c r="C50">
        <v>0.88880000000000003</v>
      </c>
      <c r="D50">
        <v>0.35520000000000002</v>
      </c>
    </row>
    <row r="51" spans="1:6" x14ac:dyDescent="0.25">
      <c r="A51">
        <v>3.0945</v>
      </c>
      <c r="C51">
        <v>0.91979999999999995</v>
      </c>
      <c r="D51">
        <v>0.8014</v>
      </c>
    </row>
    <row r="52" spans="1:6" x14ac:dyDescent="0.25">
      <c r="A52">
        <v>3.0015999999999998</v>
      </c>
      <c r="D52">
        <v>0.68820000000000003</v>
      </c>
    </row>
    <row r="53" spans="1:6" x14ac:dyDescent="0.25">
      <c r="A53">
        <v>2.0459999999999998</v>
      </c>
      <c r="D53">
        <v>0.84940000000000004</v>
      </c>
    </row>
    <row r="54" spans="1:6" x14ac:dyDescent="0.25">
      <c r="A54">
        <v>3.4182000000000001</v>
      </c>
      <c r="D54">
        <v>0.51890000000000003</v>
      </c>
    </row>
    <row r="55" spans="1:6" x14ac:dyDescent="0.25">
      <c r="A55">
        <v>2.8433000000000002</v>
      </c>
      <c r="D55">
        <v>0.83819999999999995</v>
      </c>
    </row>
    <row r="56" spans="1:6" x14ac:dyDescent="0.25">
      <c r="A56">
        <v>2.7999000000000001</v>
      </c>
      <c r="D56">
        <v>0.78849999999999998</v>
      </c>
    </row>
    <row r="57" spans="1:6" x14ac:dyDescent="0.25">
      <c r="A57">
        <v>3.0057999999999998</v>
      </c>
      <c r="D57">
        <v>0.70189999999999997</v>
      </c>
    </row>
    <row r="58" spans="1:6" x14ac:dyDescent="0.25">
      <c r="A58">
        <v>2.7846000000000002</v>
      </c>
      <c r="D58">
        <v>0.37759999999999999</v>
      </c>
    </row>
    <row r="59" spans="1:6" x14ac:dyDescent="0.25">
      <c r="A59">
        <v>2.7048999999999999</v>
      </c>
      <c r="D59">
        <v>0.83350000000000002</v>
      </c>
    </row>
    <row r="60" spans="1:6" x14ac:dyDescent="0.25">
      <c r="D60">
        <v>0.84450000000000003</v>
      </c>
    </row>
    <row r="61" spans="1:6" x14ac:dyDescent="0.25">
      <c r="D61">
        <v>0.75409999999999999</v>
      </c>
    </row>
    <row r="63" spans="1:6" x14ac:dyDescent="0.25">
      <c r="A63" s="8">
        <f>AVERAGE(A7:A62)</f>
        <v>2.9171207547169824</v>
      </c>
      <c r="B63" s="8">
        <f t="shared" ref="B63:E63" si="0">AVERAGE(B7:B62)</f>
        <v>2.7498783783783787</v>
      </c>
      <c r="C63" s="8">
        <f t="shared" si="0"/>
        <v>0.7895644444444444</v>
      </c>
      <c r="D63" s="8">
        <f t="shared" si="0"/>
        <v>0.67215090909090891</v>
      </c>
      <c r="E63" s="8">
        <f t="shared" si="0"/>
        <v>0.64880357142857137</v>
      </c>
      <c r="F63" t="s">
        <v>51</v>
      </c>
    </row>
    <row r="64" spans="1:6" x14ac:dyDescent="0.25">
      <c r="A64">
        <f>STDEV(A7:A62)</f>
        <v>0.39567022416618181</v>
      </c>
      <c r="B64">
        <f t="shared" ref="B64:E64" si="1">STDEV(B7:B62)</f>
        <v>0.81787291838685316</v>
      </c>
      <c r="C64">
        <f t="shared" si="1"/>
        <v>0.21682592112269883</v>
      </c>
      <c r="D64">
        <f t="shared" si="1"/>
        <v>0.21990556127298866</v>
      </c>
      <c r="E64">
        <f t="shared" si="1"/>
        <v>0.28810856040625588</v>
      </c>
      <c r="F64" t="s">
        <v>52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workbookViewId="0">
      <selection activeCell="A11" sqref="A11"/>
    </sheetView>
  </sheetViews>
  <sheetFormatPr defaultColWidth="10.625" defaultRowHeight="15.75" x14ac:dyDescent="0.25"/>
  <sheetData>
    <row r="1" spans="1:15" ht="21" x14ac:dyDescent="0.35">
      <c r="A1" s="2" t="s">
        <v>0</v>
      </c>
    </row>
    <row r="3" spans="1:15" x14ac:dyDescent="0.25">
      <c r="A3" s="1" t="s">
        <v>70</v>
      </c>
    </row>
    <row r="5" spans="1:15" x14ac:dyDescent="0.25">
      <c r="A5" t="s">
        <v>71</v>
      </c>
      <c r="C5" t="s">
        <v>34</v>
      </c>
      <c r="F5" t="s">
        <v>36</v>
      </c>
      <c r="I5" t="s">
        <v>33</v>
      </c>
      <c r="L5" t="s">
        <v>35</v>
      </c>
      <c r="O5" t="s">
        <v>31</v>
      </c>
    </row>
    <row r="6" spans="1:15" x14ac:dyDescent="0.25">
      <c r="A6" t="s">
        <v>69</v>
      </c>
      <c r="B6" s="45" t="s">
        <v>23</v>
      </c>
      <c r="C6" s="45"/>
      <c r="D6" t="s">
        <v>69</v>
      </c>
      <c r="E6" s="46" t="s">
        <v>66</v>
      </c>
      <c r="F6" s="46"/>
      <c r="G6" t="s">
        <v>69</v>
      </c>
      <c r="H6" s="47" t="s">
        <v>27</v>
      </c>
      <c r="I6" s="47"/>
      <c r="J6" t="s">
        <v>69</v>
      </c>
      <c r="K6" s="48" t="s">
        <v>30</v>
      </c>
      <c r="L6" s="48"/>
      <c r="M6" t="s">
        <v>69</v>
      </c>
      <c r="N6" s="49" t="s">
        <v>43</v>
      </c>
      <c r="O6" s="49"/>
    </row>
    <row r="7" spans="1:15" x14ac:dyDescent="0.25">
      <c r="B7" s="17" t="s">
        <v>67</v>
      </c>
      <c r="C7" s="18" t="s">
        <v>68</v>
      </c>
      <c r="E7" s="17">
        <v>1</v>
      </c>
      <c r="F7" s="18">
        <v>2</v>
      </c>
      <c r="H7" s="17">
        <v>1</v>
      </c>
      <c r="I7" s="18">
        <v>2</v>
      </c>
      <c r="K7" s="17">
        <v>1</v>
      </c>
      <c r="L7" s="18">
        <v>2</v>
      </c>
      <c r="N7" s="17">
        <v>1</v>
      </c>
      <c r="O7" s="18">
        <v>2</v>
      </c>
    </row>
    <row r="8" spans="1:15" x14ac:dyDescent="0.25">
      <c r="A8">
        <v>48</v>
      </c>
      <c r="B8">
        <v>29.591999999999999</v>
      </c>
      <c r="C8">
        <v>101.011</v>
      </c>
      <c r="D8">
        <v>9</v>
      </c>
      <c r="E8">
        <v>17.954000000000001</v>
      </c>
      <c r="F8">
        <v>86.403000000000006</v>
      </c>
      <c r="G8">
        <v>47</v>
      </c>
      <c r="H8">
        <v>20.885000000000002</v>
      </c>
      <c r="I8">
        <v>95.960999999999999</v>
      </c>
      <c r="J8">
        <v>30</v>
      </c>
      <c r="K8">
        <v>8.9499999999999993</v>
      </c>
      <c r="L8">
        <v>99.599000000000004</v>
      </c>
      <c r="M8">
        <v>36</v>
      </c>
      <c r="N8">
        <v>11.785</v>
      </c>
      <c r="O8">
        <v>105.053</v>
      </c>
    </row>
    <row r="9" spans="1:15" x14ac:dyDescent="0.25">
      <c r="A9">
        <v>43</v>
      </c>
      <c r="B9">
        <v>63.676000000000002</v>
      </c>
      <c r="C9">
        <v>13.016</v>
      </c>
      <c r="D9">
        <v>8</v>
      </c>
      <c r="E9">
        <v>12.141999999999999</v>
      </c>
      <c r="F9">
        <v>148.03</v>
      </c>
      <c r="G9">
        <v>44</v>
      </c>
      <c r="H9">
        <v>12.397</v>
      </c>
      <c r="I9">
        <v>97.006</v>
      </c>
      <c r="J9">
        <v>27</v>
      </c>
      <c r="K9">
        <v>10.939</v>
      </c>
      <c r="L9">
        <v>143.19999999999999</v>
      </c>
      <c r="M9">
        <v>24</v>
      </c>
      <c r="N9">
        <v>47.427999999999997</v>
      </c>
      <c r="O9">
        <v>110.288</v>
      </c>
    </row>
    <row r="10" spans="1:15" x14ac:dyDescent="0.25">
      <c r="A10">
        <v>36</v>
      </c>
      <c r="B10">
        <v>7.8339999999999996</v>
      </c>
      <c r="C10">
        <v>25.728000000000002</v>
      </c>
      <c r="D10">
        <v>7</v>
      </c>
      <c r="E10">
        <v>13.615</v>
      </c>
      <c r="F10">
        <v>133.56399999999999</v>
      </c>
      <c r="G10">
        <v>40</v>
      </c>
      <c r="H10">
        <v>16.675999999999998</v>
      </c>
      <c r="I10">
        <v>78.31</v>
      </c>
      <c r="J10">
        <v>25</v>
      </c>
      <c r="K10">
        <v>9.8870000000000005</v>
      </c>
      <c r="L10">
        <v>119.91500000000001</v>
      </c>
      <c r="M10">
        <v>23</v>
      </c>
      <c r="N10">
        <v>19.155999999999999</v>
      </c>
      <c r="O10">
        <v>110.09</v>
      </c>
    </row>
    <row r="11" spans="1:15" x14ac:dyDescent="0.25">
      <c r="A11">
        <v>30</v>
      </c>
      <c r="B11">
        <v>8.7539999999999996</v>
      </c>
      <c r="C11">
        <v>45.637999999999998</v>
      </c>
      <c r="D11">
        <v>3</v>
      </c>
      <c r="E11">
        <v>17.596</v>
      </c>
      <c r="F11">
        <v>91.241</v>
      </c>
      <c r="G11">
        <v>35</v>
      </c>
      <c r="H11">
        <v>16.042999999999999</v>
      </c>
      <c r="I11">
        <v>46.853000000000002</v>
      </c>
      <c r="J11">
        <v>24</v>
      </c>
      <c r="K11">
        <v>11.88</v>
      </c>
      <c r="L11">
        <v>125.443</v>
      </c>
      <c r="M11">
        <v>12</v>
      </c>
      <c r="N11">
        <v>28.106999999999999</v>
      </c>
      <c r="O11">
        <v>81.367000000000004</v>
      </c>
    </row>
    <row r="12" spans="1:15" x14ac:dyDescent="0.25">
      <c r="A12">
        <v>29</v>
      </c>
      <c r="B12">
        <v>9.6470000000000002</v>
      </c>
      <c r="C12">
        <v>35.902000000000001</v>
      </c>
      <c r="D12">
        <v>1</v>
      </c>
      <c r="E12">
        <v>15.683999999999999</v>
      </c>
      <c r="F12">
        <v>116.758</v>
      </c>
      <c r="G12">
        <v>30</v>
      </c>
      <c r="H12">
        <v>8.3490000000000002</v>
      </c>
      <c r="I12">
        <v>43.180999999999997</v>
      </c>
      <c r="J12">
        <v>20</v>
      </c>
      <c r="K12">
        <v>10.952999999999999</v>
      </c>
      <c r="L12">
        <v>128.71899999999999</v>
      </c>
      <c r="M12">
        <v>13</v>
      </c>
      <c r="N12">
        <v>9.0370000000000008</v>
      </c>
      <c r="O12">
        <v>133.45599999999999</v>
      </c>
    </row>
    <row r="13" spans="1:15" x14ac:dyDescent="0.25">
      <c r="A13">
        <v>24</v>
      </c>
      <c r="B13">
        <v>8.5030000000000001</v>
      </c>
      <c r="C13">
        <v>67.754999999999995</v>
      </c>
      <c r="D13">
        <v>42</v>
      </c>
      <c r="E13">
        <v>15.557</v>
      </c>
      <c r="F13">
        <v>204.29900000000001</v>
      </c>
      <c r="G13">
        <v>15</v>
      </c>
      <c r="H13">
        <v>28.356000000000002</v>
      </c>
      <c r="I13">
        <v>37.046999999999997</v>
      </c>
      <c r="J13">
        <v>21</v>
      </c>
      <c r="K13">
        <v>11.013</v>
      </c>
      <c r="L13">
        <v>84.292000000000002</v>
      </c>
      <c r="M13">
        <v>14</v>
      </c>
      <c r="N13">
        <v>11.265000000000001</v>
      </c>
      <c r="O13">
        <v>176.25399999999999</v>
      </c>
    </row>
    <row r="14" spans="1:15" x14ac:dyDescent="0.25">
      <c r="A14">
        <v>15</v>
      </c>
      <c r="B14">
        <v>16.417999999999999</v>
      </c>
      <c r="C14">
        <v>36.067</v>
      </c>
      <c r="D14">
        <v>15</v>
      </c>
      <c r="E14">
        <v>13.385999999999999</v>
      </c>
      <c r="F14">
        <v>67.611999999999995</v>
      </c>
      <c r="G14">
        <v>8</v>
      </c>
      <c r="H14">
        <v>9.4320000000000004</v>
      </c>
      <c r="I14">
        <v>35.523000000000003</v>
      </c>
      <c r="J14">
        <v>19</v>
      </c>
      <c r="K14">
        <v>23.858000000000001</v>
      </c>
      <c r="M14">
        <v>18</v>
      </c>
      <c r="N14">
        <v>26.029</v>
      </c>
      <c r="O14">
        <v>19.074000000000002</v>
      </c>
    </row>
    <row r="15" spans="1:15" x14ac:dyDescent="0.25">
      <c r="A15">
        <v>11</v>
      </c>
      <c r="B15">
        <v>13.522</v>
      </c>
      <c r="C15">
        <v>29.093</v>
      </c>
      <c r="D15">
        <v>11</v>
      </c>
      <c r="E15">
        <v>10.15</v>
      </c>
      <c r="F15">
        <v>133.43899999999999</v>
      </c>
      <c r="G15">
        <v>3</v>
      </c>
      <c r="H15">
        <v>9.8629999999999995</v>
      </c>
      <c r="I15">
        <v>38.731999999999999</v>
      </c>
      <c r="J15">
        <v>12</v>
      </c>
      <c r="K15">
        <v>15.88</v>
      </c>
      <c r="L15">
        <v>136.61199999999999</v>
      </c>
      <c r="M15">
        <v>8</v>
      </c>
      <c r="N15">
        <v>10.617000000000001</v>
      </c>
      <c r="O15">
        <v>88.545000000000002</v>
      </c>
    </row>
    <row r="16" spans="1:15" x14ac:dyDescent="0.25">
      <c r="A16">
        <v>5</v>
      </c>
      <c r="B16">
        <v>9.6950000000000003</v>
      </c>
      <c r="C16">
        <v>69.887</v>
      </c>
      <c r="D16">
        <v>34</v>
      </c>
      <c r="E16">
        <v>13.097</v>
      </c>
      <c r="F16">
        <v>65.043000000000006</v>
      </c>
      <c r="G16">
        <v>1</v>
      </c>
      <c r="H16">
        <v>5.63</v>
      </c>
      <c r="I16">
        <v>45.67</v>
      </c>
      <c r="J16">
        <v>18</v>
      </c>
      <c r="K16">
        <v>19.367000000000001</v>
      </c>
      <c r="L16">
        <v>140.36699999999999</v>
      </c>
      <c r="M16">
        <v>9</v>
      </c>
      <c r="N16">
        <v>11.273</v>
      </c>
      <c r="O16">
        <v>78.265000000000001</v>
      </c>
    </row>
    <row r="17" spans="1:15" x14ac:dyDescent="0.25">
      <c r="A17">
        <v>2</v>
      </c>
      <c r="B17">
        <v>18.292000000000002</v>
      </c>
      <c r="C17">
        <v>40.304000000000002</v>
      </c>
      <c r="J17">
        <v>16</v>
      </c>
      <c r="K17">
        <v>9.8870000000000005</v>
      </c>
      <c r="L17">
        <v>73.665000000000006</v>
      </c>
      <c r="M17">
        <v>2</v>
      </c>
      <c r="N17">
        <v>12.443</v>
      </c>
      <c r="O17">
        <v>127.74299999999999</v>
      </c>
    </row>
    <row r="18" spans="1:15" x14ac:dyDescent="0.25">
      <c r="A18">
        <v>1</v>
      </c>
      <c r="B18">
        <v>5.49</v>
      </c>
      <c r="C18">
        <v>40.765000000000001</v>
      </c>
      <c r="J18">
        <v>13</v>
      </c>
      <c r="K18">
        <v>10.15</v>
      </c>
    </row>
    <row r="19" spans="1:15" x14ac:dyDescent="0.25">
      <c r="J19">
        <v>10</v>
      </c>
      <c r="K19">
        <v>8.7110000000000003</v>
      </c>
      <c r="L19">
        <v>141.01499999999999</v>
      </c>
    </row>
    <row r="20" spans="1:15" x14ac:dyDescent="0.25">
      <c r="J20">
        <v>1</v>
      </c>
      <c r="K20">
        <v>21.617999999999999</v>
      </c>
      <c r="L20">
        <v>88.465000000000003</v>
      </c>
    </row>
    <row r="21" spans="1:15" x14ac:dyDescent="0.25">
      <c r="A21" s="8"/>
      <c r="B21" s="8">
        <f>AVERAGE(B8:B20)</f>
        <v>17.402090909090912</v>
      </c>
      <c r="C21" s="8">
        <f>AVERAGE(C8:C20)</f>
        <v>45.924181818181822</v>
      </c>
      <c r="D21" s="8"/>
      <c r="E21" s="8">
        <f>AVERAGE(E8:E20)</f>
        <v>14.353444444444445</v>
      </c>
      <c r="F21" s="8">
        <f>AVERAGE(F8:F20)</f>
        <v>116.26544444444443</v>
      </c>
      <c r="G21" s="8"/>
      <c r="H21" s="8">
        <f>AVERAGE(H8:H20)</f>
        <v>14.181222222222225</v>
      </c>
      <c r="I21" s="8">
        <f>AVERAGE(I8:I20)</f>
        <v>57.586999999999989</v>
      </c>
      <c r="J21" s="8"/>
      <c r="K21" s="8">
        <f>AVERAGE(K8:K20)</f>
        <v>13.314846153846153</v>
      </c>
      <c r="L21" s="8">
        <f>AVERAGE(L8:L20)</f>
        <v>116.48109090909088</v>
      </c>
      <c r="M21" s="8"/>
      <c r="N21" s="8">
        <f>AVERAGE(N8:N20)</f>
        <v>18.714000000000002</v>
      </c>
      <c r="O21" s="8">
        <f>AVERAGE(O8:O20)</f>
        <v>103.01349999999999</v>
      </c>
    </row>
    <row r="22" spans="1:15" x14ac:dyDescent="0.25">
      <c r="B22">
        <f>_xlfn.STDEV.S(B8:B20)</f>
        <v>16.773950873032533</v>
      </c>
      <c r="C22">
        <f>_xlfn.STDEV.S(C8:C20)</f>
        <v>24.729284966687487</v>
      </c>
      <c r="E22">
        <f>_xlfn.STDEV.S(E8:E20)</f>
        <v>2.5572549790307852</v>
      </c>
      <c r="F22">
        <f>_xlfn.STDEV.S(F8:F20)</f>
        <v>44.528351106657638</v>
      </c>
      <c r="H22">
        <f>_xlfn.STDEV.S(H8:H20)</f>
        <v>7.1333627725249187</v>
      </c>
      <c r="I22">
        <f>_xlfn.STDEV.S(I8:I20)</f>
        <v>25.457939252814658</v>
      </c>
      <c r="K22">
        <f>_xlfn.STDEV.S(K8:K20)</f>
        <v>5.1287837227123338</v>
      </c>
      <c r="L22">
        <f>_xlfn.STDEV.S(L8:L20)</f>
        <v>25.441577142365187</v>
      </c>
      <c r="N22">
        <f>_xlfn.STDEV.S(N8:N20)</f>
        <v>12.128135956435251</v>
      </c>
      <c r="O22">
        <f>_xlfn.STDEV.S(O8:O20)</f>
        <v>41.292797255292193</v>
      </c>
    </row>
    <row r="25" spans="1:15" x14ac:dyDescent="0.25">
      <c r="A25" s="1" t="s">
        <v>103</v>
      </c>
    </row>
    <row r="27" spans="1:15" x14ac:dyDescent="0.25">
      <c r="A27" t="s">
        <v>71</v>
      </c>
      <c r="C27" t="s">
        <v>34</v>
      </c>
      <c r="F27" t="s">
        <v>36</v>
      </c>
      <c r="I27" t="s">
        <v>33</v>
      </c>
      <c r="L27" t="s">
        <v>35</v>
      </c>
      <c r="O27" t="s">
        <v>31</v>
      </c>
    </row>
    <row r="28" spans="1:15" x14ac:dyDescent="0.25">
      <c r="A28" t="s">
        <v>69</v>
      </c>
      <c r="B28" s="45" t="s">
        <v>23</v>
      </c>
      <c r="C28" s="45"/>
      <c r="D28" t="s">
        <v>69</v>
      </c>
      <c r="E28" s="46" t="s">
        <v>66</v>
      </c>
      <c r="F28" s="46"/>
      <c r="G28" t="s">
        <v>69</v>
      </c>
      <c r="H28" s="47" t="s">
        <v>27</v>
      </c>
      <c r="I28" s="47"/>
      <c r="J28" t="s">
        <v>69</v>
      </c>
      <c r="K28" s="48" t="s">
        <v>30</v>
      </c>
      <c r="L28" s="48"/>
      <c r="M28" t="s">
        <v>69</v>
      </c>
      <c r="N28" s="49" t="s">
        <v>43</v>
      </c>
      <c r="O28" s="49"/>
    </row>
    <row r="29" spans="1:15" x14ac:dyDescent="0.25">
      <c r="B29" s="17" t="s">
        <v>67</v>
      </c>
      <c r="C29" s="18" t="s">
        <v>68</v>
      </c>
      <c r="E29" s="17">
        <v>1</v>
      </c>
      <c r="F29" s="18">
        <v>2</v>
      </c>
      <c r="H29" s="17">
        <v>1</v>
      </c>
      <c r="I29" s="18">
        <v>2</v>
      </c>
      <c r="K29" s="17">
        <v>1</v>
      </c>
      <c r="L29" s="18">
        <v>2</v>
      </c>
      <c r="N29" s="17">
        <v>1</v>
      </c>
      <c r="O29" s="18">
        <v>2</v>
      </c>
    </row>
    <row r="30" spans="1:15" x14ac:dyDescent="0.25">
      <c r="A30">
        <v>26</v>
      </c>
      <c r="B30">
        <v>7.8780000000000001</v>
      </c>
      <c r="C30">
        <v>27.236999999999998</v>
      </c>
      <c r="D30">
        <v>13</v>
      </c>
      <c r="E30">
        <v>20.242999999999999</v>
      </c>
      <c r="F30">
        <v>112.79300000000001</v>
      </c>
      <c r="G30">
        <v>47</v>
      </c>
      <c r="H30">
        <v>12.756</v>
      </c>
      <c r="I30">
        <v>40.909999999999997</v>
      </c>
      <c r="J30">
        <v>54</v>
      </c>
      <c r="K30">
        <v>13.247</v>
      </c>
      <c r="L30">
        <v>61.052999999999997</v>
      </c>
      <c r="M30">
        <v>30</v>
      </c>
      <c r="N30">
        <v>15.962</v>
      </c>
      <c r="O30">
        <v>140.14400000000001</v>
      </c>
    </row>
    <row r="31" spans="1:15" x14ac:dyDescent="0.25">
      <c r="A31">
        <v>25</v>
      </c>
      <c r="B31">
        <v>9.8130000000000006</v>
      </c>
      <c r="C31">
        <v>21.34</v>
      </c>
      <c r="D31">
        <v>42</v>
      </c>
      <c r="E31">
        <v>31.216999999999999</v>
      </c>
      <c r="F31">
        <v>94.536000000000001</v>
      </c>
      <c r="G31">
        <v>33</v>
      </c>
      <c r="H31">
        <v>9.8629999999999995</v>
      </c>
      <c r="I31">
        <v>34.633000000000003</v>
      </c>
      <c r="J31">
        <v>53</v>
      </c>
      <c r="K31">
        <v>44.948</v>
      </c>
      <c r="L31">
        <v>117.73</v>
      </c>
      <c r="M31">
        <v>27</v>
      </c>
      <c r="N31">
        <v>27.802</v>
      </c>
      <c r="O31">
        <v>110.539</v>
      </c>
    </row>
    <row r="32" spans="1:15" x14ac:dyDescent="0.25">
      <c r="A32">
        <v>24</v>
      </c>
      <c r="B32">
        <v>17.959</v>
      </c>
      <c r="C32">
        <v>43.774000000000001</v>
      </c>
      <c r="D32">
        <v>31</v>
      </c>
      <c r="E32">
        <v>34.412999999999997</v>
      </c>
      <c r="F32">
        <v>147.22499999999999</v>
      </c>
      <c r="G32">
        <v>31</v>
      </c>
      <c r="H32">
        <v>17.812000000000001</v>
      </c>
      <c r="I32">
        <v>49.49</v>
      </c>
      <c r="J32">
        <v>46</v>
      </c>
      <c r="K32">
        <v>14.928000000000001</v>
      </c>
      <c r="L32">
        <v>71.668999999999997</v>
      </c>
      <c r="M32">
        <v>24</v>
      </c>
      <c r="N32">
        <v>29.356999999999999</v>
      </c>
      <c r="O32">
        <v>72.468999999999994</v>
      </c>
    </row>
    <row r="33" spans="1:15" x14ac:dyDescent="0.25">
      <c r="A33">
        <v>19</v>
      </c>
      <c r="B33">
        <v>24.882999999999999</v>
      </c>
      <c r="C33">
        <v>87.543000000000006</v>
      </c>
      <c r="D33">
        <v>29</v>
      </c>
      <c r="E33">
        <v>18.606999999999999</v>
      </c>
      <c r="F33">
        <v>93.316999999999993</v>
      </c>
      <c r="G33">
        <v>26</v>
      </c>
      <c r="H33">
        <v>16.343</v>
      </c>
      <c r="I33">
        <v>44.258000000000003</v>
      </c>
      <c r="J33">
        <v>40</v>
      </c>
      <c r="K33">
        <v>30.484000000000002</v>
      </c>
      <c r="L33">
        <v>195.637</v>
      </c>
      <c r="M33">
        <v>22</v>
      </c>
      <c r="N33">
        <v>17.832999999999998</v>
      </c>
      <c r="O33">
        <v>129.22900000000001</v>
      </c>
    </row>
    <row r="34" spans="1:15" x14ac:dyDescent="0.25">
      <c r="A34">
        <v>14</v>
      </c>
      <c r="B34">
        <v>34.412999999999997</v>
      </c>
      <c r="C34">
        <v>80.769000000000005</v>
      </c>
      <c r="D34">
        <v>28</v>
      </c>
      <c r="E34">
        <v>6.4710000000000001</v>
      </c>
      <c r="F34">
        <v>102.79300000000001</v>
      </c>
      <c r="G34">
        <v>25</v>
      </c>
      <c r="H34">
        <v>15.595000000000001</v>
      </c>
      <c r="I34">
        <v>31.047999999999998</v>
      </c>
      <c r="J34">
        <v>39</v>
      </c>
      <c r="K34">
        <v>15.096</v>
      </c>
      <c r="L34">
        <v>82.929000000000002</v>
      </c>
      <c r="M34">
        <v>16</v>
      </c>
      <c r="N34">
        <v>15.64</v>
      </c>
      <c r="O34">
        <v>64.706000000000003</v>
      </c>
    </row>
    <row r="35" spans="1:15" x14ac:dyDescent="0.25">
      <c r="A35">
        <v>10</v>
      </c>
      <c r="B35">
        <v>27.891999999999999</v>
      </c>
      <c r="C35">
        <v>45.656999999999996</v>
      </c>
      <c r="D35">
        <v>27</v>
      </c>
      <c r="E35">
        <v>15.366</v>
      </c>
      <c r="F35">
        <v>165.07599999999999</v>
      </c>
      <c r="G35">
        <v>22</v>
      </c>
      <c r="H35">
        <v>9.2550000000000008</v>
      </c>
      <c r="I35">
        <v>32.936999999999998</v>
      </c>
      <c r="J35">
        <v>36</v>
      </c>
      <c r="K35">
        <v>12.026999999999999</v>
      </c>
      <c r="L35">
        <v>49.177</v>
      </c>
      <c r="M35">
        <v>10</v>
      </c>
      <c r="N35">
        <v>14.959</v>
      </c>
      <c r="O35">
        <v>75.828999999999994</v>
      </c>
    </row>
    <row r="36" spans="1:15" x14ac:dyDescent="0.25">
      <c r="A36">
        <v>8</v>
      </c>
      <c r="B36">
        <v>18.606999999999999</v>
      </c>
      <c r="C36">
        <v>46.895000000000003</v>
      </c>
      <c r="D36">
        <v>24</v>
      </c>
      <c r="E36">
        <v>14.672000000000001</v>
      </c>
      <c r="F36">
        <v>157.13800000000001</v>
      </c>
      <c r="G36">
        <v>21</v>
      </c>
      <c r="H36">
        <v>25.420999999999999</v>
      </c>
      <c r="I36">
        <v>58.604999999999997</v>
      </c>
      <c r="J36">
        <v>28</v>
      </c>
      <c r="K36">
        <v>10.115</v>
      </c>
      <c r="L36">
        <v>64.233000000000004</v>
      </c>
      <c r="M36">
        <v>7</v>
      </c>
      <c r="N36">
        <v>20.186</v>
      </c>
      <c r="O36">
        <v>87.284000000000006</v>
      </c>
    </row>
    <row r="37" spans="1:15" x14ac:dyDescent="0.25">
      <c r="A37">
        <v>5</v>
      </c>
      <c r="B37">
        <v>20.088999999999999</v>
      </c>
      <c r="C37">
        <v>39.909999999999997</v>
      </c>
      <c r="D37">
        <v>22</v>
      </c>
      <c r="E37">
        <v>35.930999999999997</v>
      </c>
      <c r="F37">
        <v>111.751</v>
      </c>
      <c r="G37">
        <v>20</v>
      </c>
      <c r="H37">
        <v>24.045999999999999</v>
      </c>
      <c r="I37">
        <v>37.261000000000003</v>
      </c>
      <c r="J37">
        <v>21</v>
      </c>
      <c r="K37">
        <v>14.289</v>
      </c>
      <c r="L37">
        <v>145.959</v>
      </c>
      <c r="M37">
        <v>2</v>
      </c>
      <c r="N37">
        <v>11.128</v>
      </c>
      <c r="O37">
        <v>80.596999999999994</v>
      </c>
    </row>
    <row r="38" spans="1:15" x14ac:dyDescent="0.25">
      <c r="A38">
        <v>4</v>
      </c>
      <c r="B38">
        <v>23.088999999999999</v>
      </c>
      <c r="C38">
        <v>52.393000000000001</v>
      </c>
      <c r="D38">
        <v>14</v>
      </c>
      <c r="E38">
        <v>26.134</v>
      </c>
      <c r="F38">
        <v>108.61</v>
      </c>
      <c r="G38">
        <v>18</v>
      </c>
      <c r="H38">
        <v>19.683</v>
      </c>
      <c r="I38">
        <v>64.911000000000001</v>
      </c>
      <c r="J38">
        <v>20</v>
      </c>
      <c r="K38">
        <v>23.405999999999999</v>
      </c>
      <c r="L38">
        <v>35.764000000000003</v>
      </c>
      <c r="M38">
        <v>1</v>
      </c>
      <c r="N38">
        <v>14.913</v>
      </c>
      <c r="O38">
        <v>70.480999999999995</v>
      </c>
    </row>
    <row r="39" spans="1:15" x14ac:dyDescent="0.25">
      <c r="D39">
        <v>2</v>
      </c>
      <c r="E39">
        <v>25.753</v>
      </c>
      <c r="F39">
        <v>94.238</v>
      </c>
      <c r="G39">
        <v>12</v>
      </c>
      <c r="H39">
        <v>17.006</v>
      </c>
      <c r="I39">
        <v>58.567999999999998</v>
      </c>
      <c r="J39">
        <v>5</v>
      </c>
      <c r="K39">
        <v>17.82</v>
      </c>
      <c r="L39">
        <v>96.796999999999997</v>
      </c>
    </row>
    <row r="40" spans="1:15" x14ac:dyDescent="0.25">
      <c r="D40">
        <v>1</v>
      </c>
      <c r="E40">
        <v>19.399000000000001</v>
      </c>
      <c r="F40">
        <v>154.047</v>
      </c>
      <c r="J40">
        <v>2</v>
      </c>
      <c r="K40">
        <v>24.79</v>
      </c>
      <c r="L40">
        <v>131.30099999999999</v>
      </c>
    </row>
    <row r="41" spans="1:15" x14ac:dyDescent="0.25">
      <c r="D41">
        <v>32</v>
      </c>
      <c r="E41">
        <v>13.444000000000001</v>
      </c>
      <c r="F41">
        <v>115.875</v>
      </c>
    </row>
    <row r="42" spans="1:15" x14ac:dyDescent="0.25">
      <c r="D42">
        <v>31</v>
      </c>
      <c r="E42">
        <v>13.766999999999999</v>
      </c>
      <c r="F42">
        <v>143.012</v>
      </c>
    </row>
    <row r="44" spans="1:15" x14ac:dyDescent="0.25">
      <c r="A44" s="8"/>
      <c r="B44" s="8">
        <f>AVERAGE(B30:B43)</f>
        <v>20.513666666666666</v>
      </c>
      <c r="C44" s="8">
        <f>AVERAGE(C30:C43)</f>
        <v>49.502000000000002</v>
      </c>
      <c r="D44" s="8"/>
      <c r="E44" s="8">
        <f>AVERAGE(E30:E43)</f>
        <v>21.185923076923078</v>
      </c>
      <c r="F44" s="8">
        <f>AVERAGE(F30:F43)</f>
        <v>123.10853846153847</v>
      </c>
      <c r="G44" s="8"/>
      <c r="H44" s="8">
        <f>AVERAGE(H30:H43)</f>
        <v>16.777999999999999</v>
      </c>
      <c r="I44" s="8">
        <f>AVERAGE(I30:I43)</f>
        <v>45.262100000000004</v>
      </c>
      <c r="J44" s="8"/>
      <c r="K44" s="8">
        <f>AVERAGE(K30:K43)</f>
        <v>20.104545454545452</v>
      </c>
      <c r="L44" s="8">
        <f>AVERAGE(L30:L43)</f>
        <v>95.65900000000002</v>
      </c>
      <c r="M44" s="8"/>
      <c r="N44" s="8">
        <f>AVERAGE(N30:N43)</f>
        <v>18.642222222222227</v>
      </c>
      <c r="O44" s="8">
        <f>AVERAGE(O30:O43)</f>
        <v>92.36422222222221</v>
      </c>
    </row>
    <row r="45" spans="1:15" x14ac:dyDescent="0.25">
      <c r="B45">
        <f>_xlfn.STDEV.S(B30:B43)</f>
        <v>8.3506067593917948</v>
      </c>
      <c r="C45">
        <f>_xlfn.STDEV.S(C30:C43)</f>
        <v>21.989560710709966</v>
      </c>
      <c r="E45">
        <f>_xlfn.STDEV.S(E30:E43)</f>
        <v>8.9297233669501903</v>
      </c>
      <c r="F45">
        <f>_xlfn.STDEV.S(F30:F43)</f>
        <v>26.303204024146815</v>
      </c>
      <c r="H45">
        <f>_xlfn.STDEV.S(H30:H43)</f>
        <v>5.367219329721256</v>
      </c>
      <c r="I45">
        <f>_xlfn.STDEV.S(I30:I43)</f>
        <v>12.064306642599341</v>
      </c>
      <c r="K45">
        <f>_xlfn.STDEV.S(K30:K43)</f>
        <v>10.29936382854433</v>
      </c>
      <c r="L45">
        <f>_xlfn.STDEV.S(L30:L43)</f>
        <v>47.911580848475396</v>
      </c>
      <c r="N45">
        <f>_xlfn.STDEV.S(N30:N43)</f>
        <v>6.1428797354697089</v>
      </c>
      <c r="O45">
        <f>_xlfn.STDEV.S(O30:O43)</f>
        <v>27.499099625159506</v>
      </c>
    </row>
  </sheetData>
  <mergeCells count="10">
    <mergeCell ref="B28:C28"/>
    <mergeCell ref="E28:F28"/>
    <mergeCell ref="H28:I28"/>
    <mergeCell ref="K28:L28"/>
    <mergeCell ref="N28:O28"/>
    <mergeCell ref="B6:C6"/>
    <mergeCell ref="E6:F6"/>
    <mergeCell ref="H6:I6"/>
    <mergeCell ref="K6:L6"/>
    <mergeCell ref="N6:O6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Figure 2A</vt:lpstr>
      <vt:lpstr>Figure 3A</vt:lpstr>
      <vt:lpstr>Figure 3B</vt:lpstr>
      <vt:lpstr>Figure 4B</vt:lpstr>
      <vt:lpstr>Figure 4L</vt:lpstr>
      <vt:lpstr>Figure 5B</vt:lpstr>
      <vt:lpstr>Figure 5C and Figure 7C</vt:lpstr>
      <vt:lpstr>Figure 5F</vt:lpstr>
      <vt:lpstr>Figure 6K</vt:lpstr>
      <vt:lpstr>Supplementary Figure 1E</vt:lpstr>
      <vt:lpstr>Supplementary Figure 5B</vt:lpstr>
      <vt:lpstr>Supplementary Figure 6E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Thomas Greb</cp:lastModifiedBy>
  <dcterms:created xsi:type="dcterms:W3CDTF">2023-03-06T08:45:15Z</dcterms:created>
  <dcterms:modified xsi:type="dcterms:W3CDTF">2023-03-21T15:43:55Z</dcterms:modified>
</cp:coreProperties>
</file>