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arogal/Desktop/draft/For submission/final version/"/>
    </mc:Choice>
  </mc:AlternateContent>
  <xr:revisionPtr revIDLastSave="0" documentId="13_ncr:1_{8BF13937-DAF3-1C43-96CF-9D0ADD5B553C}" xr6:coauthVersionLast="47" xr6:coauthVersionMax="47" xr10:uidLastSave="{00000000-0000-0000-0000-000000000000}"/>
  <bookViews>
    <workbookView xWindow="0" yWindow="500" windowWidth="28800" windowHeight="16280" xr2:uid="{D79233FB-9E23-D948-93E3-2E86F196B25E}"/>
  </bookViews>
  <sheets>
    <sheet name="LC-MS" sheetId="1" r:id="rId1"/>
    <sheet name="MALDI-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11" i="1" l="1"/>
  <c r="AQ11" i="1"/>
  <c r="AH11" i="1"/>
  <c r="Y11" i="1"/>
  <c r="P11" i="1"/>
  <c r="G11" i="1"/>
  <c r="AI9" i="1"/>
  <c r="BA8" i="1"/>
  <c r="AR8" i="1"/>
  <c r="AI8" i="1"/>
  <c r="Z8" i="1"/>
  <c r="Q8" i="1"/>
  <c r="H8" i="1"/>
  <c r="BA7" i="1"/>
  <c r="AR7" i="1"/>
  <c r="AI7" i="1"/>
  <c r="Z7" i="1"/>
  <c r="Q7" i="1"/>
  <c r="H7" i="1"/>
  <c r="BA6" i="1"/>
  <c r="AR6" i="1"/>
  <c r="AI6" i="1"/>
  <c r="Z6" i="1"/>
  <c r="Q6" i="1"/>
  <c r="H6" i="1"/>
  <c r="BA5" i="1"/>
  <c r="AR5" i="1"/>
  <c r="AI5" i="1"/>
  <c r="Z5" i="1"/>
  <c r="Q5" i="1"/>
  <c r="H5" i="1"/>
  <c r="BA4" i="1"/>
  <c r="AR4" i="1"/>
  <c r="AI4" i="1"/>
  <c r="Z4" i="1"/>
  <c r="Q4" i="1"/>
  <c r="H4" i="1"/>
  <c r="Q11" i="1" l="1"/>
  <c r="AI11" i="1"/>
  <c r="BA11" i="1"/>
  <c r="H11" i="1"/>
  <c r="Z11" i="1"/>
  <c r="AR11" i="1"/>
</calcChain>
</file>

<file path=xl/sharedStrings.xml><?xml version="1.0" encoding="utf-8"?>
<sst xmlns="http://schemas.openxmlformats.org/spreadsheetml/2006/main" count="3182" uniqueCount="24">
  <si>
    <t>Juvenile VG</t>
  </si>
  <si>
    <t>Adult milked predatory venom</t>
  </si>
  <si>
    <t xml:space="preserve">Adult distal venom gland </t>
  </si>
  <si>
    <t xml:space="preserve">Adult central venom gland </t>
  </si>
  <si>
    <t xml:space="preserve">Adult proximal venom gland </t>
  </si>
  <si>
    <t>Time</t>
  </si>
  <si>
    <t>Intensity</t>
  </si>
  <si>
    <t>% intensity</t>
  </si>
  <si>
    <t>Mass range</t>
  </si>
  <si>
    <t>1000-2000</t>
  </si>
  <si>
    <t>2000-3000</t>
  </si>
  <si>
    <t>3000-4000</t>
  </si>
  <si>
    <t>4000-5000</t>
  </si>
  <si>
    <t>5000-6000</t>
  </si>
  <si>
    <t>&gt;6000</t>
  </si>
  <si>
    <t>Total</t>
  </si>
  <si>
    <t xml:space="preserve">Mass </t>
  </si>
  <si>
    <t>Number of masses</t>
  </si>
  <si>
    <t>% masses</t>
  </si>
  <si>
    <t>m/z</t>
  </si>
  <si>
    <t>z</t>
  </si>
  <si>
    <t>1+</t>
  </si>
  <si>
    <t>intensity</t>
  </si>
  <si>
    <t>Adult whole 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</si>
</sst>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E+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1" fontId="1" fillId="0" borderId="0" xfId="0" applyNumberFormat="1" applyFont="1" applyAlignment="1">
      <alignment horizontal="center"/>
    </xf>
    <xf numFmtId="164" fontId="0" fillId="0" borderId="0" xfId="0" applyNumberFormat="1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165" fontId="0" fillId="0" borderId="0" xfId="0" applyNumberFormat="1"/>
    <xf numFmtId="11" fontId="0" fillId="0" borderId="0" xfId="0" applyNumberFormat="1" applyAlignment="1">
      <alignment horizontal="right"/>
    </xf>
    <xf numFmtId="0" fontId="0" fillId="0" borderId="2" xfId="0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49A3-4E72-4843-A426-96EA05A3032E}">
  <dimension ref="A1:BA12971"/>
  <sheetViews>
    <sheetView tabSelected="1" workbookViewId="0">
      <selection activeCell="H20" sqref="H20"/>
    </sheetView>
  </sheetViews>
  <sheetFormatPr baseColWidth="10" defaultRowHeight="16" x14ac:dyDescent="0.2"/>
  <cols>
    <col min="5" max="5" width="5.5" customWidth="1"/>
    <col min="6" max="6" width="10.6640625" bestFit="1" customWidth="1"/>
    <col min="7" max="7" width="17.33203125" style="2" bestFit="1" customWidth="1"/>
    <col min="8" max="8" width="9.83203125" style="2" bestFit="1" customWidth="1"/>
    <col min="10" max="12" width="10.83203125" style="3"/>
    <col min="14" max="14" width="5.5" customWidth="1"/>
    <col min="16" max="16" width="17.33203125" style="2" bestFit="1" customWidth="1"/>
    <col min="17" max="17" width="9.83203125" style="2" bestFit="1" customWidth="1"/>
    <col min="18" max="18" width="9.83203125" customWidth="1"/>
    <col min="22" max="22" width="12.1640625" style="7" bestFit="1" customWidth="1"/>
    <col min="23" max="23" width="5.5" customWidth="1"/>
    <col min="24" max="24" width="10.6640625" bestFit="1" customWidth="1"/>
    <col min="25" max="25" width="17.33203125" style="2" bestFit="1" customWidth="1"/>
    <col min="26" max="26" width="9.83203125" style="2" bestFit="1" customWidth="1"/>
    <col min="30" max="30" width="11.6640625" style="5" bestFit="1" customWidth="1"/>
    <col min="32" max="32" width="5.5" customWidth="1"/>
    <col min="34" max="34" width="17.33203125" bestFit="1" customWidth="1"/>
    <col min="41" max="41" width="5.5" customWidth="1"/>
    <col min="43" max="43" width="17.33203125" bestFit="1" customWidth="1"/>
    <col min="50" max="50" width="5.5" customWidth="1"/>
    <col min="52" max="52" width="17.33203125" bestFit="1" customWidth="1"/>
  </cols>
  <sheetData>
    <row r="1" spans="1:53" s="15" customFormat="1" x14ac:dyDescent="0.2">
      <c r="A1" s="15" t="s">
        <v>0</v>
      </c>
      <c r="D1" s="16"/>
      <c r="G1" s="7"/>
      <c r="H1" s="7"/>
      <c r="J1" s="17" t="s">
        <v>23</v>
      </c>
      <c r="K1" s="18"/>
      <c r="L1" s="18"/>
      <c r="M1" s="16"/>
      <c r="P1" s="7"/>
      <c r="Q1" s="7"/>
      <c r="S1" s="15" t="s">
        <v>1</v>
      </c>
      <c r="V1" s="4"/>
      <c r="Y1" s="7"/>
      <c r="Z1" s="7"/>
      <c r="AB1" s="15" t="s">
        <v>2</v>
      </c>
      <c r="AD1" s="19"/>
      <c r="AK1" s="15" t="s">
        <v>3</v>
      </c>
      <c r="AM1" s="19"/>
      <c r="AT1" s="15" t="s">
        <v>4</v>
      </c>
      <c r="AV1" s="19"/>
      <c r="AW1" s="20"/>
    </row>
    <row r="2" spans="1:53" ht="17" thickBot="1" x14ac:dyDescent="0.25">
      <c r="A2" s="13"/>
      <c r="B2" s="13"/>
      <c r="C2" s="13"/>
      <c r="D2" s="13"/>
      <c r="F2" s="13"/>
      <c r="G2" s="13"/>
      <c r="H2" s="13"/>
      <c r="J2" s="13"/>
      <c r="K2" s="13"/>
      <c r="L2" s="13"/>
      <c r="M2" s="13"/>
      <c r="O2" s="13"/>
      <c r="P2" s="13"/>
      <c r="Q2" s="13"/>
      <c r="S2" s="13"/>
      <c r="T2" s="13"/>
      <c r="U2" s="13"/>
      <c r="V2" s="13"/>
      <c r="X2" s="13"/>
      <c r="Y2" s="13"/>
      <c r="Z2" s="13"/>
      <c r="AB2" s="13"/>
      <c r="AC2" s="13"/>
      <c r="AD2" s="13"/>
      <c r="AE2" s="13"/>
      <c r="AG2" s="13"/>
      <c r="AH2" s="13"/>
      <c r="AI2" s="13"/>
      <c r="AK2" s="13"/>
      <c r="AL2" s="13"/>
      <c r="AM2" s="13"/>
      <c r="AN2" s="13"/>
      <c r="AP2" s="13"/>
      <c r="AQ2" s="13"/>
      <c r="AR2" s="13"/>
      <c r="AT2" s="13"/>
      <c r="AU2" s="13"/>
      <c r="AV2" s="13"/>
      <c r="AW2" s="13"/>
      <c r="AY2" s="13"/>
      <c r="AZ2" s="13"/>
      <c r="BA2" s="13"/>
    </row>
    <row r="3" spans="1:53" s="8" customFormat="1" ht="24" customHeight="1" x14ac:dyDescent="0.2">
      <c r="A3" s="14" t="s">
        <v>5</v>
      </c>
      <c r="B3" s="14" t="s">
        <v>16</v>
      </c>
      <c r="C3" s="14" t="s">
        <v>6</v>
      </c>
      <c r="D3" s="14" t="s">
        <v>7</v>
      </c>
      <c r="F3" s="14" t="s">
        <v>8</v>
      </c>
      <c r="G3" s="14" t="s">
        <v>17</v>
      </c>
      <c r="H3" s="14" t="s">
        <v>18</v>
      </c>
      <c r="J3" s="14" t="s">
        <v>5</v>
      </c>
      <c r="K3" s="14" t="s">
        <v>16</v>
      </c>
      <c r="L3" s="14" t="s">
        <v>6</v>
      </c>
      <c r="M3" s="14" t="s">
        <v>7</v>
      </c>
      <c r="O3" s="14" t="s">
        <v>8</v>
      </c>
      <c r="P3" s="14" t="s">
        <v>17</v>
      </c>
      <c r="Q3" s="14" t="s">
        <v>18</v>
      </c>
      <c r="R3" s="9"/>
      <c r="S3" s="14" t="s">
        <v>5</v>
      </c>
      <c r="T3" s="14" t="s">
        <v>16</v>
      </c>
      <c r="U3" s="14" t="s">
        <v>6</v>
      </c>
      <c r="V3" s="14" t="s">
        <v>7</v>
      </c>
      <c r="X3" s="14" t="s">
        <v>8</v>
      </c>
      <c r="Y3" s="14" t="s">
        <v>17</v>
      </c>
      <c r="Z3" s="14" t="s">
        <v>18</v>
      </c>
      <c r="AB3" s="14" t="s">
        <v>5</v>
      </c>
      <c r="AC3" s="14" t="s">
        <v>16</v>
      </c>
      <c r="AD3" s="14" t="s">
        <v>6</v>
      </c>
      <c r="AE3" s="14" t="s">
        <v>7</v>
      </c>
      <c r="AG3" s="14" t="s">
        <v>8</v>
      </c>
      <c r="AH3" s="14" t="s">
        <v>17</v>
      </c>
      <c r="AI3" s="14" t="s">
        <v>18</v>
      </c>
      <c r="AK3" s="14" t="s">
        <v>5</v>
      </c>
      <c r="AL3" s="14" t="s">
        <v>16</v>
      </c>
      <c r="AM3" s="14" t="s">
        <v>6</v>
      </c>
      <c r="AN3" s="14" t="s">
        <v>7</v>
      </c>
      <c r="AP3" s="14" t="s">
        <v>8</v>
      </c>
      <c r="AQ3" s="14" t="s">
        <v>17</v>
      </c>
      <c r="AR3" s="14" t="s">
        <v>18</v>
      </c>
      <c r="AT3" s="14" t="s">
        <v>5</v>
      </c>
      <c r="AU3" s="14" t="s">
        <v>16</v>
      </c>
      <c r="AV3" s="14" t="s">
        <v>6</v>
      </c>
      <c r="AW3" s="14" t="s">
        <v>7</v>
      </c>
      <c r="AY3" s="14" t="s">
        <v>8</v>
      </c>
      <c r="AZ3" s="14" t="s">
        <v>17</v>
      </c>
      <c r="BA3" s="14" t="s">
        <v>18</v>
      </c>
    </row>
    <row r="4" spans="1:53" x14ac:dyDescent="0.2">
      <c r="A4">
        <v>12.38</v>
      </c>
      <c r="B4">
        <v>2480.9403000000002</v>
      </c>
      <c r="C4" s="6">
        <v>353000</v>
      </c>
      <c r="D4" s="1">
        <v>28.652832300005059</v>
      </c>
      <c r="F4" t="s">
        <v>9</v>
      </c>
      <c r="G4" s="2">
        <v>53</v>
      </c>
      <c r="H4" s="2">
        <f>G4/92*100</f>
        <v>57.608695652173914</v>
      </c>
      <c r="J4">
        <v>10.54</v>
      </c>
      <c r="K4">
        <v>1710.6437000000001</v>
      </c>
      <c r="L4" s="6">
        <v>852000</v>
      </c>
      <c r="M4" s="1">
        <v>20.24647853854264</v>
      </c>
      <c r="O4" t="s">
        <v>9</v>
      </c>
      <c r="P4" s="2">
        <v>48</v>
      </c>
      <c r="Q4" s="2">
        <f>P4/123*100</f>
        <v>39.024390243902438</v>
      </c>
      <c r="S4">
        <v>8.17</v>
      </c>
      <c r="T4">
        <v>4986.0465000000004</v>
      </c>
      <c r="U4" s="6">
        <v>2890000</v>
      </c>
      <c r="V4" s="10">
        <v>23.058889147510168</v>
      </c>
      <c r="X4" t="s">
        <v>9</v>
      </c>
      <c r="Y4" s="2">
        <v>7</v>
      </c>
      <c r="Z4" s="2">
        <f>Y4/84*100</f>
        <v>8.3333333333333321</v>
      </c>
      <c r="AB4">
        <v>7.01</v>
      </c>
      <c r="AC4">
        <v>2812.0614999999998</v>
      </c>
      <c r="AD4" s="11">
        <v>672000</v>
      </c>
      <c r="AE4" s="1">
        <v>18.511039727914163</v>
      </c>
      <c r="AG4" t="s">
        <v>9</v>
      </c>
      <c r="AH4" s="2">
        <v>19</v>
      </c>
      <c r="AI4" s="2">
        <f>AH4/109*100</f>
        <v>17.431192660550458</v>
      </c>
      <c r="AK4">
        <v>10.47</v>
      </c>
      <c r="AL4">
        <v>1710.6457</v>
      </c>
      <c r="AM4" s="6">
        <v>973000</v>
      </c>
      <c r="AN4" s="1">
        <v>21.410296447008594</v>
      </c>
      <c r="AP4" t="s">
        <v>9</v>
      </c>
      <c r="AQ4" s="2">
        <v>33</v>
      </c>
      <c r="AR4" s="2">
        <f>AQ4/84*100</f>
        <v>39.285714285714285</v>
      </c>
      <c r="AT4">
        <v>10.46</v>
      </c>
      <c r="AU4">
        <v>1710.6442999999999</v>
      </c>
      <c r="AV4" s="6">
        <v>1280000</v>
      </c>
      <c r="AW4" s="1">
        <v>31.013136413485356</v>
      </c>
      <c r="AY4" t="s">
        <v>9</v>
      </c>
      <c r="AZ4" s="2">
        <v>48</v>
      </c>
      <c r="BA4" s="2">
        <f>AZ4/84*100</f>
        <v>57.142857142857139</v>
      </c>
    </row>
    <row r="5" spans="1:53" x14ac:dyDescent="0.2">
      <c r="A5">
        <v>12.4</v>
      </c>
      <c r="B5">
        <v>1863.7152000000001</v>
      </c>
      <c r="C5" s="6">
        <v>89300</v>
      </c>
      <c r="D5" s="1">
        <v>7.2484360464318751</v>
      </c>
      <c r="F5" t="s">
        <v>10</v>
      </c>
      <c r="G5" s="2">
        <v>10</v>
      </c>
      <c r="H5" s="2">
        <f t="shared" ref="H5:H8" si="0">G5/92*100</f>
        <v>10.869565217391305</v>
      </c>
      <c r="J5">
        <v>10.35</v>
      </c>
      <c r="K5">
        <v>1709.6593</v>
      </c>
      <c r="L5" s="6">
        <v>235000</v>
      </c>
      <c r="M5" s="1">
        <v>5.5844160288233811</v>
      </c>
      <c r="O5" t="s">
        <v>10</v>
      </c>
      <c r="P5" s="2">
        <v>24</v>
      </c>
      <c r="Q5" s="2">
        <f t="shared" ref="Q5:Q8" si="1">P5/123*100</f>
        <v>19.512195121951219</v>
      </c>
      <c r="S5">
        <v>8.93</v>
      </c>
      <c r="T5">
        <v>5305.1095999999998</v>
      </c>
      <c r="U5" s="6">
        <v>1200000</v>
      </c>
      <c r="V5" s="10">
        <v>9.5746252515613151</v>
      </c>
      <c r="X5" t="s">
        <v>10</v>
      </c>
      <c r="Y5" s="2">
        <v>13</v>
      </c>
      <c r="Z5" s="2">
        <f t="shared" ref="Z5:Z8" si="2">Y5/84*100</f>
        <v>15.476190476190476</v>
      </c>
      <c r="AB5">
        <v>8.1999999999999993</v>
      </c>
      <c r="AC5">
        <v>4986.0473000000002</v>
      </c>
      <c r="AD5" s="11">
        <v>231000</v>
      </c>
      <c r="AE5" s="1">
        <v>6.3631699064704934</v>
      </c>
      <c r="AG5" t="s">
        <v>10</v>
      </c>
      <c r="AH5" s="2">
        <v>34</v>
      </c>
      <c r="AI5" s="2">
        <f t="shared" ref="AI5:AI9" si="3">AH5/109*100</f>
        <v>31.192660550458719</v>
      </c>
      <c r="AK5">
        <v>8.31</v>
      </c>
      <c r="AL5">
        <v>4987.0526</v>
      </c>
      <c r="AM5" s="6">
        <v>331000</v>
      </c>
      <c r="AN5" s="1">
        <v>7.2834615868035399</v>
      </c>
      <c r="AP5" t="s">
        <v>10</v>
      </c>
      <c r="AQ5" s="2">
        <v>23</v>
      </c>
      <c r="AR5" s="2">
        <f t="shared" ref="AR5:AR8" si="4">AQ5/84*100</f>
        <v>27.380952380952383</v>
      </c>
      <c r="AT5">
        <v>10.27</v>
      </c>
      <c r="AU5">
        <v>1709.6596999999999</v>
      </c>
      <c r="AV5" s="6">
        <v>401000</v>
      </c>
      <c r="AW5" s="1">
        <v>9.7158341420372079</v>
      </c>
      <c r="AY5" t="s">
        <v>10</v>
      </c>
      <c r="AZ5" s="2">
        <v>17</v>
      </c>
      <c r="BA5" s="2">
        <f t="shared" ref="BA5:BA8" si="5">AZ5/84*100</f>
        <v>20.238095238095237</v>
      </c>
    </row>
    <row r="6" spans="1:53" x14ac:dyDescent="0.2">
      <c r="A6">
        <v>21.72</v>
      </c>
      <c r="B6">
        <v>1142.7846999999999</v>
      </c>
      <c r="C6" s="6">
        <v>51100</v>
      </c>
      <c r="D6" s="1">
        <v>4.1477612762896836</v>
      </c>
      <c r="F6" t="s">
        <v>11</v>
      </c>
      <c r="G6" s="2">
        <v>19</v>
      </c>
      <c r="H6" s="2">
        <f t="shared" si="0"/>
        <v>20.652173913043477</v>
      </c>
      <c r="J6">
        <v>8.2100000000000009</v>
      </c>
      <c r="K6">
        <v>4986.0410000000002</v>
      </c>
      <c r="L6" s="6">
        <v>223000</v>
      </c>
      <c r="M6" s="1">
        <v>5.2992543592664418</v>
      </c>
      <c r="O6" t="s">
        <v>11</v>
      </c>
      <c r="P6" s="2">
        <v>3</v>
      </c>
      <c r="Q6" s="2">
        <f t="shared" si="1"/>
        <v>2.4390243902439024</v>
      </c>
      <c r="S6">
        <v>8.3699999999999992</v>
      </c>
      <c r="T6">
        <v>5030.0340999999999</v>
      </c>
      <c r="U6" s="6">
        <v>816000</v>
      </c>
      <c r="V6" s="10">
        <v>6.5107451710616937</v>
      </c>
      <c r="X6" t="s">
        <v>11</v>
      </c>
      <c r="Y6" s="2">
        <v>0</v>
      </c>
      <c r="Z6" s="2">
        <f t="shared" si="2"/>
        <v>0</v>
      </c>
      <c r="AB6">
        <v>7.6</v>
      </c>
      <c r="AC6">
        <v>2796.0684000000001</v>
      </c>
      <c r="AD6" s="11">
        <v>205000</v>
      </c>
      <c r="AE6" s="1">
        <v>5.6469689646166721</v>
      </c>
      <c r="AG6" t="s">
        <v>11</v>
      </c>
      <c r="AH6" s="2">
        <v>0</v>
      </c>
      <c r="AI6" s="2">
        <f t="shared" si="3"/>
        <v>0</v>
      </c>
      <c r="AK6">
        <v>10.26</v>
      </c>
      <c r="AL6">
        <v>1709.6610000000001</v>
      </c>
      <c r="AM6" s="6">
        <v>277000</v>
      </c>
      <c r="AN6" s="1">
        <v>6.095223140618069</v>
      </c>
      <c r="AP6" t="s">
        <v>11</v>
      </c>
      <c r="AQ6" s="2">
        <v>0</v>
      </c>
      <c r="AR6" s="2">
        <f t="shared" si="4"/>
        <v>0</v>
      </c>
      <c r="AT6">
        <v>8.1999999999999993</v>
      </c>
      <c r="AU6">
        <v>4986.0439999999999</v>
      </c>
      <c r="AV6" s="6">
        <v>191000</v>
      </c>
      <c r="AW6" s="1">
        <v>4.6277414491997675</v>
      </c>
      <c r="AY6" t="s">
        <v>11</v>
      </c>
      <c r="AZ6" s="2">
        <v>0</v>
      </c>
      <c r="BA6" s="2">
        <f t="shared" si="5"/>
        <v>0</v>
      </c>
    </row>
    <row r="7" spans="1:53" x14ac:dyDescent="0.2">
      <c r="A7">
        <v>21.74</v>
      </c>
      <c r="B7">
        <v>1181.6796999999999</v>
      </c>
      <c r="C7" s="6">
        <v>38100</v>
      </c>
      <c r="D7" s="1">
        <v>3.0925578204821327</v>
      </c>
      <c r="F7" t="s">
        <v>12</v>
      </c>
      <c r="G7" s="2">
        <v>10</v>
      </c>
      <c r="H7" s="2">
        <f t="shared" si="0"/>
        <v>10.869565217391305</v>
      </c>
      <c r="J7">
        <v>10.99</v>
      </c>
      <c r="K7">
        <v>1919.9003</v>
      </c>
      <c r="L7" s="6">
        <v>173000</v>
      </c>
      <c r="M7" s="1">
        <v>4.1110807361125312</v>
      </c>
      <c r="O7" t="s">
        <v>12</v>
      </c>
      <c r="P7" s="2">
        <v>17</v>
      </c>
      <c r="Q7" s="2">
        <f t="shared" si="1"/>
        <v>13.821138211382115</v>
      </c>
      <c r="S7">
        <v>9.4499999999999993</v>
      </c>
      <c r="T7">
        <v>4951.9647000000004</v>
      </c>
      <c r="U7" s="6">
        <v>738000</v>
      </c>
      <c r="V7" s="10">
        <v>5.8883945297102089</v>
      </c>
      <c r="X7" t="s">
        <v>12</v>
      </c>
      <c r="Y7" s="2">
        <v>18</v>
      </c>
      <c r="Z7" s="2">
        <f t="shared" si="2"/>
        <v>21.428571428571427</v>
      </c>
      <c r="AB7">
        <v>9.4499999999999993</v>
      </c>
      <c r="AC7">
        <v>4951.9719999999998</v>
      </c>
      <c r="AD7" s="11">
        <v>117000</v>
      </c>
      <c r="AE7" s="1">
        <v>3.2229042383421982</v>
      </c>
      <c r="AG7" t="s">
        <v>12</v>
      </c>
      <c r="AH7" s="2">
        <v>19</v>
      </c>
      <c r="AI7" s="2">
        <f t="shared" si="3"/>
        <v>17.431192660550458</v>
      </c>
      <c r="AK7">
        <v>9.4700000000000006</v>
      </c>
      <c r="AL7">
        <v>4951.9727000000003</v>
      </c>
      <c r="AM7" s="6">
        <v>144000</v>
      </c>
      <c r="AN7" s="1">
        <v>3.1686358564945913</v>
      </c>
      <c r="AP7" t="s">
        <v>12</v>
      </c>
      <c r="AQ7" s="2">
        <v>18</v>
      </c>
      <c r="AR7" s="2">
        <f t="shared" si="4"/>
        <v>21.428571428571427</v>
      </c>
      <c r="AT7">
        <v>10.86</v>
      </c>
      <c r="AU7">
        <v>1919.902</v>
      </c>
      <c r="AV7" s="6">
        <v>104000</v>
      </c>
      <c r="AW7" s="1">
        <v>2.519817333595685</v>
      </c>
      <c r="AY7" t="s">
        <v>12</v>
      </c>
      <c r="AZ7" s="2">
        <v>9</v>
      </c>
      <c r="BA7" s="2">
        <f t="shared" si="5"/>
        <v>10.714285714285714</v>
      </c>
    </row>
    <row r="8" spans="1:53" x14ac:dyDescent="0.2">
      <c r="A8">
        <v>21.72</v>
      </c>
      <c r="B8">
        <v>1125.7581</v>
      </c>
      <c r="C8" s="6">
        <v>32000</v>
      </c>
      <c r="D8" s="1">
        <v>2.5974238912185887</v>
      </c>
      <c r="F8" t="s">
        <v>13</v>
      </c>
      <c r="G8" s="2">
        <v>0</v>
      </c>
      <c r="H8" s="2">
        <f t="shared" si="0"/>
        <v>0</v>
      </c>
      <c r="J8">
        <v>7.13</v>
      </c>
      <c r="K8">
        <v>2812.0578999999998</v>
      </c>
      <c r="L8" s="6">
        <v>127000</v>
      </c>
      <c r="M8" s="1">
        <v>3.0179610028109334</v>
      </c>
      <c r="O8" t="s">
        <v>13</v>
      </c>
      <c r="P8" s="2">
        <v>31</v>
      </c>
      <c r="Q8" s="2">
        <f t="shared" si="1"/>
        <v>25.203252032520325</v>
      </c>
      <c r="S8">
        <v>8.74</v>
      </c>
      <c r="T8">
        <v>5261.1214</v>
      </c>
      <c r="U8" s="6">
        <v>537000</v>
      </c>
      <c r="V8" s="10">
        <v>4.2846448000736883</v>
      </c>
      <c r="X8" t="s">
        <v>13</v>
      </c>
      <c r="Y8" s="2">
        <v>46</v>
      </c>
      <c r="Z8" s="2">
        <f t="shared" si="2"/>
        <v>54.761904761904766</v>
      </c>
      <c r="AB8">
        <v>8.93</v>
      </c>
      <c r="AC8">
        <v>5305.1135999999997</v>
      </c>
      <c r="AD8" s="11">
        <v>113000</v>
      </c>
      <c r="AE8" s="1">
        <v>3.1127194780569951</v>
      </c>
      <c r="AG8" t="s">
        <v>13</v>
      </c>
      <c r="AH8" s="2">
        <v>36</v>
      </c>
      <c r="AI8" s="2">
        <f t="shared" si="3"/>
        <v>33.027522935779821</v>
      </c>
      <c r="AK8">
        <v>8.94</v>
      </c>
      <c r="AL8">
        <v>5305.1139000000003</v>
      </c>
      <c r="AM8" s="6">
        <v>140000</v>
      </c>
      <c r="AN8" s="1">
        <v>3.0806181938141863</v>
      </c>
      <c r="AP8" t="s">
        <v>13</v>
      </c>
      <c r="AQ8" s="2">
        <v>37</v>
      </c>
      <c r="AR8" s="2">
        <f t="shared" si="4"/>
        <v>44.047619047619044</v>
      </c>
      <c r="AT8">
        <v>7.76</v>
      </c>
      <c r="AU8">
        <v>2780.0736000000002</v>
      </c>
      <c r="AV8" s="6">
        <v>99400</v>
      </c>
      <c r="AW8" s="1">
        <v>2.408363874609722</v>
      </c>
      <c r="AY8" t="s">
        <v>13</v>
      </c>
      <c r="AZ8" s="2">
        <v>19</v>
      </c>
      <c r="BA8" s="2">
        <f t="shared" si="5"/>
        <v>22.61904761904762</v>
      </c>
    </row>
    <row r="9" spans="1:53" x14ac:dyDescent="0.2">
      <c r="A9">
        <v>21.72</v>
      </c>
      <c r="B9">
        <v>1518.0371</v>
      </c>
      <c r="C9" s="6">
        <v>19600</v>
      </c>
      <c r="D9" s="1">
        <v>1.5909221333713857</v>
      </c>
      <c r="F9" t="s">
        <v>14</v>
      </c>
      <c r="G9" s="2">
        <v>0</v>
      </c>
      <c r="H9" s="2">
        <v>0</v>
      </c>
      <c r="J9">
        <v>9.48</v>
      </c>
      <c r="K9">
        <v>4951.9657999999999</v>
      </c>
      <c r="L9" s="6">
        <v>107000</v>
      </c>
      <c r="M9" s="1">
        <v>2.542691553549369</v>
      </c>
      <c r="O9" t="s">
        <v>14</v>
      </c>
      <c r="P9" s="2">
        <v>0</v>
      </c>
      <c r="Q9" s="2">
        <v>0</v>
      </c>
      <c r="S9">
        <v>8.4</v>
      </c>
      <c r="T9">
        <v>4970.0451000000003</v>
      </c>
      <c r="U9" s="6">
        <v>420000</v>
      </c>
      <c r="V9" s="10">
        <v>3.3511188380464603</v>
      </c>
      <c r="X9" t="s">
        <v>14</v>
      </c>
      <c r="Y9" s="2">
        <v>0</v>
      </c>
      <c r="Z9" s="2">
        <v>0</v>
      </c>
      <c r="AB9">
        <v>7.01</v>
      </c>
      <c r="AC9">
        <v>2865.9735999999998</v>
      </c>
      <c r="AD9" s="11">
        <v>82200</v>
      </c>
      <c r="AE9" s="1">
        <v>2.2642968238609291</v>
      </c>
      <c r="AG9" t="s">
        <v>14</v>
      </c>
      <c r="AH9" s="2">
        <v>1</v>
      </c>
      <c r="AI9" s="2">
        <f t="shared" si="3"/>
        <v>0.91743119266055051</v>
      </c>
      <c r="AK9">
        <v>8.75</v>
      </c>
      <c r="AL9">
        <v>5261.1241</v>
      </c>
      <c r="AM9" s="6">
        <v>123000</v>
      </c>
      <c r="AN9" s="1">
        <v>2.7065431274224636</v>
      </c>
      <c r="AP9" t="s">
        <v>14</v>
      </c>
      <c r="AQ9" s="2">
        <v>0</v>
      </c>
      <c r="AR9" s="2">
        <v>0</v>
      </c>
      <c r="AT9">
        <v>4.7699999999999996</v>
      </c>
      <c r="AU9">
        <v>2637.1111999999998</v>
      </c>
      <c r="AV9" s="6">
        <v>69500</v>
      </c>
      <c r="AW9" s="1">
        <v>1.6839163912009625</v>
      </c>
      <c r="AY9" t="s">
        <v>14</v>
      </c>
      <c r="AZ9" s="2">
        <v>0</v>
      </c>
      <c r="BA9" s="2">
        <v>0</v>
      </c>
    </row>
    <row r="10" spans="1:53" x14ac:dyDescent="0.2">
      <c r="A10">
        <v>27.88</v>
      </c>
      <c r="B10">
        <v>1324.8938000000001</v>
      </c>
      <c r="C10" s="6">
        <v>17800</v>
      </c>
      <c r="D10" s="1">
        <v>1.4448170394903401</v>
      </c>
      <c r="J10">
        <v>8.98</v>
      </c>
      <c r="K10">
        <v>5305.1113999999998</v>
      </c>
      <c r="L10" s="6">
        <v>70100</v>
      </c>
      <c r="M10" s="1">
        <v>1.665819419661783</v>
      </c>
      <c r="S10">
        <v>8.3699999999999992</v>
      </c>
      <c r="T10">
        <v>5028.9816000000001</v>
      </c>
      <c r="U10" s="6">
        <v>409000</v>
      </c>
      <c r="V10" s="10">
        <v>3.2633514399071482</v>
      </c>
      <c r="AB10">
        <v>10.47</v>
      </c>
      <c r="AC10">
        <v>1710.6442</v>
      </c>
      <c r="AD10" s="11">
        <v>76100</v>
      </c>
      <c r="AE10" s="1">
        <v>2.0962650644259941</v>
      </c>
      <c r="AK10">
        <v>8.19</v>
      </c>
      <c r="AL10">
        <v>4986.0483999999997</v>
      </c>
      <c r="AM10" s="6">
        <v>100000</v>
      </c>
      <c r="AN10" s="1">
        <v>2.2004415670101332</v>
      </c>
      <c r="AT10">
        <v>10.46</v>
      </c>
      <c r="AU10">
        <v>1765.5597</v>
      </c>
      <c r="AV10" s="6">
        <v>49500</v>
      </c>
      <c r="AW10" s="1">
        <v>1.1993361347402538</v>
      </c>
    </row>
    <row r="11" spans="1:53" x14ac:dyDescent="0.2">
      <c r="A11">
        <v>28.16</v>
      </c>
      <c r="B11">
        <v>1006.776</v>
      </c>
      <c r="C11" s="6">
        <v>13200</v>
      </c>
      <c r="D11" s="1">
        <v>1.0714373551276679</v>
      </c>
      <c r="F11" s="7" t="s">
        <v>15</v>
      </c>
      <c r="G11" s="2">
        <f>SUM(G4:G9)</f>
        <v>92</v>
      </c>
      <c r="H11" s="2">
        <f>SUM(H4:H9)</f>
        <v>100</v>
      </c>
      <c r="J11">
        <v>10.64</v>
      </c>
      <c r="K11">
        <v>2432.9027999999998</v>
      </c>
      <c r="L11" s="6">
        <v>62400</v>
      </c>
      <c r="M11" s="1">
        <v>1.4828406816960806</v>
      </c>
      <c r="O11" s="7" t="s">
        <v>15</v>
      </c>
      <c r="P11" s="2">
        <f>SUM(P4:P9)</f>
        <v>123</v>
      </c>
      <c r="Q11" s="2">
        <f>SUM(Q4:Q9)</f>
        <v>100</v>
      </c>
      <c r="S11">
        <v>8.17</v>
      </c>
      <c r="T11">
        <v>5041.9651999999996</v>
      </c>
      <c r="U11" s="6">
        <v>246000</v>
      </c>
      <c r="V11" s="10">
        <v>1.9627981765700697</v>
      </c>
      <c r="X11" s="7" t="s">
        <v>15</v>
      </c>
      <c r="Y11" s="2">
        <f>SUM(Y4:Y9)</f>
        <v>84</v>
      </c>
      <c r="Z11" s="2">
        <f>SUM(Z4:Z9)</f>
        <v>100</v>
      </c>
      <c r="AB11">
        <v>8.1999999999999993</v>
      </c>
      <c r="AC11">
        <v>5040.9615000000003</v>
      </c>
      <c r="AD11" s="11">
        <v>73800</v>
      </c>
      <c r="AE11" s="1">
        <v>2.0329088272620019</v>
      </c>
      <c r="AG11" s="7" t="s">
        <v>15</v>
      </c>
      <c r="AH11" s="2">
        <f>SUM(AH4:AH9)</f>
        <v>109</v>
      </c>
      <c r="AI11" s="2">
        <f>SUM(AI4:AI9)</f>
        <v>99.999999999999986</v>
      </c>
      <c r="AK11">
        <v>8.31</v>
      </c>
      <c r="AL11">
        <v>5041.9633999999996</v>
      </c>
      <c r="AM11" s="6">
        <v>80500</v>
      </c>
      <c r="AN11" s="1">
        <v>1.771355461443157</v>
      </c>
      <c r="AP11" s="7" t="s">
        <v>15</v>
      </c>
      <c r="AQ11" s="2">
        <f>SUM(AQ4:AQ9)</f>
        <v>111</v>
      </c>
      <c r="AR11" s="2">
        <f>SUM(AR4:AR9)</f>
        <v>132.14285714285714</v>
      </c>
      <c r="AT11">
        <v>10.61</v>
      </c>
      <c r="AU11">
        <v>2432.9029999999998</v>
      </c>
      <c r="AV11" s="6">
        <v>46200</v>
      </c>
      <c r="AW11" s="1">
        <v>1.1193803924242369</v>
      </c>
      <c r="AY11" s="7" t="s">
        <v>15</v>
      </c>
      <c r="AZ11" s="2">
        <f>SUM(AZ4:AZ9)</f>
        <v>93</v>
      </c>
      <c r="BA11" s="2">
        <f>SUM(BA4:BA9)</f>
        <v>110.71428571428571</v>
      </c>
    </row>
    <row r="12" spans="1:53" x14ac:dyDescent="0.2">
      <c r="A12">
        <v>10.6</v>
      </c>
      <c r="B12">
        <v>1007.6026000000001</v>
      </c>
      <c r="C12" s="6">
        <v>11800</v>
      </c>
      <c r="D12" s="1">
        <v>0.95780005988685468</v>
      </c>
      <c r="J12">
        <v>10.54</v>
      </c>
      <c r="K12">
        <v>1765.5600999999999</v>
      </c>
      <c r="L12" s="6">
        <v>61400</v>
      </c>
      <c r="M12" s="1">
        <v>1.4590772092330027</v>
      </c>
      <c r="S12">
        <v>8.2100000000000009</v>
      </c>
      <c r="T12">
        <v>5003.0371999999998</v>
      </c>
      <c r="U12" s="6">
        <v>184000</v>
      </c>
      <c r="V12" s="10">
        <v>1.4681092052394016</v>
      </c>
      <c r="AB12">
        <v>8.74</v>
      </c>
      <c r="AC12">
        <v>5263.1304</v>
      </c>
      <c r="AD12" s="11">
        <v>67400</v>
      </c>
      <c r="AE12" s="1">
        <v>1.8566132108056768</v>
      </c>
      <c r="AK12">
        <v>8.3699999999999992</v>
      </c>
      <c r="AL12">
        <v>5030.0405000000001</v>
      </c>
      <c r="AM12" s="6">
        <v>78600</v>
      </c>
      <c r="AN12" s="1">
        <v>1.7295470716699644</v>
      </c>
      <c r="AT12">
        <v>9.4700000000000006</v>
      </c>
      <c r="AU12">
        <v>4951.9627</v>
      </c>
      <c r="AV12" s="6">
        <v>36400</v>
      </c>
      <c r="AW12" s="1">
        <v>0.88193606675848968</v>
      </c>
    </row>
    <row r="13" spans="1:53" x14ac:dyDescent="0.2">
      <c r="A13">
        <v>21.72</v>
      </c>
      <c r="B13">
        <v>1555.9354000000001</v>
      </c>
      <c r="C13" s="6">
        <v>10200</v>
      </c>
      <c r="D13" s="1">
        <v>0.82792886532592513</v>
      </c>
      <c r="J13">
        <v>8.39</v>
      </c>
      <c r="K13">
        <v>5030.0303000000004</v>
      </c>
      <c r="L13" s="6">
        <v>53500</v>
      </c>
      <c r="M13" s="1">
        <v>1.2713457767746845</v>
      </c>
      <c r="S13">
        <v>8.0500000000000007</v>
      </c>
      <c r="T13">
        <v>4801.9593000000004</v>
      </c>
      <c r="U13" s="6">
        <v>179000</v>
      </c>
      <c r="V13" s="10">
        <v>1.428214933357896</v>
      </c>
      <c r="AB13">
        <v>7.58</v>
      </c>
      <c r="AC13">
        <v>5003.0370000000003</v>
      </c>
      <c r="AD13" s="11">
        <v>49800</v>
      </c>
      <c r="AE13" s="1">
        <v>1.3718002655507817</v>
      </c>
      <c r="AK13">
        <v>7.76</v>
      </c>
      <c r="AL13">
        <v>2780.0736000000002</v>
      </c>
      <c r="AM13" s="6">
        <v>69900</v>
      </c>
      <c r="AN13" s="1">
        <v>1.5381086553400831</v>
      </c>
      <c r="AT13">
        <v>8.3699999999999992</v>
      </c>
      <c r="AU13">
        <v>5030.0371999999998</v>
      </c>
      <c r="AV13" s="6">
        <v>33700</v>
      </c>
      <c r="AW13" s="1">
        <v>0.81651773213629408</v>
      </c>
    </row>
    <row r="14" spans="1:53" x14ac:dyDescent="0.2">
      <c r="A14">
        <v>25.24</v>
      </c>
      <c r="B14">
        <v>3741.1972999999998</v>
      </c>
      <c r="C14" s="6">
        <v>8750</v>
      </c>
      <c r="D14" s="1">
        <v>0.71023309525508294</v>
      </c>
      <c r="J14">
        <v>8.34</v>
      </c>
      <c r="K14">
        <v>5043.9602000000004</v>
      </c>
      <c r="L14" s="6">
        <v>50700</v>
      </c>
      <c r="M14" s="1">
        <v>1.2048080538780657</v>
      </c>
      <c r="S14">
        <v>9.64</v>
      </c>
      <c r="T14">
        <v>4996.951</v>
      </c>
      <c r="U14" s="6">
        <v>151000</v>
      </c>
      <c r="V14" s="10">
        <v>1.2048070108214655</v>
      </c>
      <c r="AB14">
        <v>8.4700000000000006</v>
      </c>
      <c r="AC14">
        <v>5030.0356000000002</v>
      </c>
      <c r="AD14" s="11">
        <v>44900</v>
      </c>
      <c r="AE14" s="1">
        <v>1.2368239342014076</v>
      </c>
      <c r="AK14">
        <v>8.5</v>
      </c>
      <c r="AL14">
        <v>5028.9611999999997</v>
      </c>
      <c r="AM14" s="6">
        <v>56300</v>
      </c>
      <c r="AN14" s="1">
        <v>1.2388486022267049</v>
      </c>
      <c r="AT14">
        <v>10.46</v>
      </c>
      <c r="AU14">
        <v>1726.6378999999999</v>
      </c>
      <c r="AV14" s="6">
        <v>33300</v>
      </c>
      <c r="AW14" s="1">
        <v>0.8068261270070799</v>
      </c>
    </row>
    <row r="15" spans="1:53" x14ac:dyDescent="0.2">
      <c r="A15">
        <v>12.4</v>
      </c>
      <c r="B15">
        <v>1030.6161999999999</v>
      </c>
      <c r="C15" s="6">
        <v>7910</v>
      </c>
      <c r="D15" s="1">
        <v>0.642050718110595</v>
      </c>
      <c r="J15">
        <v>8.8000000000000007</v>
      </c>
      <c r="K15">
        <v>5261.1197000000002</v>
      </c>
      <c r="L15" s="6">
        <v>44700</v>
      </c>
      <c r="M15" s="1">
        <v>1.0622272190995963</v>
      </c>
      <c r="S15">
        <v>8.93</v>
      </c>
      <c r="T15">
        <v>5353.0744999999997</v>
      </c>
      <c r="U15" s="6">
        <v>138000</v>
      </c>
      <c r="V15" s="10">
        <v>1.1010819039295512</v>
      </c>
      <c r="AB15">
        <v>7.78</v>
      </c>
      <c r="AC15">
        <v>2780.0751</v>
      </c>
      <c r="AD15" s="11">
        <v>34800</v>
      </c>
      <c r="AE15" s="1">
        <v>0.95860741448126929</v>
      </c>
      <c r="AK15">
        <v>8.19</v>
      </c>
      <c r="AL15">
        <v>5002.0421999999999</v>
      </c>
      <c r="AM15" s="6">
        <v>49500</v>
      </c>
      <c r="AN15" s="1">
        <v>1.0892185756700159</v>
      </c>
      <c r="AT15">
        <v>8.94</v>
      </c>
      <c r="AU15">
        <v>5305.1112000000003</v>
      </c>
      <c r="AV15" s="6">
        <v>30000</v>
      </c>
      <c r="AW15" s="1">
        <v>0.72687038469106302</v>
      </c>
    </row>
    <row r="16" spans="1:53" x14ac:dyDescent="0.2">
      <c r="A16">
        <v>25.39</v>
      </c>
      <c r="B16">
        <v>3032.5297</v>
      </c>
      <c r="C16" s="6">
        <v>7310</v>
      </c>
      <c r="D16" s="1">
        <v>0.59334902015024649</v>
      </c>
      <c r="J16">
        <v>7.87</v>
      </c>
      <c r="K16">
        <v>2780.0686000000001</v>
      </c>
      <c r="L16" s="6">
        <v>37100</v>
      </c>
      <c r="M16" s="1">
        <v>0.88162482838020184</v>
      </c>
      <c r="S16">
        <v>7.42</v>
      </c>
      <c r="T16">
        <v>5002.0402000000004</v>
      </c>
      <c r="U16" s="6">
        <v>120000</v>
      </c>
      <c r="V16" s="10">
        <v>0.95746252515613151</v>
      </c>
      <c r="AB16">
        <v>8.4700000000000006</v>
      </c>
      <c r="AC16">
        <v>5028.9498999999996</v>
      </c>
      <c r="AD16" s="11">
        <v>33000</v>
      </c>
      <c r="AE16" s="1">
        <v>0.9090242723529276</v>
      </c>
      <c r="AK16">
        <v>7.59</v>
      </c>
      <c r="AL16">
        <v>5003.0320000000002</v>
      </c>
      <c r="AM16" s="6">
        <v>38500</v>
      </c>
      <c r="AN16" s="1">
        <v>0.84717000329890135</v>
      </c>
      <c r="AT16">
        <v>10.46</v>
      </c>
      <c r="AU16">
        <v>1744.6460999999999</v>
      </c>
      <c r="AV16" s="6">
        <v>26900</v>
      </c>
      <c r="AW16" s="1">
        <v>0.65176044493965313</v>
      </c>
    </row>
    <row r="17" spans="1:49" x14ac:dyDescent="0.2">
      <c r="A17">
        <v>12.24</v>
      </c>
      <c r="B17">
        <v>1003.6161</v>
      </c>
      <c r="C17" s="6">
        <v>6860</v>
      </c>
      <c r="D17" s="1">
        <v>0.55682274667998499</v>
      </c>
      <c r="J17">
        <v>7.72</v>
      </c>
      <c r="K17">
        <v>2796.0644000000002</v>
      </c>
      <c r="L17" s="6">
        <v>36400</v>
      </c>
      <c r="M17" s="1">
        <v>0.86499039765604702</v>
      </c>
      <c r="S17">
        <v>8.3699999999999992</v>
      </c>
      <c r="T17">
        <v>5084.9516000000003</v>
      </c>
      <c r="U17" s="6">
        <v>117000</v>
      </c>
      <c r="V17" s="10">
        <v>0.93352596202722815</v>
      </c>
      <c r="AB17">
        <v>8.1999999999999993</v>
      </c>
      <c r="AC17">
        <v>2520.9839000000002</v>
      </c>
      <c r="AD17" s="11">
        <v>31000</v>
      </c>
      <c r="AE17" s="1">
        <v>0.85393189221032606</v>
      </c>
      <c r="AK17">
        <v>10.47</v>
      </c>
      <c r="AL17">
        <v>1765.5606</v>
      </c>
      <c r="AM17" s="6">
        <v>36900</v>
      </c>
      <c r="AN17" s="1">
        <v>0.81196293822673915</v>
      </c>
      <c r="AT17">
        <v>5.8</v>
      </c>
      <c r="AU17">
        <v>1279.4403</v>
      </c>
      <c r="AV17" s="6">
        <v>22000</v>
      </c>
      <c r="AW17" s="1">
        <v>0.5330382821067795</v>
      </c>
    </row>
    <row r="18" spans="1:49" x14ac:dyDescent="0.2">
      <c r="A18">
        <v>28.48</v>
      </c>
      <c r="B18">
        <v>1002.7446</v>
      </c>
      <c r="C18" s="6">
        <v>6100</v>
      </c>
      <c r="D18" s="1">
        <v>0.49513392926354349</v>
      </c>
      <c r="J18">
        <v>11.18</v>
      </c>
      <c r="K18">
        <v>1920.8946000000001</v>
      </c>
      <c r="L18" s="6">
        <v>25700</v>
      </c>
      <c r="M18" s="1">
        <v>0.61072124230111013</v>
      </c>
      <c r="S18">
        <v>8.17</v>
      </c>
      <c r="T18">
        <v>5017.0282999999999</v>
      </c>
      <c r="U18" s="6">
        <v>114000</v>
      </c>
      <c r="V18" s="10">
        <v>0.9095893988983248</v>
      </c>
      <c r="AB18">
        <v>9.4700000000000006</v>
      </c>
      <c r="AC18">
        <v>5004.9040999999997</v>
      </c>
      <c r="AD18" s="11">
        <v>26900</v>
      </c>
      <c r="AE18" s="1">
        <v>0.74099251291799262</v>
      </c>
      <c r="AK18">
        <v>7</v>
      </c>
      <c r="AL18">
        <v>2812.0590999999999</v>
      </c>
      <c r="AM18" s="6">
        <v>35600</v>
      </c>
      <c r="AN18" s="1">
        <v>0.78335719785560742</v>
      </c>
      <c r="AT18">
        <v>5.99</v>
      </c>
      <c r="AU18">
        <v>1280.4253000000001</v>
      </c>
      <c r="AV18" s="6">
        <v>22000</v>
      </c>
      <c r="AW18" s="1">
        <v>0.5330382821067795</v>
      </c>
    </row>
    <row r="19" spans="1:49" x14ac:dyDescent="0.2">
      <c r="A19">
        <v>21.72</v>
      </c>
      <c r="B19">
        <v>1179.6789000000001</v>
      </c>
      <c r="C19" s="6">
        <v>5770</v>
      </c>
      <c r="D19" s="1">
        <v>0.46834799538535177</v>
      </c>
      <c r="J19">
        <v>7.13</v>
      </c>
      <c r="K19">
        <v>2866.9724999999999</v>
      </c>
      <c r="L19" s="6">
        <v>24600</v>
      </c>
      <c r="M19" s="1">
        <v>0.58458142259172408</v>
      </c>
      <c r="S19">
        <v>8.17</v>
      </c>
      <c r="T19">
        <v>2520.4816999999998</v>
      </c>
      <c r="U19" s="6">
        <v>104000</v>
      </c>
      <c r="V19" s="10">
        <v>0.82980085513531399</v>
      </c>
      <c r="AB19">
        <v>10.27</v>
      </c>
      <c r="AC19">
        <v>1709.66</v>
      </c>
      <c r="AD19" s="11">
        <v>24400</v>
      </c>
      <c r="AE19" s="1">
        <v>0.67212703773974047</v>
      </c>
      <c r="AK19">
        <v>4.8</v>
      </c>
      <c r="AL19">
        <v>2637.1109000000001</v>
      </c>
      <c r="AM19" s="6">
        <v>35100</v>
      </c>
      <c r="AN19" s="1">
        <v>0.77235499002055674</v>
      </c>
      <c r="AT19">
        <v>7.31</v>
      </c>
      <c r="AU19">
        <v>2796.0672</v>
      </c>
      <c r="AV19" s="6">
        <v>21100</v>
      </c>
      <c r="AW19" s="1">
        <v>0.51123217056604753</v>
      </c>
    </row>
    <row r="20" spans="1:49" x14ac:dyDescent="0.2">
      <c r="A20">
        <v>12.54</v>
      </c>
      <c r="B20">
        <v>1074.6420000000001</v>
      </c>
      <c r="C20" s="6">
        <v>5720</v>
      </c>
      <c r="D20" s="1">
        <v>0.46428952055532274</v>
      </c>
      <c r="J20">
        <v>9.48</v>
      </c>
      <c r="K20">
        <v>5007.8850000000002</v>
      </c>
      <c r="L20" s="6">
        <v>24600</v>
      </c>
      <c r="M20" s="1">
        <v>0.58458142259172408</v>
      </c>
      <c r="S20">
        <v>8.91</v>
      </c>
      <c r="T20">
        <v>5323.0968000000003</v>
      </c>
      <c r="U20" s="6">
        <v>94300</v>
      </c>
      <c r="V20" s="10">
        <v>0.7524059676851933</v>
      </c>
      <c r="AB20">
        <v>7.6</v>
      </c>
      <c r="AC20">
        <v>2850.9834000000001</v>
      </c>
      <c r="AD20" s="11">
        <v>24200</v>
      </c>
      <c r="AE20" s="1">
        <v>0.66661779972548041</v>
      </c>
      <c r="AK20">
        <v>10.71</v>
      </c>
      <c r="AL20">
        <v>2432.9041999999999</v>
      </c>
      <c r="AM20" s="6">
        <v>33500</v>
      </c>
      <c r="AN20" s="1">
        <v>0.73714792494839454</v>
      </c>
      <c r="AT20">
        <v>7.01</v>
      </c>
      <c r="AU20">
        <v>2812.0628999999999</v>
      </c>
      <c r="AV20" s="6">
        <v>20400</v>
      </c>
      <c r="AW20" s="1">
        <v>0.49427186158992281</v>
      </c>
    </row>
    <row r="21" spans="1:49" x14ac:dyDescent="0.2">
      <c r="A21">
        <v>21.72</v>
      </c>
      <c r="B21">
        <v>1501.0107</v>
      </c>
      <c r="C21" s="6">
        <v>5570</v>
      </c>
      <c r="D21" s="1">
        <v>0.45211409606523562</v>
      </c>
      <c r="J21">
        <v>8.24</v>
      </c>
      <c r="K21">
        <v>5003.0326999999997</v>
      </c>
      <c r="L21" s="6">
        <v>23600</v>
      </c>
      <c r="M21" s="1">
        <v>0.56081795012864588</v>
      </c>
      <c r="S21">
        <v>9.4499999999999993</v>
      </c>
      <c r="T21">
        <v>5007.8832000000002</v>
      </c>
      <c r="U21" s="6">
        <v>90700</v>
      </c>
      <c r="V21" s="10">
        <v>0.72368209193050936</v>
      </c>
      <c r="AB21">
        <v>8.1999999999999993</v>
      </c>
      <c r="AC21">
        <v>2548.4436999999998</v>
      </c>
      <c r="AD21" s="11">
        <v>23700</v>
      </c>
      <c r="AE21" s="1">
        <v>0.65284470468982991</v>
      </c>
      <c r="AK21">
        <v>7.57</v>
      </c>
      <c r="AL21">
        <v>4986.0457999999999</v>
      </c>
      <c r="AM21" s="6">
        <v>32600</v>
      </c>
      <c r="AN21" s="1">
        <v>0.71734395084530345</v>
      </c>
      <c r="AT21">
        <v>7.89</v>
      </c>
      <c r="AU21">
        <v>1010.6156</v>
      </c>
      <c r="AV21" s="6">
        <v>19700</v>
      </c>
      <c r="AW21" s="1">
        <v>0.47731155261379798</v>
      </c>
    </row>
    <row r="22" spans="1:49" x14ac:dyDescent="0.2">
      <c r="A22">
        <v>28.88</v>
      </c>
      <c r="B22">
        <v>1020.7551</v>
      </c>
      <c r="C22" s="6">
        <v>5210</v>
      </c>
      <c r="D22" s="1">
        <v>0.42289307728902653</v>
      </c>
      <c r="J22">
        <v>8.34</v>
      </c>
      <c r="K22">
        <v>2520.4780000000001</v>
      </c>
      <c r="L22" s="6">
        <v>23000</v>
      </c>
      <c r="M22" s="1">
        <v>0.54655986665079892</v>
      </c>
      <c r="S22">
        <v>8.93</v>
      </c>
      <c r="T22">
        <v>2679.5185000000001</v>
      </c>
      <c r="U22" s="6">
        <v>80500</v>
      </c>
      <c r="V22" s="10">
        <v>0.64229777729223825</v>
      </c>
      <c r="AB22">
        <v>8.93</v>
      </c>
      <c r="AC22">
        <v>2680.0165000000002</v>
      </c>
      <c r="AD22" s="11">
        <v>22600</v>
      </c>
      <c r="AE22" s="1">
        <v>0.622543895611399</v>
      </c>
      <c r="AK22">
        <v>7.44</v>
      </c>
      <c r="AL22">
        <v>5002.0367999999999</v>
      </c>
      <c r="AM22" s="6">
        <v>26000</v>
      </c>
      <c r="AN22" s="1">
        <v>0.57211480742263465</v>
      </c>
      <c r="AT22">
        <v>8.3800000000000008</v>
      </c>
      <c r="AU22">
        <v>5028.9768999999997</v>
      </c>
      <c r="AV22" s="6">
        <v>19300</v>
      </c>
      <c r="AW22" s="1">
        <v>0.46761994748458385</v>
      </c>
    </row>
    <row r="23" spans="1:49" x14ac:dyDescent="0.2">
      <c r="A23">
        <v>28</v>
      </c>
      <c r="B23">
        <v>1438.0145</v>
      </c>
      <c r="C23" s="6">
        <v>4880</v>
      </c>
      <c r="D23" s="1">
        <v>0.39610714341083481</v>
      </c>
      <c r="J23">
        <v>7.46</v>
      </c>
      <c r="K23">
        <v>5002.03</v>
      </c>
      <c r="L23" s="6">
        <v>22300</v>
      </c>
      <c r="M23" s="1">
        <v>0.52992543592664421</v>
      </c>
      <c r="S23">
        <v>9.64</v>
      </c>
      <c r="T23">
        <v>4935.9630999999999</v>
      </c>
      <c r="U23" s="6">
        <v>68600</v>
      </c>
      <c r="V23" s="10">
        <v>0.54734941021425521</v>
      </c>
      <c r="AB23">
        <v>7.57</v>
      </c>
      <c r="AC23">
        <v>4986.0459000000001</v>
      </c>
      <c r="AD23" s="11">
        <v>21900</v>
      </c>
      <c r="AE23" s="1">
        <v>0.60326156256148844</v>
      </c>
      <c r="AK23">
        <v>8.42</v>
      </c>
      <c r="AL23">
        <v>4972.0285000000003</v>
      </c>
      <c r="AM23" s="6">
        <v>25900</v>
      </c>
      <c r="AN23" s="1">
        <v>0.56991436585562449</v>
      </c>
      <c r="AT23">
        <v>7.87</v>
      </c>
      <c r="AU23">
        <v>1068.6212</v>
      </c>
      <c r="AV23" s="6">
        <v>18200</v>
      </c>
      <c r="AW23" s="1">
        <v>0.44096803337924484</v>
      </c>
    </row>
    <row r="24" spans="1:49" x14ac:dyDescent="0.2">
      <c r="A24">
        <v>12.24</v>
      </c>
      <c r="B24">
        <v>1020.6414</v>
      </c>
      <c r="C24" s="6">
        <v>4260</v>
      </c>
      <c r="D24" s="1">
        <v>0.34578205551847468</v>
      </c>
      <c r="J24">
        <v>10.54</v>
      </c>
      <c r="K24">
        <v>1744.6460999999999</v>
      </c>
      <c r="L24" s="6">
        <v>22100</v>
      </c>
      <c r="M24" s="1">
        <v>0.52517274143402859</v>
      </c>
      <c r="S24">
        <v>9.07</v>
      </c>
      <c r="T24">
        <v>4733.9237999999996</v>
      </c>
      <c r="U24" s="6">
        <v>66500</v>
      </c>
      <c r="V24" s="10">
        <v>0.53059381602402289</v>
      </c>
      <c r="AB24">
        <v>8.3000000000000007</v>
      </c>
      <c r="AC24">
        <v>2523.4830999999999</v>
      </c>
      <c r="AD24" s="11">
        <v>21800</v>
      </c>
      <c r="AE24" s="1">
        <v>0.6005069435543583</v>
      </c>
      <c r="AK24">
        <v>8.94</v>
      </c>
      <c r="AL24">
        <v>5320.0545000000002</v>
      </c>
      <c r="AM24" s="6">
        <v>25700</v>
      </c>
      <c r="AN24" s="1">
        <v>0.56551348272160418</v>
      </c>
      <c r="AT24">
        <v>10.46</v>
      </c>
      <c r="AU24">
        <v>1763.5583999999999</v>
      </c>
      <c r="AV24" s="6">
        <v>17500</v>
      </c>
      <c r="AW24" s="1">
        <v>0.42400772440312007</v>
      </c>
    </row>
    <row r="25" spans="1:49" x14ac:dyDescent="0.2">
      <c r="A25">
        <v>28.61</v>
      </c>
      <c r="B25">
        <v>4763.2552999999998</v>
      </c>
      <c r="C25" s="6">
        <v>4190</v>
      </c>
      <c r="D25" s="1">
        <v>0.340100190756434</v>
      </c>
      <c r="J25">
        <v>10.54</v>
      </c>
      <c r="K25">
        <v>1726.6377</v>
      </c>
      <c r="L25" s="6">
        <v>20500</v>
      </c>
      <c r="M25" s="1">
        <v>0.48715118549310343</v>
      </c>
      <c r="S25">
        <v>8.74</v>
      </c>
      <c r="T25">
        <v>5277.1121999999996</v>
      </c>
      <c r="U25" s="6">
        <v>65800</v>
      </c>
      <c r="V25" s="10">
        <v>0.52500861796061205</v>
      </c>
      <c r="AB25">
        <v>8.7200000000000006</v>
      </c>
      <c r="AC25">
        <v>4968.9670999999998</v>
      </c>
      <c r="AD25" s="11">
        <v>20000</v>
      </c>
      <c r="AE25" s="1">
        <v>0.55092380142601682</v>
      </c>
      <c r="AK25">
        <v>6.17</v>
      </c>
      <c r="AL25">
        <v>1721.8504</v>
      </c>
      <c r="AM25" s="6">
        <v>23900</v>
      </c>
      <c r="AN25" s="1">
        <v>0.52590553451542177</v>
      </c>
      <c r="AT25">
        <v>9.9600000000000009</v>
      </c>
      <c r="AU25">
        <v>1479.7319</v>
      </c>
      <c r="AV25" s="6">
        <v>16800</v>
      </c>
      <c r="AW25" s="1">
        <v>0.4070474154269953</v>
      </c>
    </row>
    <row r="26" spans="1:49" x14ac:dyDescent="0.2">
      <c r="A26">
        <v>12.38</v>
      </c>
      <c r="B26">
        <v>1047.6396999999999</v>
      </c>
      <c r="C26" s="6">
        <v>4040</v>
      </c>
      <c r="D26" s="1">
        <v>0.32792476626634687</v>
      </c>
      <c r="J26">
        <v>14.7</v>
      </c>
      <c r="K26">
        <v>1294.7518</v>
      </c>
      <c r="L26" s="6">
        <v>19200</v>
      </c>
      <c r="M26" s="1">
        <v>0.45625867129110181</v>
      </c>
      <c r="S26">
        <v>10.27</v>
      </c>
      <c r="T26">
        <v>1709.6592000000001</v>
      </c>
      <c r="U26" s="6">
        <v>64900</v>
      </c>
      <c r="V26" s="10">
        <v>0.51782764902194112</v>
      </c>
      <c r="AB26">
        <v>8.3000000000000007</v>
      </c>
      <c r="AC26">
        <v>5048.9695000000002</v>
      </c>
      <c r="AD26" s="11">
        <v>19800</v>
      </c>
      <c r="AE26" s="1">
        <v>0.54541456341175665</v>
      </c>
      <c r="AK26">
        <v>9.66</v>
      </c>
      <c r="AL26">
        <v>4995.9480999999996</v>
      </c>
      <c r="AM26" s="6">
        <v>23000</v>
      </c>
      <c r="AN26" s="1">
        <v>0.50610156041233068</v>
      </c>
      <c r="AT26">
        <v>8.74</v>
      </c>
      <c r="AU26">
        <v>5261.1235999999999</v>
      </c>
      <c r="AV26" s="6">
        <v>16700</v>
      </c>
      <c r="AW26" s="1">
        <v>0.40462451414469169</v>
      </c>
    </row>
    <row r="27" spans="1:49" x14ac:dyDescent="0.2">
      <c r="A27">
        <v>28.55</v>
      </c>
      <c r="B27">
        <v>1060.7861</v>
      </c>
      <c r="C27" s="6">
        <v>4040</v>
      </c>
      <c r="D27" s="1">
        <v>0.32792476626634687</v>
      </c>
      <c r="J27">
        <v>9.67</v>
      </c>
      <c r="K27">
        <v>4994.9205000000002</v>
      </c>
      <c r="L27" s="6">
        <v>19200</v>
      </c>
      <c r="M27" s="1">
        <v>0.45625867129110181</v>
      </c>
      <c r="S27">
        <v>8.91</v>
      </c>
      <c r="T27">
        <v>5337.0870999999997</v>
      </c>
      <c r="U27" s="6">
        <v>63700</v>
      </c>
      <c r="V27" s="10">
        <v>0.50825302377037973</v>
      </c>
      <c r="AB27">
        <v>8.18</v>
      </c>
      <c r="AC27">
        <v>4801.9615000000003</v>
      </c>
      <c r="AD27" s="11">
        <v>19300</v>
      </c>
      <c r="AE27" s="1">
        <v>0.53164146837610615</v>
      </c>
      <c r="AK27">
        <v>8.19</v>
      </c>
      <c r="AL27">
        <v>5002.0407999999998</v>
      </c>
      <c r="AM27" s="6">
        <v>22300</v>
      </c>
      <c r="AN27" s="1">
        <v>0.49069846944325968</v>
      </c>
      <c r="AT27">
        <v>9.66</v>
      </c>
      <c r="AU27">
        <v>1709.662</v>
      </c>
      <c r="AV27" s="6">
        <v>16400</v>
      </c>
      <c r="AW27" s="1">
        <v>0.39735581029778105</v>
      </c>
    </row>
    <row r="28" spans="1:49" x14ac:dyDescent="0.2">
      <c r="A28">
        <v>12.38</v>
      </c>
      <c r="B28">
        <v>3086.1525000000001</v>
      </c>
      <c r="C28" s="6">
        <v>4020</v>
      </c>
      <c r="D28" s="1">
        <v>0.32630137633433526</v>
      </c>
      <c r="J28">
        <v>8.76</v>
      </c>
      <c r="K28">
        <v>4967.9589999999998</v>
      </c>
      <c r="L28" s="6">
        <v>18000</v>
      </c>
      <c r="M28" s="1">
        <v>0.42774250433540784</v>
      </c>
      <c r="S28">
        <v>9.4499999999999993</v>
      </c>
      <c r="T28">
        <v>4967.9529000000002</v>
      </c>
      <c r="U28" s="6">
        <v>60600</v>
      </c>
      <c r="V28" s="10">
        <v>0.48351857520384639</v>
      </c>
      <c r="AB28">
        <v>7.43</v>
      </c>
      <c r="AC28">
        <v>5002.0355</v>
      </c>
      <c r="AD28" s="11">
        <v>19300</v>
      </c>
      <c r="AE28" s="1">
        <v>0.53164146837610615</v>
      </c>
      <c r="AK28">
        <v>10.47</v>
      </c>
      <c r="AL28">
        <v>1726.64</v>
      </c>
      <c r="AM28" s="6">
        <v>21900</v>
      </c>
      <c r="AN28" s="1">
        <v>0.48189670317521915</v>
      </c>
      <c r="AT28">
        <v>10.48</v>
      </c>
      <c r="AU28">
        <v>1760.6419000000001</v>
      </c>
      <c r="AV28" s="6">
        <v>16100</v>
      </c>
      <c r="AW28" s="1">
        <v>0.39008710645087047</v>
      </c>
    </row>
    <row r="29" spans="1:49" x14ac:dyDescent="0.2">
      <c r="A29">
        <v>24.28</v>
      </c>
      <c r="B29">
        <v>3741.1954999999998</v>
      </c>
      <c r="C29" s="6">
        <v>3750</v>
      </c>
      <c r="D29" s="1">
        <v>0.30438561225217836</v>
      </c>
      <c r="J29">
        <v>10.99</v>
      </c>
      <c r="K29">
        <v>1967.8862999999999</v>
      </c>
      <c r="L29" s="6">
        <v>17900</v>
      </c>
      <c r="M29" s="1">
        <v>0.42536615708910008</v>
      </c>
      <c r="S29">
        <v>9.26</v>
      </c>
      <c r="T29">
        <v>4777.9177</v>
      </c>
      <c r="U29" s="6">
        <v>60300</v>
      </c>
      <c r="V29" s="10">
        <v>0.4811249188909561</v>
      </c>
      <c r="AB29">
        <v>8.3000000000000007</v>
      </c>
      <c r="AC29">
        <v>1009.3938000000001</v>
      </c>
      <c r="AD29" s="11">
        <v>19000</v>
      </c>
      <c r="AE29" s="1">
        <v>0.52337761135471594</v>
      </c>
      <c r="AK29">
        <v>9.07</v>
      </c>
      <c r="AL29">
        <v>4951.9683000000005</v>
      </c>
      <c r="AM29" s="6">
        <v>20900</v>
      </c>
      <c r="AN29" s="1">
        <v>0.45989228750511785</v>
      </c>
      <c r="AT29">
        <v>8.2899999999999991</v>
      </c>
      <c r="AU29">
        <v>5040.9575000000004</v>
      </c>
      <c r="AV29" s="6">
        <v>15700</v>
      </c>
      <c r="AW29" s="1">
        <v>0.38039550132165628</v>
      </c>
    </row>
    <row r="30" spans="1:49" x14ac:dyDescent="0.2">
      <c r="A30">
        <v>21.72</v>
      </c>
      <c r="B30">
        <v>1238.8787</v>
      </c>
      <c r="C30" s="6">
        <v>3620</v>
      </c>
      <c r="D30" s="1">
        <v>0.29383357769410284</v>
      </c>
      <c r="J30">
        <v>10.54</v>
      </c>
      <c r="K30">
        <v>1743.6322</v>
      </c>
      <c r="L30" s="6">
        <v>16200</v>
      </c>
      <c r="M30" s="1">
        <v>0.38496825390186712</v>
      </c>
      <c r="S30">
        <v>7.89</v>
      </c>
      <c r="T30">
        <v>5002.0349999999999</v>
      </c>
      <c r="U30" s="6">
        <v>59100</v>
      </c>
      <c r="V30" s="10">
        <v>0.47155029363939477</v>
      </c>
      <c r="AB30">
        <v>8.74</v>
      </c>
      <c r="AC30">
        <v>2658.0241999999998</v>
      </c>
      <c r="AD30" s="11">
        <v>18600</v>
      </c>
      <c r="AE30" s="1">
        <v>0.51235913532619559</v>
      </c>
      <c r="AK30">
        <v>8.31</v>
      </c>
      <c r="AL30">
        <v>5003.0409</v>
      </c>
      <c r="AM30" s="6">
        <v>20900</v>
      </c>
      <c r="AN30" s="1">
        <v>0.45989228750511785</v>
      </c>
      <c r="AT30">
        <v>10.88</v>
      </c>
      <c r="AU30">
        <v>1967.8877</v>
      </c>
      <c r="AV30" s="6">
        <v>14600</v>
      </c>
      <c r="AW30" s="1">
        <v>0.35374358721631732</v>
      </c>
    </row>
    <row r="31" spans="1:49" x14ac:dyDescent="0.2">
      <c r="A31">
        <v>24.75</v>
      </c>
      <c r="B31">
        <v>2426.0252999999998</v>
      </c>
      <c r="C31" s="6">
        <v>3610</v>
      </c>
      <c r="D31" s="1">
        <v>0.29302188272809709</v>
      </c>
      <c r="J31">
        <v>8.08</v>
      </c>
      <c r="K31">
        <v>4801.9531999999999</v>
      </c>
      <c r="L31" s="6">
        <v>15600</v>
      </c>
      <c r="M31" s="1">
        <v>0.37071017042402016</v>
      </c>
      <c r="S31">
        <v>7.58</v>
      </c>
      <c r="T31">
        <v>5046.0258000000003</v>
      </c>
      <c r="U31" s="6">
        <v>54300</v>
      </c>
      <c r="V31" s="10">
        <v>0.4332517926331495</v>
      </c>
      <c r="AB31">
        <v>9.64</v>
      </c>
      <c r="AC31">
        <v>4994.9035000000003</v>
      </c>
      <c r="AD31" s="11">
        <v>18400</v>
      </c>
      <c r="AE31" s="1">
        <v>0.50684989731193542</v>
      </c>
      <c r="AK31">
        <v>7.31</v>
      </c>
      <c r="AL31">
        <v>2796.0668999999998</v>
      </c>
      <c r="AM31" s="6">
        <v>19700</v>
      </c>
      <c r="AN31" s="1">
        <v>0.43348698870099617</v>
      </c>
      <c r="AT31">
        <v>10.029999999999999</v>
      </c>
      <c r="AU31">
        <v>2322.8692000000001</v>
      </c>
      <c r="AV31" s="6">
        <v>14300</v>
      </c>
      <c r="AW31" s="1">
        <v>0.34647488336940668</v>
      </c>
    </row>
    <row r="32" spans="1:49" x14ac:dyDescent="0.2">
      <c r="A32">
        <v>21.72</v>
      </c>
      <c r="B32">
        <v>1614.1311000000001</v>
      </c>
      <c r="C32" s="6">
        <v>3570</v>
      </c>
      <c r="D32" s="1">
        <v>0.28977510286407382</v>
      </c>
      <c r="J32">
        <v>10.94</v>
      </c>
      <c r="K32">
        <v>1805.8579</v>
      </c>
      <c r="L32" s="6">
        <v>15500</v>
      </c>
      <c r="M32" s="1">
        <v>0.36833382317771235</v>
      </c>
      <c r="S32">
        <v>8.74</v>
      </c>
      <c r="T32">
        <v>2657.5243999999998</v>
      </c>
      <c r="U32" s="6">
        <v>53700</v>
      </c>
      <c r="V32" s="10">
        <v>0.42846448000736886</v>
      </c>
      <c r="AB32">
        <v>9.0500000000000007</v>
      </c>
      <c r="AC32">
        <v>4951.9657999999999</v>
      </c>
      <c r="AD32" s="11">
        <v>17900</v>
      </c>
      <c r="AE32" s="1">
        <v>0.49307680227628503</v>
      </c>
      <c r="AK32">
        <v>8.58</v>
      </c>
      <c r="AL32">
        <v>1341.6342999999999</v>
      </c>
      <c r="AM32" s="6">
        <v>19100</v>
      </c>
      <c r="AN32" s="1">
        <v>0.42028433929893538</v>
      </c>
      <c r="AT32">
        <v>7.59</v>
      </c>
      <c r="AU32">
        <v>5002.0387000000001</v>
      </c>
      <c r="AV32" s="6">
        <v>14300</v>
      </c>
      <c r="AW32" s="1">
        <v>0.34647488336940668</v>
      </c>
    </row>
    <row r="33" spans="1:49" x14ac:dyDescent="0.2">
      <c r="A33">
        <v>29.08</v>
      </c>
      <c r="B33">
        <v>3068.7606000000001</v>
      </c>
      <c r="C33" s="6">
        <v>3480</v>
      </c>
      <c r="D33" s="1">
        <v>0.28246984817002152</v>
      </c>
      <c r="J33">
        <v>10.48</v>
      </c>
      <c r="K33">
        <v>2488.8244</v>
      </c>
      <c r="L33" s="6">
        <v>15100</v>
      </c>
      <c r="M33" s="1">
        <v>0.35882843419248106</v>
      </c>
      <c r="S33">
        <v>8.5399999999999991</v>
      </c>
      <c r="T33">
        <v>4954.0505000000003</v>
      </c>
      <c r="U33" s="6">
        <v>53500</v>
      </c>
      <c r="V33" s="10">
        <v>0.42686870913210861</v>
      </c>
      <c r="AB33">
        <v>6.18</v>
      </c>
      <c r="AC33">
        <v>1721.8507999999999</v>
      </c>
      <c r="AD33" s="11">
        <v>16900</v>
      </c>
      <c r="AE33" s="1">
        <v>0.46553061220498421</v>
      </c>
      <c r="AK33">
        <v>25.3</v>
      </c>
      <c r="AL33">
        <v>1326.9014</v>
      </c>
      <c r="AM33" s="6">
        <v>18300</v>
      </c>
      <c r="AN33" s="1">
        <v>0.40268080676285434</v>
      </c>
      <c r="AT33">
        <v>10.48</v>
      </c>
      <c r="AU33">
        <v>1743.6297999999999</v>
      </c>
      <c r="AV33" s="6">
        <v>14200</v>
      </c>
      <c r="AW33" s="1">
        <v>0.34405198208710314</v>
      </c>
    </row>
    <row r="34" spans="1:49" x14ac:dyDescent="0.2">
      <c r="A34">
        <v>21.72</v>
      </c>
      <c r="B34">
        <v>1932.1874</v>
      </c>
      <c r="C34" s="6">
        <v>3460</v>
      </c>
      <c r="D34" s="1">
        <v>0.28084645823800991</v>
      </c>
      <c r="J34">
        <v>10.96</v>
      </c>
      <c r="K34">
        <v>2450.9114</v>
      </c>
      <c r="L34" s="6">
        <v>14700</v>
      </c>
      <c r="M34" s="1">
        <v>0.34932304520724977</v>
      </c>
      <c r="S34">
        <v>8.3699999999999992</v>
      </c>
      <c r="T34">
        <v>5045.9872999999998</v>
      </c>
      <c r="U34" s="6">
        <v>45800</v>
      </c>
      <c r="V34" s="10">
        <v>0.3654315304345902</v>
      </c>
      <c r="AB34">
        <v>9.66</v>
      </c>
      <c r="AC34">
        <v>4935.9759999999997</v>
      </c>
      <c r="AD34" s="11">
        <v>13900</v>
      </c>
      <c r="AE34" s="1">
        <v>0.38289204199108168</v>
      </c>
      <c r="AK34">
        <v>10.47</v>
      </c>
      <c r="AL34">
        <v>1744.6467</v>
      </c>
      <c r="AM34" s="6">
        <v>18100</v>
      </c>
      <c r="AN34" s="1">
        <v>0.39827992362883408</v>
      </c>
      <c r="AT34">
        <v>8.31</v>
      </c>
      <c r="AU34">
        <v>5003.0370999999996</v>
      </c>
      <c r="AV34" s="6">
        <v>13600</v>
      </c>
      <c r="AW34" s="1">
        <v>0.32951457439328186</v>
      </c>
    </row>
    <row r="35" spans="1:49" x14ac:dyDescent="0.2">
      <c r="A35">
        <v>12.35</v>
      </c>
      <c r="B35">
        <v>3697.306</v>
      </c>
      <c r="C35" s="6">
        <v>3450</v>
      </c>
      <c r="D35" s="1">
        <v>0.28003476327200411</v>
      </c>
      <c r="J35">
        <v>10.54</v>
      </c>
      <c r="K35">
        <v>1763.5577000000001</v>
      </c>
      <c r="L35" s="6">
        <v>14500</v>
      </c>
      <c r="M35" s="1">
        <v>0.34457035071463415</v>
      </c>
      <c r="S35">
        <v>9.14</v>
      </c>
      <c r="T35">
        <v>4589.7779</v>
      </c>
      <c r="U35" s="6">
        <v>44600</v>
      </c>
      <c r="V35" s="10">
        <v>0.35585690518302887</v>
      </c>
      <c r="AB35">
        <v>8.9499999999999993</v>
      </c>
      <c r="AC35">
        <v>5363.0355</v>
      </c>
      <c r="AD35" s="11">
        <v>13300</v>
      </c>
      <c r="AE35" s="1">
        <v>0.36636432794830115</v>
      </c>
      <c r="AK35">
        <v>9.4700000000000006</v>
      </c>
      <c r="AL35">
        <v>5010.8915999999999</v>
      </c>
      <c r="AM35" s="6">
        <v>17900</v>
      </c>
      <c r="AN35" s="1">
        <v>0.39387904049481387</v>
      </c>
      <c r="AT35">
        <v>10.82</v>
      </c>
      <c r="AU35">
        <v>1805.8598</v>
      </c>
      <c r="AV35" s="6">
        <v>13300</v>
      </c>
      <c r="AW35" s="1">
        <v>0.32224587054637122</v>
      </c>
    </row>
    <row r="36" spans="1:49" x14ac:dyDescent="0.2">
      <c r="A36">
        <v>12.69</v>
      </c>
      <c r="B36">
        <v>1118.6675</v>
      </c>
      <c r="C36" s="6">
        <v>3290</v>
      </c>
      <c r="D36" s="1">
        <v>0.26704764381591117</v>
      </c>
      <c r="J36">
        <v>10.35</v>
      </c>
      <c r="K36">
        <v>1764.5768</v>
      </c>
      <c r="L36" s="6">
        <v>14300</v>
      </c>
      <c r="M36" s="1">
        <v>0.33981765622201848</v>
      </c>
      <c r="S36">
        <v>8.3699999999999992</v>
      </c>
      <c r="T36">
        <v>2542.4733000000001</v>
      </c>
      <c r="U36" s="6">
        <v>39200</v>
      </c>
      <c r="V36" s="10">
        <v>0.31277109155100297</v>
      </c>
      <c r="AB36">
        <v>8.74</v>
      </c>
      <c r="AC36">
        <v>5261.1228000000001</v>
      </c>
      <c r="AD36" s="11">
        <v>13200</v>
      </c>
      <c r="AE36" s="1">
        <v>0.36360970894117106</v>
      </c>
      <c r="AK36">
        <v>8.94</v>
      </c>
      <c r="AL36">
        <v>5352.0526</v>
      </c>
      <c r="AM36" s="6">
        <v>17800</v>
      </c>
      <c r="AN36" s="1">
        <v>0.39167859892780371</v>
      </c>
      <c r="AT36">
        <v>7.59</v>
      </c>
      <c r="AU36">
        <v>5005.0339999999997</v>
      </c>
      <c r="AV36" s="6">
        <v>13300</v>
      </c>
      <c r="AW36" s="1">
        <v>0.32224587054637122</v>
      </c>
    </row>
    <row r="37" spans="1:49" x14ac:dyDescent="0.2">
      <c r="A37">
        <v>3</v>
      </c>
      <c r="B37">
        <v>1224.3815</v>
      </c>
      <c r="C37" s="6">
        <v>3250</v>
      </c>
      <c r="D37" s="1">
        <v>0.26380086395188795</v>
      </c>
      <c r="J37">
        <v>11.35</v>
      </c>
      <c r="K37">
        <v>1920.8898999999999</v>
      </c>
      <c r="L37" s="6">
        <v>14200</v>
      </c>
      <c r="M37" s="1">
        <v>0.33744130897571067</v>
      </c>
      <c r="S37">
        <v>8.91</v>
      </c>
      <c r="T37">
        <v>1072.2089000000001</v>
      </c>
      <c r="U37" s="6">
        <v>35700</v>
      </c>
      <c r="V37" s="10">
        <v>0.28484510123394913</v>
      </c>
      <c r="AB37">
        <v>9.4</v>
      </c>
      <c r="AC37">
        <v>4767.8837000000003</v>
      </c>
      <c r="AD37" s="11">
        <v>13000</v>
      </c>
      <c r="AE37" s="1">
        <v>0.35810047092691094</v>
      </c>
      <c r="AK37">
        <v>10.47</v>
      </c>
      <c r="AL37">
        <v>1763.5594000000001</v>
      </c>
      <c r="AM37" s="6">
        <v>17300</v>
      </c>
      <c r="AN37" s="1">
        <v>0.38067639109275303</v>
      </c>
      <c r="AT37">
        <v>7.91</v>
      </c>
      <c r="AU37">
        <v>5002.0388000000003</v>
      </c>
      <c r="AV37" s="6">
        <v>12500</v>
      </c>
      <c r="AW37" s="1">
        <v>0.3028626602879429</v>
      </c>
    </row>
    <row r="38" spans="1:49" x14ac:dyDescent="0.2">
      <c r="A38">
        <v>25.22</v>
      </c>
      <c r="B38">
        <v>4147.6346000000003</v>
      </c>
      <c r="C38" s="6">
        <v>3180</v>
      </c>
      <c r="D38" s="1">
        <v>0.25811899918984726</v>
      </c>
      <c r="J38">
        <v>9.49</v>
      </c>
      <c r="K38">
        <v>4966.9489999999996</v>
      </c>
      <c r="L38" s="6">
        <v>13700</v>
      </c>
      <c r="M38" s="1">
        <v>0.32555957274417158</v>
      </c>
      <c r="S38">
        <v>9.64</v>
      </c>
      <c r="T38">
        <v>4993.8849</v>
      </c>
      <c r="U38" s="6">
        <v>33900</v>
      </c>
      <c r="V38" s="10">
        <v>0.27048316335660716</v>
      </c>
      <c r="AB38">
        <v>8.4700000000000006</v>
      </c>
      <c r="AC38">
        <v>5088.9543000000003</v>
      </c>
      <c r="AD38" s="11">
        <v>12700</v>
      </c>
      <c r="AE38" s="1">
        <v>0.34983661390552068</v>
      </c>
      <c r="AK38">
        <v>8.31</v>
      </c>
      <c r="AL38">
        <v>5019.0320000000002</v>
      </c>
      <c r="AM38" s="6">
        <v>16000</v>
      </c>
      <c r="AN38" s="1">
        <v>0.3520706507216213</v>
      </c>
      <c r="AT38">
        <v>6.18</v>
      </c>
      <c r="AU38">
        <v>1721.8496</v>
      </c>
      <c r="AV38" s="6">
        <v>11900</v>
      </c>
      <c r="AW38" s="1">
        <v>0.28832525259412167</v>
      </c>
    </row>
    <row r="39" spans="1:49" x14ac:dyDescent="0.2">
      <c r="A39">
        <v>25.24</v>
      </c>
      <c r="B39">
        <v>3032.5625</v>
      </c>
      <c r="C39" s="6">
        <v>2920</v>
      </c>
      <c r="D39" s="1">
        <v>0.23701493007369626</v>
      </c>
      <c r="J39">
        <v>26.88</v>
      </c>
      <c r="K39">
        <v>3152.5441000000001</v>
      </c>
      <c r="L39" s="6">
        <v>13500</v>
      </c>
      <c r="M39" s="1">
        <v>0.32080687825155596</v>
      </c>
      <c r="S39">
        <v>7.75</v>
      </c>
      <c r="T39">
        <v>5513.2286000000004</v>
      </c>
      <c r="U39" s="6">
        <v>33200</v>
      </c>
      <c r="V39" s="10">
        <v>0.26489796529319637</v>
      </c>
      <c r="AB39">
        <v>7.74</v>
      </c>
      <c r="AC39">
        <v>5007.0487000000003</v>
      </c>
      <c r="AD39" s="11">
        <v>12400</v>
      </c>
      <c r="AE39" s="1">
        <v>0.34157275688413041</v>
      </c>
      <c r="AK39">
        <v>8.94</v>
      </c>
      <c r="AL39">
        <v>2680.0185999999999</v>
      </c>
      <c r="AM39" s="6">
        <v>15400</v>
      </c>
      <c r="AN39" s="1">
        <v>0.33886800131956052</v>
      </c>
      <c r="AT39">
        <v>7.43</v>
      </c>
      <c r="AU39">
        <v>5002.0378000000001</v>
      </c>
      <c r="AV39" s="6">
        <v>11700</v>
      </c>
      <c r="AW39" s="1">
        <v>0.28347945002951452</v>
      </c>
    </row>
    <row r="40" spans="1:49" x14ac:dyDescent="0.2">
      <c r="A40">
        <v>12.54</v>
      </c>
      <c r="B40">
        <v>1091.6684</v>
      </c>
      <c r="C40" s="6">
        <v>2810</v>
      </c>
      <c r="D40" s="1">
        <v>0.22808628544763232</v>
      </c>
      <c r="J40">
        <v>10.99</v>
      </c>
      <c r="K40">
        <v>1974.8221000000001</v>
      </c>
      <c r="L40" s="6">
        <v>13200</v>
      </c>
      <c r="M40" s="1">
        <v>0.31367783651263242</v>
      </c>
      <c r="S40">
        <v>8.99</v>
      </c>
      <c r="T40">
        <v>5122.0216</v>
      </c>
      <c r="U40" s="6">
        <v>32100</v>
      </c>
      <c r="V40" s="10">
        <v>0.25612122547926514</v>
      </c>
      <c r="AB40">
        <v>6.99</v>
      </c>
      <c r="AC40">
        <v>2866.9765000000002</v>
      </c>
      <c r="AD40" s="11">
        <v>12300</v>
      </c>
      <c r="AE40" s="1">
        <v>0.33881813787700032</v>
      </c>
      <c r="AK40">
        <v>9.66</v>
      </c>
      <c r="AL40">
        <v>4935.9736999999996</v>
      </c>
      <c r="AM40" s="6">
        <v>15300</v>
      </c>
      <c r="AN40" s="1">
        <v>0.33666755975255036</v>
      </c>
      <c r="AT40">
        <v>3.05</v>
      </c>
      <c r="AU40">
        <v>2617.0409</v>
      </c>
      <c r="AV40" s="6">
        <v>11600</v>
      </c>
      <c r="AW40" s="1">
        <v>0.28105654874721103</v>
      </c>
    </row>
    <row r="41" spans="1:49" x14ac:dyDescent="0.2">
      <c r="A41">
        <v>29.08</v>
      </c>
      <c r="B41">
        <v>3062.3422999999998</v>
      </c>
      <c r="C41" s="6">
        <v>2720</v>
      </c>
      <c r="D41" s="1">
        <v>0.22078103075358005</v>
      </c>
      <c r="J41">
        <v>8.98</v>
      </c>
      <c r="K41">
        <v>2680.5140999999999</v>
      </c>
      <c r="L41" s="6">
        <v>12100</v>
      </c>
      <c r="M41" s="1">
        <v>0.28753801680324642</v>
      </c>
      <c r="S41">
        <v>8.93</v>
      </c>
      <c r="T41">
        <v>2653.0513999999998</v>
      </c>
      <c r="U41" s="6">
        <v>32000</v>
      </c>
      <c r="V41" s="10">
        <v>0.25532334004163504</v>
      </c>
      <c r="AB41">
        <v>9.1300000000000008</v>
      </c>
      <c r="AC41">
        <v>1995.2189000000001</v>
      </c>
      <c r="AD41" s="11">
        <v>12100</v>
      </c>
      <c r="AE41" s="1">
        <v>0.3333088998627402</v>
      </c>
      <c r="AK41">
        <v>8.31</v>
      </c>
      <c r="AL41">
        <v>1680.9882</v>
      </c>
      <c r="AM41" s="6">
        <v>14600</v>
      </c>
      <c r="AN41" s="1">
        <v>0.32126446878347942</v>
      </c>
      <c r="AT41">
        <v>8.7200000000000006</v>
      </c>
      <c r="AU41">
        <v>4967.9566000000004</v>
      </c>
      <c r="AV41" s="6">
        <v>11000</v>
      </c>
      <c r="AW41" s="1">
        <v>0.26651914105338975</v>
      </c>
    </row>
    <row r="42" spans="1:49" x14ac:dyDescent="0.2">
      <c r="A42">
        <v>23.54</v>
      </c>
      <c r="B42">
        <v>3026.6720999999998</v>
      </c>
      <c r="C42" s="6">
        <v>2670</v>
      </c>
      <c r="D42" s="1">
        <v>0.216722555923551</v>
      </c>
      <c r="J42">
        <v>8.34</v>
      </c>
      <c r="K42">
        <v>5321.0918000000001</v>
      </c>
      <c r="L42" s="6">
        <v>12100</v>
      </c>
      <c r="M42" s="1">
        <v>0.28753801680324642</v>
      </c>
      <c r="S42">
        <v>8.4</v>
      </c>
      <c r="T42">
        <v>4845.9485000000004</v>
      </c>
      <c r="U42" s="6">
        <v>31300</v>
      </c>
      <c r="V42" s="10">
        <v>0.24973814197822428</v>
      </c>
      <c r="AB42">
        <v>7.01</v>
      </c>
      <c r="AC42">
        <v>2827.0373</v>
      </c>
      <c r="AD42" s="11">
        <v>12100</v>
      </c>
      <c r="AE42" s="1">
        <v>0.3333088998627402</v>
      </c>
      <c r="AK42">
        <v>10.28</v>
      </c>
      <c r="AL42">
        <v>1762.5757000000001</v>
      </c>
      <c r="AM42" s="6">
        <v>13800</v>
      </c>
      <c r="AN42" s="1">
        <v>0.30366093624739837</v>
      </c>
      <c r="AT42">
        <v>10.27</v>
      </c>
      <c r="AU42">
        <v>1743.6617000000001</v>
      </c>
      <c r="AV42" s="6">
        <v>10900</v>
      </c>
      <c r="AW42" s="1">
        <v>0.26409623977108621</v>
      </c>
    </row>
    <row r="43" spans="1:49" x14ac:dyDescent="0.2">
      <c r="A43">
        <v>29.08</v>
      </c>
      <c r="B43">
        <v>1549.1704</v>
      </c>
      <c r="C43" s="6">
        <v>2660</v>
      </c>
      <c r="D43" s="1">
        <v>0.21591086095754519</v>
      </c>
      <c r="J43">
        <v>10.54</v>
      </c>
      <c r="K43">
        <v>1727.6337000000001</v>
      </c>
      <c r="L43" s="6">
        <v>11700</v>
      </c>
      <c r="M43" s="1">
        <v>0.27803262781801513</v>
      </c>
      <c r="S43">
        <v>8.3800000000000008</v>
      </c>
      <c r="T43">
        <v>5062.0222000000003</v>
      </c>
      <c r="U43" s="6">
        <v>29900</v>
      </c>
      <c r="V43" s="10">
        <v>0.23856774585140275</v>
      </c>
      <c r="AB43">
        <v>8.57</v>
      </c>
      <c r="AC43">
        <v>1341.635</v>
      </c>
      <c r="AD43" s="11">
        <v>11600</v>
      </c>
      <c r="AE43" s="1">
        <v>0.31953580482708976</v>
      </c>
      <c r="AK43">
        <v>8.17</v>
      </c>
      <c r="AL43">
        <v>4801.9588999999996</v>
      </c>
      <c r="AM43" s="6">
        <v>13400</v>
      </c>
      <c r="AN43" s="1">
        <v>0.29485916997935785</v>
      </c>
      <c r="AT43">
        <v>10.27</v>
      </c>
      <c r="AU43">
        <v>1765.5808999999999</v>
      </c>
      <c r="AV43" s="6">
        <v>10900</v>
      </c>
      <c r="AW43" s="1">
        <v>0.26409623977108621</v>
      </c>
    </row>
    <row r="44" spans="1:49" x14ac:dyDescent="0.2">
      <c r="A44">
        <v>21.69</v>
      </c>
      <c r="B44">
        <v>1147.7394999999999</v>
      </c>
      <c r="C44" s="6">
        <v>2620</v>
      </c>
      <c r="D44" s="1">
        <v>0.21266408109352194</v>
      </c>
      <c r="J44">
        <v>8.23</v>
      </c>
      <c r="K44">
        <v>5001.0216</v>
      </c>
      <c r="L44" s="6">
        <v>11700</v>
      </c>
      <c r="M44" s="1">
        <v>0.27803262781801513</v>
      </c>
      <c r="S44">
        <v>8.17</v>
      </c>
      <c r="T44">
        <v>2493.5230999999999</v>
      </c>
      <c r="U44" s="6">
        <v>27000</v>
      </c>
      <c r="V44" s="10">
        <v>0.21542906816012958</v>
      </c>
      <c r="AB44">
        <v>8.3800000000000008</v>
      </c>
      <c r="AC44">
        <v>2542.9650000000001</v>
      </c>
      <c r="AD44" s="11">
        <v>11500</v>
      </c>
      <c r="AE44" s="1">
        <v>0.31678118581995962</v>
      </c>
      <c r="AK44">
        <v>7.74</v>
      </c>
      <c r="AL44">
        <v>5045.9839000000002</v>
      </c>
      <c r="AM44" s="6">
        <v>13100</v>
      </c>
      <c r="AN44" s="1">
        <v>0.28825784527832743</v>
      </c>
      <c r="AT44">
        <v>10.46</v>
      </c>
      <c r="AU44">
        <v>1751.67</v>
      </c>
      <c r="AV44" s="6">
        <v>10800</v>
      </c>
      <c r="AW44" s="1">
        <v>0.26167333848878266</v>
      </c>
    </row>
    <row r="45" spans="1:49" x14ac:dyDescent="0.2">
      <c r="A45">
        <v>24.48</v>
      </c>
      <c r="B45">
        <v>4147.6410999999998</v>
      </c>
      <c r="C45" s="6">
        <v>2610</v>
      </c>
      <c r="D45" s="1">
        <v>0.21185238612751617</v>
      </c>
      <c r="J45">
        <v>7.63</v>
      </c>
      <c r="K45">
        <v>4986.0397000000003</v>
      </c>
      <c r="L45" s="6">
        <v>11600</v>
      </c>
      <c r="M45" s="1">
        <v>0.27565628057170732</v>
      </c>
      <c r="S45">
        <v>8.74</v>
      </c>
      <c r="T45">
        <v>2630.5608999999999</v>
      </c>
      <c r="U45" s="6">
        <v>26700</v>
      </c>
      <c r="V45" s="10">
        <v>0.21303541184723926</v>
      </c>
      <c r="AB45">
        <v>8.93</v>
      </c>
      <c r="AC45">
        <v>5323.0866999999998</v>
      </c>
      <c r="AD45" s="11">
        <v>11200</v>
      </c>
      <c r="AE45" s="1">
        <v>0.30851732879856941</v>
      </c>
      <c r="AK45">
        <v>8.73</v>
      </c>
      <c r="AL45">
        <v>4967.9602000000004</v>
      </c>
      <c r="AM45" s="6">
        <v>13000</v>
      </c>
      <c r="AN45" s="1">
        <v>0.28605740371131733</v>
      </c>
      <c r="AT45">
        <v>9.5500000000000007</v>
      </c>
      <c r="AU45">
        <v>1217.5999999999999</v>
      </c>
      <c r="AV45" s="6">
        <v>10700</v>
      </c>
      <c r="AW45" s="1">
        <v>0.25925043720647911</v>
      </c>
    </row>
    <row r="46" spans="1:49" x14ac:dyDescent="0.2">
      <c r="A46">
        <v>29.08</v>
      </c>
      <c r="B46">
        <v>1602.3833999999999</v>
      </c>
      <c r="C46" s="6">
        <v>2440</v>
      </c>
      <c r="D46" s="1">
        <v>0.1980535717054174</v>
      </c>
      <c r="J46">
        <v>12.93</v>
      </c>
      <c r="K46">
        <v>1891.1047000000001</v>
      </c>
      <c r="L46" s="6">
        <v>11400</v>
      </c>
      <c r="M46" s="1">
        <v>0.27090358607909165</v>
      </c>
      <c r="S46">
        <v>8.17</v>
      </c>
      <c r="T46">
        <v>5699.4912999999997</v>
      </c>
      <c r="U46" s="6">
        <v>26200</v>
      </c>
      <c r="V46" s="10">
        <v>0.20904598465908869</v>
      </c>
      <c r="AB46">
        <v>8.74</v>
      </c>
      <c r="AC46">
        <v>5319.049</v>
      </c>
      <c r="AD46" s="11">
        <v>11000</v>
      </c>
      <c r="AE46" s="1">
        <v>0.30300809078430924</v>
      </c>
      <c r="AK46">
        <v>8.17</v>
      </c>
      <c r="AL46">
        <v>4801.9588999999996</v>
      </c>
      <c r="AM46" s="6">
        <v>12800</v>
      </c>
      <c r="AN46" s="1">
        <v>0.28165652057729701</v>
      </c>
      <c r="AT46">
        <v>7.76</v>
      </c>
      <c r="AU46">
        <v>2833.9904999999999</v>
      </c>
      <c r="AV46" s="6">
        <v>10400</v>
      </c>
      <c r="AW46" s="1">
        <v>0.25198173335956853</v>
      </c>
    </row>
    <row r="47" spans="1:49" x14ac:dyDescent="0.2">
      <c r="A47">
        <v>25.11</v>
      </c>
      <c r="B47">
        <v>4147.6356999999998</v>
      </c>
      <c r="C47" s="6">
        <v>2430</v>
      </c>
      <c r="D47" s="1">
        <v>0.19724187673941157</v>
      </c>
      <c r="J47">
        <v>7.6</v>
      </c>
      <c r="K47">
        <v>5003.0276000000003</v>
      </c>
      <c r="L47" s="6">
        <v>11300</v>
      </c>
      <c r="M47" s="1">
        <v>0.26852723883278384</v>
      </c>
      <c r="S47">
        <v>9.39</v>
      </c>
      <c r="T47">
        <v>4767.8743999999997</v>
      </c>
      <c r="U47" s="6">
        <v>25300</v>
      </c>
      <c r="V47" s="10">
        <v>0.20186501572041771</v>
      </c>
      <c r="AB47">
        <v>8.1</v>
      </c>
      <c r="AC47">
        <v>5278.1134000000002</v>
      </c>
      <c r="AD47" s="11">
        <v>10800</v>
      </c>
      <c r="AE47" s="1">
        <v>0.29749885277004906</v>
      </c>
      <c r="AK47">
        <v>5.77</v>
      </c>
      <c r="AL47">
        <v>1279.4403</v>
      </c>
      <c r="AM47" s="6">
        <v>12500</v>
      </c>
      <c r="AN47" s="1">
        <v>0.27505519587626664</v>
      </c>
      <c r="AT47">
        <v>7.55</v>
      </c>
      <c r="AU47">
        <v>4986.0425999999998</v>
      </c>
      <c r="AV47" s="6">
        <v>10200</v>
      </c>
      <c r="AW47" s="1">
        <v>0.24713593079496141</v>
      </c>
    </row>
    <row r="48" spans="1:49" x14ac:dyDescent="0.2">
      <c r="A48">
        <v>29.08</v>
      </c>
      <c r="B48">
        <v>2095.3941</v>
      </c>
      <c r="C48" s="6">
        <v>2300</v>
      </c>
      <c r="D48" s="1">
        <v>0.18668984218133608</v>
      </c>
      <c r="J48">
        <v>10.59</v>
      </c>
      <c r="K48">
        <v>2486.8179</v>
      </c>
      <c r="L48" s="6">
        <v>11200</v>
      </c>
      <c r="M48" s="1">
        <v>0.26615089158647603</v>
      </c>
      <c r="S48">
        <v>8.0500000000000007</v>
      </c>
      <c r="T48">
        <v>4817.9540999999999</v>
      </c>
      <c r="U48" s="6">
        <v>24600</v>
      </c>
      <c r="V48" s="10">
        <v>0.19627981765700697</v>
      </c>
      <c r="AB48">
        <v>8.3000000000000007</v>
      </c>
      <c r="AC48">
        <v>4986.0473000000002</v>
      </c>
      <c r="AD48" s="11">
        <v>10600</v>
      </c>
      <c r="AE48" s="1">
        <v>0.29198961475578888</v>
      </c>
      <c r="AK48">
        <v>9.49</v>
      </c>
      <c r="AL48">
        <v>5005.8890000000001</v>
      </c>
      <c r="AM48" s="6">
        <v>12200</v>
      </c>
      <c r="AN48" s="1">
        <v>0.26845387117523628</v>
      </c>
      <c r="AT48">
        <v>10.27</v>
      </c>
      <c r="AU48">
        <v>1725.6550999999999</v>
      </c>
      <c r="AV48" s="6">
        <v>10100</v>
      </c>
      <c r="AW48" s="1">
        <v>0.24471302951265786</v>
      </c>
    </row>
    <row r="49" spans="1:49" x14ac:dyDescent="0.2">
      <c r="A49">
        <v>21.55</v>
      </c>
      <c r="B49">
        <v>3222.8917000000001</v>
      </c>
      <c r="C49" s="6">
        <v>2240</v>
      </c>
      <c r="D49" s="1">
        <v>0.18181967238530122</v>
      </c>
      <c r="J49">
        <v>9.48</v>
      </c>
      <c r="K49">
        <v>5005.9467999999997</v>
      </c>
      <c r="L49" s="6">
        <v>11200</v>
      </c>
      <c r="M49" s="1">
        <v>0.26615089158647603</v>
      </c>
      <c r="S49">
        <v>8.3699999999999992</v>
      </c>
      <c r="T49">
        <v>5083.9894999999997</v>
      </c>
      <c r="U49" s="6">
        <v>24300</v>
      </c>
      <c r="V49" s="10">
        <v>0.19388616134411663</v>
      </c>
      <c r="AB49">
        <v>9.4700000000000006</v>
      </c>
      <c r="AC49">
        <v>1002.3791</v>
      </c>
      <c r="AD49" s="11">
        <v>10500</v>
      </c>
      <c r="AE49" s="1">
        <v>0.2892349957486588</v>
      </c>
      <c r="AK49">
        <v>8.75</v>
      </c>
      <c r="AL49">
        <v>2658.0237999999999</v>
      </c>
      <c r="AM49" s="6">
        <v>12100</v>
      </c>
      <c r="AN49" s="1">
        <v>0.26625342960822612</v>
      </c>
      <c r="AT49">
        <v>7.59</v>
      </c>
      <c r="AU49">
        <v>5045.9975000000004</v>
      </c>
      <c r="AV49" s="6">
        <v>9900</v>
      </c>
      <c r="AW49" s="1">
        <v>0.23986722694805079</v>
      </c>
    </row>
    <row r="50" spans="1:49" x14ac:dyDescent="0.2">
      <c r="A50">
        <v>27.54</v>
      </c>
      <c r="B50">
        <v>1007.7791</v>
      </c>
      <c r="C50" s="6">
        <v>2230</v>
      </c>
      <c r="D50" s="1">
        <v>0.18100797741929542</v>
      </c>
      <c r="J50">
        <v>8.98</v>
      </c>
      <c r="K50">
        <v>5322.0780999999997</v>
      </c>
      <c r="L50" s="6">
        <v>10800</v>
      </c>
      <c r="M50" s="1">
        <v>0.25664550260124475</v>
      </c>
      <c r="S50">
        <v>8.17</v>
      </c>
      <c r="T50">
        <v>5007.0456000000004</v>
      </c>
      <c r="U50" s="6">
        <v>24200</v>
      </c>
      <c r="V50" s="10">
        <v>0.1930882759064865</v>
      </c>
      <c r="AB50">
        <v>9.4499999999999993</v>
      </c>
      <c r="AC50">
        <v>1002.1785</v>
      </c>
      <c r="AD50" s="11">
        <v>10000</v>
      </c>
      <c r="AE50" s="1">
        <v>0.27546190071300841</v>
      </c>
      <c r="AK50">
        <v>5.98</v>
      </c>
      <c r="AL50">
        <v>1280.4246000000001</v>
      </c>
      <c r="AM50" s="6">
        <v>12000</v>
      </c>
      <c r="AN50" s="1">
        <v>0.26405298804121596</v>
      </c>
      <c r="AT50">
        <v>4.7699999999999996</v>
      </c>
      <c r="AU50">
        <v>2653.1068</v>
      </c>
      <c r="AV50" s="6">
        <v>9820</v>
      </c>
      <c r="AW50" s="1">
        <v>0.23792890592220792</v>
      </c>
    </row>
    <row r="51" spans="1:49" x14ac:dyDescent="0.2">
      <c r="A51">
        <v>29.08</v>
      </c>
      <c r="B51">
        <v>3818.5142000000001</v>
      </c>
      <c r="C51" s="6">
        <v>2210</v>
      </c>
      <c r="D51" s="1">
        <v>0.17938458748728378</v>
      </c>
      <c r="J51">
        <v>10.54</v>
      </c>
      <c r="K51">
        <v>1760.6415999999999</v>
      </c>
      <c r="L51" s="6">
        <v>10500</v>
      </c>
      <c r="M51" s="1">
        <v>0.24951646086232129</v>
      </c>
      <c r="S51">
        <v>8.6199999999999992</v>
      </c>
      <c r="T51">
        <v>5014.0343000000003</v>
      </c>
      <c r="U51" s="6">
        <v>24000</v>
      </c>
      <c r="V51" s="10">
        <v>0.19149250503122628</v>
      </c>
      <c r="AB51">
        <v>7.01</v>
      </c>
      <c r="AC51">
        <v>2845.0448000000001</v>
      </c>
      <c r="AD51" s="11">
        <v>9900</v>
      </c>
      <c r="AE51" s="1">
        <v>0.27270728170587832</v>
      </c>
      <c r="AK51">
        <v>8.65</v>
      </c>
      <c r="AL51">
        <v>5077.0245000000004</v>
      </c>
      <c r="AM51" s="6">
        <v>11700</v>
      </c>
      <c r="AN51" s="1">
        <v>0.25745166334018554</v>
      </c>
      <c r="AT51">
        <v>8.57</v>
      </c>
      <c r="AU51">
        <v>1341.6344999999999</v>
      </c>
      <c r="AV51" s="6">
        <v>9770</v>
      </c>
      <c r="AW51" s="1">
        <v>0.23671745528105617</v>
      </c>
    </row>
    <row r="52" spans="1:49" x14ac:dyDescent="0.2">
      <c r="A52">
        <v>24.02</v>
      </c>
      <c r="B52">
        <v>1885.471</v>
      </c>
      <c r="C52" s="6">
        <v>2200</v>
      </c>
      <c r="D52" s="1">
        <v>0.178572892521278</v>
      </c>
      <c r="J52">
        <v>9.41</v>
      </c>
      <c r="K52">
        <v>4767.8788999999997</v>
      </c>
      <c r="L52" s="6">
        <v>10500</v>
      </c>
      <c r="M52" s="1">
        <v>0.24951646086232129</v>
      </c>
      <c r="S52">
        <v>8.74</v>
      </c>
      <c r="T52">
        <v>5295.1084000000001</v>
      </c>
      <c r="U52" s="6">
        <v>23200</v>
      </c>
      <c r="V52" s="10">
        <v>0.18510942153018542</v>
      </c>
      <c r="AB52">
        <v>26.46</v>
      </c>
      <c r="AC52">
        <v>1438.0137999999999</v>
      </c>
      <c r="AD52" s="11">
        <v>9420</v>
      </c>
      <c r="AE52" s="1">
        <v>0.2594851104716539</v>
      </c>
      <c r="AK52">
        <v>8.4</v>
      </c>
      <c r="AL52">
        <v>5324.1135000000004</v>
      </c>
      <c r="AM52" s="6">
        <v>11500</v>
      </c>
      <c r="AN52" s="1">
        <v>0.25305078020616534</v>
      </c>
      <c r="AT52">
        <v>9.07</v>
      </c>
      <c r="AU52">
        <v>4951.9657999999999</v>
      </c>
      <c r="AV52" s="6">
        <v>9570</v>
      </c>
      <c r="AW52" s="1">
        <v>0.23187165271644905</v>
      </c>
    </row>
    <row r="53" spans="1:49" x14ac:dyDescent="0.2">
      <c r="A53">
        <v>24.97</v>
      </c>
      <c r="B53">
        <v>4636.1776</v>
      </c>
      <c r="C53" s="6">
        <v>2170</v>
      </c>
      <c r="D53" s="1">
        <v>0.17613780762326056</v>
      </c>
      <c r="J53">
        <v>8.7899999999999991</v>
      </c>
      <c r="K53">
        <v>2658.5201999999999</v>
      </c>
      <c r="L53" s="6">
        <v>9940</v>
      </c>
      <c r="M53" s="1">
        <v>0.23620891628299748</v>
      </c>
      <c r="S53">
        <v>9.6199999999999992</v>
      </c>
      <c r="T53">
        <v>5042.8978999999999</v>
      </c>
      <c r="U53" s="6">
        <v>22400</v>
      </c>
      <c r="V53" s="10">
        <v>0.17872633802914453</v>
      </c>
      <c r="AB53">
        <v>8.16</v>
      </c>
      <c r="AC53">
        <v>4856.8738000000003</v>
      </c>
      <c r="AD53" s="11">
        <v>9360</v>
      </c>
      <c r="AE53" s="1">
        <v>0.25783233906737585</v>
      </c>
      <c r="AK53">
        <v>9.41</v>
      </c>
      <c r="AL53">
        <v>4767.8833999999997</v>
      </c>
      <c r="AM53" s="6">
        <v>11300</v>
      </c>
      <c r="AN53" s="1">
        <v>0.24864989707214505</v>
      </c>
      <c r="AT53">
        <v>8.18</v>
      </c>
      <c r="AU53">
        <v>4802.9594999999999</v>
      </c>
      <c r="AV53" s="6">
        <v>9330</v>
      </c>
      <c r="AW53" s="1">
        <v>0.22605668963892059</v>
      </c>
    </row>
    <row r="54" spans="1:49" x14ac:dyDescent="0.2">
      <c r="A54">
        <v>26.36</v>
      </c>
      <c r="B54">
        <v>1036.7865999999999</v>
      </c>
      <c r="C54" s="6">
        <v>2130</v>
      </c>
      <c r="D54" s="1">
        <v>0.17289102775923734</v>
      </c>
      <c r="J54">
        <v>9.7200000000000006</v>
      </c>
      <c r="K54">
        <v>4936.9694</v>
      </c>
      <c r="L54" s="6">
        <v>9510</v>
      </c>
      <c r="M54" s="1">
        <v>0.22599062312387386</v>
      </c>
      <c r="S54">
        <v>8.91</v>
      </c>
      <c r="T54">
        <v>1072.607</v>
      </c>
      <c r="U54" s="6">
        <v>21600</v>
      </c>
      <c r="V54" s="10">
        <v>0.17234325452810367</v>
      </c>
      <c r="AB54">
        <v>8.74</v>
      </c>
      <c r="AC54">
        <v>5268.1316999999999</v>
      </c>
      <c r="AD54" s="11">
        <v>9320</v>
      </c>
      <c r="AE54" s="1">
        <v>0.25673049146452381</v>
      </c>
      <c r="AK54">
        <v>8.35</v>
      </c>
      <c r="AL54">
        <v>5046.9994999999999</v>
      </c>
      <c r="AM54" s="6">
        <v>11300</v>
      </c>
      <c r="AN54" s="1">
        <v>0.24864989707214505</v>
      </c>
      <c r="AT54">
        <v>10.37</v>
      </c>
      <c r="AU54">
        <v>1642.7964999999999</v>
      </c>
      <c r="AV54" s="6">
        <v>8960</v>
      </c>
      <c r="AW54" s="1">
        <v>0.21709195489439748</v>
      </c>
    </row>
    <row r="55" spans="1:49" x14ac:dyDescent="0.2">
      <c r="A55">
        <v>25.03</v>
      </c>
      <c r="B55">
        <v>3037.5659999999998</v>
      </c>
      <c r="C55" s="6">
        <v>2120</v>
      </c>
      <c r="D55" s="1">
        <v>0.17207933279323151</v>
      </c>
      <c r="J55">
        <v>8.5399999999999991</v>
      </c>
      <c r="K55">
        <v>4971.0273999999999</v>
      </c>
      <c r="L55" s="6">
        <v>9150</v>
      </c>
      <c r="M55" s="1">
        <v>0.21743577303716569</v>
      </c>
      <c r="S55">
        <v>8.4</v>
      </c>
      <c r="T55">
        <v>5025.9750999999997</v>
      </c>
      <c r="U55" s="6">
        <v>21400</v>
      </c>
      <c r="V55" s="10">
        <v>0.17074748365284345</v>
      </c>
      <c r="AB55">
        <v>26.38</v>
      </c>
      <c r="AC55">
        <v>1438.0142000000001</v>
      </c>
      <c r="AD55" s="11">
        <v>9150</v>
      </c>
      <c r="AE55" s="1">
        <v>0.25204763915240269</v>
      </c>
      <c r="AK55">
        <v>10.09</v>
      </c>
      <c r="AL55">
        <v>2321.8735999999999</v>
      </c>
      <c r="AM55" s="6">
        <v>11200</v>
      </c>
      <c r="AN55" s="1">
        <v>0.24644945550513489</v>
      </c>
      <c r="AT55">
        <v>9.69</v>
      </c>
      <c r="AU55">
        <v>2450.9148</v>
      </c>
      <c r="AV55" s="6">
        <v>8950</v>
      </c>
      <c r="AW55" s="1">
        <v>0.2168496647661671</v>
      </c>
    </row>
    <row r="56" spans="1:49" x14ac:dyDescent="0.2">
      <c r="A56">
        <v>24.42</v>
      </c>
      <c r="B56">
        <v>3586.8406</v>
      </c>
      <c r="C56" s="6">
        <v>2080</v>
      </c>
      <c r="D56" s="1">
        <v>0.16883255292920829</v>
      </c>
      <c r="J56">
        <v>10.99</v>
      </c>
      <c r="K56">
        <v>1935.8947000000001</v>
      </c>
      <c r="L56" s="6">
        <v>8910</v>
      </c>
      <c r="M56" s="1">
        <v>0.2117325396460269</v>
      </c>
      <c r="S56">
        <v>8.93</v>
      </c>
      <c r="T56">
        <v>5372.0794999999998</v>
      </c>
      <c r="U56" s="6">
        <v>21300</v>
      </c>
      <c r="V56" s="10">
        <v>0.16994959821521333</v>
      </c>
      <c r="AB56">
        <v>8.2799999999999994</v>
      </c>
      <c r="AC56">
        <v>5321.0981000000002</v>
      </c>
      <c r="AD56" s="11">
        <v>8930</v>
      </c>
      <c r="AE56" s="1">
        <v>0.2459874773367165</v>
      </c>
      <c r="AK56">
        <v>8.23</v>
      </c>
      <c r="AL56">
        <v>5278.1169</v>
      </c>
      <c r="AM56" s="6">
        <v>10900</v>
      </c>
      <c r="AN56" s="1">
        <v>0.2398481308041045</v>
      </c>
      <c r="AT56">
        <v>9.9</v>
      </c>
      <c r="AU56">
        <v>1935.8974000000001</v>
      </c>
      <c r="AV56" s="6">
        <v>8840</v>
      </c>
      <c r="AW56" s="1">
        <v>0.21418447335563323</v>
      </c>
    </row>
    <row r="57" spans="1:49" x14ac:dyDescent="0.2">
      <c r="A57">
        <v>12.54</v>
      </c>
      <c r="B57">
        <v>1108.6956</v>
      </c>
      <c r="C57" s="6">
        <v>2070</v>
      </c>
      <c r="D57" s="1">
        <v>0.16802085796320249</v>
      </c>
      <c r="J57">
        <v>10.35</v>
      </c>
      <c r="K57">
        <v>1743.6612</v>
      </c>
      <c r="L57" s="6">
        <v>8610</v>
      </c>
      <c r="M57" s="1">
        <v>0.20460349790710342</v>
      </c>
      <c r="S57">
        <v>9.4700000000000006</v>
      </c>
      <c r="T57">
        <v>5015.9117999999999</v>
      </c>
      <c r="U57" s="6">
        <v>20600</v>
      </c>
      <c r="V57" s="10">
        <v>0.16436440015180256</v>
      </c>
      <c r="AB57">
        <v>9.4700000000000006</v>
      </c>
      <c r="AC57">
        <v>4954.9709000000003</v>
      </c>
      <c r="AD57" s="11">
        <v>8750</v>
      </c>
      <c r="AE57" s="1">
        <v>0.24102916312388234</v>
      </c>
      <c r="AK57">
        <v>7.89</v>
      </c>
      <c r="AL57">
        <v>5009.0493999999999</v>
      </c>
      <c r="AM57" s="6">
        <v>10800</v>
      </c>
      <c r="AN57" s="1">
        <v>0.23764768923709439</v>
      </c>
      <c r="AT57">
        <v>10.46</v>
      </c>
      <c r="AU57">
        <v>1742.6360999999999</v>
      </c>
      <c r="AV57" s="6">
        <v>8830</v>
      </c>
      <c r="AW57" s="1">
        <v>0.21394218322740285</v>
      </c>
    </row>
    <row r="58" spans="1:49" x14ac:dyDescent="0.2">
      <c r="A58">
        <v>25.03</v>
      </c>
      <c r="B58">
        <v>1249.0788</v>
      </c>
      <c r="C58" s="6">
        <v>2010</v>
      </c>
      <c r="D58" s="1">
        <v>0.16315068816716763</v>
      </c>
      <c r="J58">
        <v>7.6</v>
      </c>
      <c r="K58">
        <v>5057.9475000000002</v>
      </c>
      <c r="L58" s="6">
        <v>8590</v>
      </c>
      <c r="M58" s="1">
        <v>0.20412822845784187</v>
      </c>
      <c r="S58">
        <v>8.66</v>
      </c>
      <c r="T58">
        <v>4938.0583999999999</v>
      </c>
      <c r="U58" s="6">
        <v>20100</v>
      </c>
      <c r="V58" s="10">
        <v>0.16037497296365202</v>
      </c>
      <c r="AB58">
        <v>5.08</v>
      </c>
      <c r="AC58">
        <v>2830.0711000000001</v>
      </c>
      <c r="AD58" s="11">
        <v>7670</v>
      </c>
      <c r="AE58" s="1">
        <v>0.21127927784687744</v>
      </c>
      <c r="AK58">
        <v>9.66</v>
      </c>
      <c r="AL58">
        <v>1709.665</v>
      </c>
      <c r="AM58" s="6">
        <v>10700</v>
      </c>
      <c r="AN58" s="1">
        <v>0.23544724767008424</v>
      </c>
      <c r="AT58">
        <v>8.1999999999999993</v>
      </c>
      <c r="AU58">
        <v>2520.4798000000001</v>
      </c>
      <c r="AV58" s="6">
        <v>8760</v>
      </c>
      <c r="AW58" s="1">
        <v>0.21224615232979036</v>
      </c>
    </row>
    <row r="59" spans="1:49" x14ac:dyDescent="0.2">
      <c r="A59">
        <v>9.1999999999999993</v>
      </c>
      <c r="B59">
        <v>1073.58</v>
      </c>
      <c r="C59" s="6">
        <v>2000</v>
      </c>
      <c r="D59" s="1">
        <v>0.1623389932011618</v>
      </c>
      <c r="J59">
        <v>10.14</v>
      </c>
      <c r="K59">
        <v>2322.8706000000002</v>
      </c>
      <c r="L59" s="6">
        <v>8530</v>
      </c>
      <c r="M59" s="1">
        <v>0.20270242011005721</v>
      </c>
      <c r="S59">
        <v>8.4</v>
      </c>
      <c r="T59">
        <v>5305.1007</v>
      </c>
      <c r="U59" s="6">
        <v>19800</v>
      </c>
      <c r="V59" s="10">
        <v>0.15798131665076171</v>
      </c>
      <c r="AB59">
        <v>8.93</v>
      </c>
      <c r="AC59">
        <v>4967.9625999999998</v>
      </c>
      <c r="AD59" s="11">
        <v>7660</v>
      </c>
      <c r="AE59" s="1">
        <v>0.21100381594616444</v>
      </c>
      <c r="AK59">
        <v>8.31</v>
      </c>
      <c r="AL59">
        <v>4987.0526</v>
      </c>
      <c r="AM59" s="6">
        <v>10500</v>
      </c>
      <c r="AN59" s="1">
        <v>0.231046364536064</v>
      </c>
      <c r="AT59">
        <v>9.4700000000000006</v>
      </c>
      <c r="AU59">
        <v>4999.9458999999997</v>
      </c>
      <c r="AV59" s="6">
        <v>8010</v>
      </c>
      <c r="AW59" s="1">
        <v>0.19407439271251381</v>
      </c>
    </row>
    <row r="60" spans="1:49" x14ac:dyDescent="0.2">
      <c r="A60">
        <v>25.29</v>
      </c>
      <c r="B60">
        <v>4049.6770000000001</v>
      </c>
      <c r="C60" s="6">
        <v>2000</v>
      </c>
      <c r="D60" s="1">
        <v>0.1623389932011618</v>
      </c>
      <c r="J60">
        <v>10.54</v>
      </c>
      <c r="K60">
        <v>1751.6694</v>
      </c>
      <c r="L60" s="6">
        <v>8370</v>
      </c>
      <c r="M60" s="1">
        <v>0.19890026451596468</v>
      </c>
      <c r="S60">
        <v>9.4499999999999993</v>
      </c>
      <c r="T60">
        <v>1002.5767</v>
      </c>
      <c r="U60" s="6">
        <v>19700</v>
      </c>
      <c r="V60" s="10">
        <v>0.15718343121313158</v>
      </c>
      <c r="AB60">
        <v>7.9</v>
      </c>
      <c r="AC60">
        <v>5002.0405000000001</v>
      </c>
      <c r="AD60" s="11">
        <v>7370</v>
      </c>
      <c r="AE60" s="1">
        <v>0.20301542082548718</v>
      </c>
      <c r="AK60">
        <v>7.61</v>
      </c>
      <c r="AL60">
        <v>2796.0664000000002</v>
      </c>
      <c r="AM60" s="6">
        <v>10300</v>
      </c>
      <c r="AN60" s="1">
        <v>0.22664548140204371</v>
      </c>
      <c r="AT60">
        <v>3.05</v>
      </c>
      <c r="AU60">
        <v>2763.1686</v>
      </c>
      <c r="AV60" s="6">
        <v>7860</v>
      </c>
      <c r="AW60" s="1">
        <v>0.19044004078905849</v>
      </c>
    </row>
    <row r="61" spans="1:49" x14ac:dyDescent="0.2">
      <c r="A61">
        <v>23.46</v>
      </c>
      <c r="B61">
        <v>1605.4758999999999</v>
      </c>
      <c r="C61" s="6">
        <v>1970</v>
      </c>
      <c r="D61" s="1">
        <v>0.15990390830314438</v>
      </c>
      <c r="J61">
        <v>9.15</v>
      </c>
      <c r="K61">
        <v>1995.2186999999999</v>
      </c>
      <c r="L61" s="6">
        <v>8200</v>
      </c>
      <c r="M61" s="1">
        <v>0.19486047419724137</v>
      </c>
      <c r="S61">
        <v>25.64</v>
      </c>
      <c r="T61">
        <v>1324.8909000000001</v>
      </c>
      <c r="U61" s="6">
        <v>19400</v>
      </c>
      <c r="V61" s="10">
        <v>0.15478977490024126</v>
      </c>
      <c r="AB61">
        <v>8.93</v>
      </c>
      <c r="AC61">
        <v>2652.549</v>
      </c>
      <c r="AD61" s="11">
        <v>7320</v>
      </c>
      <c r="AE61" s="1">
        <v>0.20163811132192216</v>
      </c>
      <c r="AK61">
        <v>7.59</v>
      </c>
      <c r="AL61">
        <v>5003.0276999999996</v>
      </c>
      <c r="AM61" s="6">
        <v>9990</v>
      </c>
      <c r="AN61" s="1">
        <v>0.21982411254431231</v>
      </c>
      <c r="AT61">
        <v>5.65</v>
      </c>
      <c r="AU61">
        <v>1492.5641000000001</v>
      </c>
      <c r="AV61" s="6">
        <v>7850</v>
      </c>
      <c r="AW61" s="1">
        <v>0.19019775066082814</v>
      </c>
    </row>
    <row r="62" spans="1:49" x14ac:dyDescent="0.2">
      <c r="A62">
        <v>29.08</v>
      </c>
      <c r="B62">
        <v>2061.5834</v>
      </c>
      <c r="C62" s="6">
        <v>1970</v>
      </c>
      <c r="D62" s="1">
        <v>0.15990390830314438</v>
      </c>
      <c r="J62">
        <v>9.74</v>
      </c>
      <c r="K62">
        <v>1709.6632999999999</v>
      </c>
      <c r="L62" s="6">
        <v>8180</v>
      </c>
      <c r="M62" s="1">
        <v>0.19438520474797982</v>
      </c>
      <c r="S62">
        <v>9.2200000000000006</v>
      </c>
      <c r="T62">
        <v>5479.143</v>
      </c>
      <c r="U62" s="6">
        <v>18200</v>
      </c>
      <c r="V62" s="10">
        <v>0.14521514964867993</v>
      </c>
      <c r="AB62">
        <v>7.74</v>
      </c>
      <c r="AC62">
        <v>5046.0088999999998</v>
      </c>
      <c r="AD62" s="11">
        <v>7110</v>
      </c>
      <c r="AE62" s="1">
        <v>0.19585341140694895</v>
      </c>
      <c r="AK62">
        <v>8.06</v>
      </c>
      <c r="AL62">
        <v>4802.9588000000003</v>
      </c>
      <c r="AM62" s="6">
        <v>9810</v>
      </c>
      <c r="AN62" s="1">
        <v>0.21586331772369405</v>
      </c>
      <c r="AT62">
        <v>8.94</v>
      </c>
      <c r="AU62">
        <v>5320.0573000000004</v>
      </c>
      <c r="AV62" s="6">
        <v>7300</v>
      </c>
      <c r="AW62" s="1">
        <v>0.17687179360815866</v>
      </c>
    </row>
    <row r="63" spans="1:49" x14ac:dyDescent="0.2">
      <c r="A63">
        <v>29.08</v>
      </c>
      <c r="B63">
        <v>2918.1242999999999</v>
      </c>
      <c r="C63" s="6">
        <v>1960</v>
      </c>
      <c r="D63" s="1">
        <v>0.15909221333713858</v>
      </c>
      <c r="J63">
        <v>10.54</v>
      </c>
      <c r="K63">
        <v>1742.6351999999999</v>
      </c>
      <c r="L63" s="6">
        <v>7840</v>
      </c>
      <c r="M63" s="1">
        <v>0.18630562411053322</v>
      </c>
      <c r="S63">
        <v>8.93</v>
      </c>
      <c r="T63">
        <v>5327.1108999999997</v>
      </c>
      <c r="U63" s="6">
        <v>17900</v>
      </c>
      <c r="V63" s="10">
        <v>0.14282149333578961</v>
      </c>
      <c r="AB63">
        <v>8.41</v>
      </c>
      <c r="AC63">
        <v>4973.0427</v>
      </c>
      <c r="AD63" s="11">
        <v>7100</v>
      </c>
      <c r="AE63" s="1">
        <v>0.19557794950623594</v>
      </c>
      <c r="AK63">
        <v>8.33</v>
      </c>
      <c r="AL63">
        <v>5058.9579000000003</v>
      </c>
      <c r="AM63" s="6">
        <v>9620</v>
      </c>
      <c r="AN63" s="1">
        <v>0.2116824787463748</v>
      </c>
      <c r="AT63">
        <v>8.33</v>
      </c>
      <c r="AU63">
        <v>5019.0298000000003</v>
      </c>
      <c r="AV63" s="6">
        <v>7210</v>
      </c>
      <c r="AW63" s="1">
        <v>0.17469118245408546</v>
      </c>
    </row>
    <row r="64" spans="1:49" x14ac:dyDescent="0.2">
      <c r="A64">
        <v>29.08</v>
      </c>
      <c r="B64">
        <v>2798.5556000000001</v>
      </c>
      <c r="C64" s="6">
        <v>1910</v>
      </c>
      <c r="D64" s="1">
        <v>0.15503373850710953</v>
      </c>
      <c r="J64">
        <v>7.6</v>
      </c>
      <c r="K64">
        <v>5003.0276000000003</v>
      </c>
      <c r="L64" s="6">
        <v>7710</v>
      </c>
      <c r="M64" s="1">
        <v>0.18321637269033303</v>
      </c>
      <c r="S64">
        <v>8.91</v>
      </c>
      <c r="T64">
        <v>1073.0069000000001</v>
      </c>
      <c r="U64" s="6">
        <v>17700</v>
      </c>
      <c r="V64" s="10">
        <v>0.14122572246052939</v>
      </c>
      <c r="AB64">
        <v>9.64</v>
      </c>
      <c r="AC64">
        <v>5050.8607000000002</v>
      </c>
      <c r="AD64" s="11">
        <v>7090</v>
      </c>
      <c r="AE64" s="1">
        <v>0.19530248760552293</v>
      </c>
      <c r="AK64">
        <v>8.75</v>
      </c>
      <c r="AL64">
        <v>5280.1206000000002</v>
      </c>
      <c r="AM64" s="6">
        <v>9500</v>
      </c>
      <c r="AN64" s="1">
        <v>0.20904194886596261</v>
      </c>
      <c r="AT64">
        <v>8.94</v>
      </c>
      <c r="AU64">
        <v>5353.0794999999998</v>
      </c>
      <c r="AV64" s="6">
        <v>6920</v>
      </c>
      <c r="AW64" s="1">
        <v>0.16766476873540517</v>
      </c>
    </row>
    <row r="65" spans="1:49" x14ac:dyDescent="0.2">
      <c r="A65">
        <v>26.64</v>
      </c>
      <c r="B65">
        <v>4651.8324000000002</v>
      </c>
      <c r="C65" s="6">
        <v>1870</v>
      </c>
      <c r="D65" s="1">
        <v>0.15178695864308628</v>
      </c>
      <c r="J65">
        <v>8.34</v>
      </c>
      <c r="K65">
        <v>4995.0442999999996</v>
      </c>
      <c r="L65" s="6">
        <v>7280</v>
      </c>
      <c r="M65" s="1">
        <v>0.17299807953120941</v>
      </c>
      <c r="S65">
        <v>7.94</v>
      </c>
      <c r="T65">
        <v>5557.2119000000002</v>
      </c>
      <c r="U65" s="6">
        <v>17600</v>
      </c>
      <c r="V65" s="10">
        <v>0.14042783702289927</v>
      </c>
      <c r="AB65">
        <v>8.39</v>
      </c>
      <c r="AC65">
        <v>5326.1149999999998</v>
      </c>
      <c r="AD65" s="11">
        <v>6780</v>
      </c>
      <c r="AE65" s="1">
        <v>0.18676316868341969</v>
      </c>
      <c r="AK65">
        <v>8.94</v>
      </c>
      <c r="AL65">
        <v>2653.0569</v>
      </c>
      <c r="AM65" s="6">
        <v>9280</v>
      </c>
      <c r="AN65" s="1">
        <v>0.20420097741854032</v>
      </c>
      <c r="AT65">
        <v>24.92</v>
      </c>
      <c r="AU65">
        <v>1849.5712000000001</v>
      </c>
      <c r="AV65" s="6">
        <v>6900</v>
      </c>
      <c r="AW65" s="1">
        <v>0.16718018847894447</v>
      </c>
    </row>
    <row r="66" spans="1:49" x14ac:dyDescent="0.2">
      <c r="A66">
        <v>28.41</v>
      </c>
      <c r="B66">
        <v>1131.8597</v>
      </c>
      <c r="C66" s="6">
        <v>1810</v>
      </c>
      <c r="D66" s="1">
        <v>0.14691678884705142</v>
      </c>
      <c r="J66">
        <v>8.58</v>
      </c>
      <c r="K66">
        <v>1341.6329000000001</v>
      </c>
      <c r="L66" s="6">
        <v>7250</v>
      </c>
      <c r="M66" s="1">
        <v>0.17228517535731708</v>
      </c>
      <c r="S66">
        <v>8.4</v>
      </c>
      <c r="T66">
        <v>4977.0604999999996</v>
      </c>
      <c r="U66" s="6">
        <v>17500</v>
      </c>
      <c r="V66" s="10">
        <v>0.13962995158526917</v>
      </c>
      <c r="AB66">
        <v>7.57</v>
      </c>
      <c r="AC66">
        <v>4986.0403999999999</v>
      </c>
      <c r="AD66" s="11">
        <v>6750</v>
      </c>
      <c r="AE66" s="1">
        <v>0.18593678298128069</v>
      </c>
      <c r="AK66">
        <v>10.47</v>
      </c>
      <c r="AL66">
        <v>1760.6442999999999</v>
      </c>
      <c r="AM66" s="6">
        <v>8750</v>
      </c>
      <c r="AN66" s="1">
        <v>0.19253863711338665</v>
      </c>
      <c r="AT66">
        <v>7.74</v>
      </c>
      <c r="AU66">
        <v>5045.9848000000002</v>
      </c>
      <c r="AV66" s="6">
        <v>6890</v>
      </c>
      <c r="AW66" s="1">
        <v>0.16693789835071413</v>
      </c>
    </row>
    <row r="67" spans="1:49" x14ac:dyDescent="0.2">
      <c r="A67">
        <v>21.74</v>
      </c>
      <c r="B67">
        <v>2308.4434000000001</v>
      </c>
      <c r="C67" s="6">
        <v>1690</v>
      </c>
      <c r="D67" s="1">
        <v>0.13717644925498174</v>
      </c>
      <c r="J67">
        <v>8.15</v>
      </c>
      <c r="K67">
        <v>5277.1063999999997</v>
      </c>
      <c r="L67" s="6">
        <v>7150</v>
      </c>
      <c r="M67" s="1">
        <v>0.16990882811100924</v>
      </c>
      <c r="S67">
        <v>8.2100000000000009</v>
      </c>
      <c r="T67">
        <v>2547.9468999999999</v>
      </c>
      <c r="U67" s="6">
        <v>17400</v>
      </c>
      <c r="V67" s="10">
        <v>0.13883206614763904</v>
      </c>
      <c r="AB67">
        <v>7.88</v>
      </c>
      <c r="AC67">
        <v>1326.829</v>
      </c>
      <c r="AD67" s="11">
        <v>6740</v>
      </c>
      <c r="AE67" s="1">
        <v>0.18566132108056765</v>
      </c>
      <c r="AK67">
        <v>8.31</v>
      </c>
      <c r="AL67">
        <v>2548.9438</v>
      </c>
      <c r="AM67" s="6">
        <v>8180</v>
      </c>
      <c r="AN67" s="1">
        <v>0.17999612018142888</v>
      </c>
      <c r="AT67">
        <v>10.27</v>
      </c>
      <c r="AU67">
        <v>1759.6586</v>
      </c>
      <c r="AV67" s="6">
        <v>6780</v>
      </c>
      <c r="AW67" s="1">
        <v>0.16427270694018023</v>
      </c>
    </row>
    <row r="68" spans="1:49" x14ac:dyDescent="0.2">
      <c r="A68">
        <v>12.37</v>
      </c>
      <c r="B68">
        <v>3577.2638999999999</v>
      </c>
      <c r="C68" s="6">
        <v>1690</v>
      </c>
      <c r="D68" s="1">
        <v>0.13717644925498174</v>
      </c>
      <c r="J68">
        <v>9.48</v>
      </c>
      <c r="K68">
        <v>4983.9543000000003</v>
      </c>
      <c r="L68" s="6">
        <v>6980</v>
      </c>
      <c r="M68" s="1">
        <v>0.16586903779228596</v>
      </c>
      <c r="S68">
        <v>7.75</v>
      </c>
      <c r="T68">
        <v>5046.0253000000002</v>
      </c>
      <c r="U68" s="6">
        <v>17200</v>
      </c>
      <c r="V68" s="10">
        <v>0.13723629527237885</v>
      </c>
      <c r="AB68">
        <v>7.43</v>
      </c>
      <c r="AC68">
        <v>1001.0086</v>
      </c>
      <c r="AD68" s="11">
        <v>6570</v>
      </c>
      <c r="AE68" s="1">
        <v>0.18097846876844653</v>
      </c>
      <c r="AK68">
        <v>8.4</v>
      </c>
      <c r="AL68">
        <v>2662.0596999999998</v>
      </c>
      <c r="AM68" s="6">
        <v>8090</v>
      </c>
      <c r="AN68" s="1">
        <v>0.17801572277111977</v>
      </c>
      <c r="AT68">
        <v>10.61</v>
      </c>
      <c r="AU68">
        <v>2485.8173000000002</v>
      </c>
      <c r="AV68" s="6">
        <v>6640</v>
      </c>
      <c r="AW68" s="1">
        <v>0.16088064514495526</v>
      </c>
    </row>
    <row r="69" spans="1:49" x14ac:dyDescent="0.2">
      <c r="A69">
        <v>12.67</v>
      </c>
      <c r="B69">
        <v>1135.6953000000001</v>
      </c>
      <c r="C69" s="6">
        <v>1680</v>
      </c>
      <c r="D69" s="1">
        <v>0.1363647542889759</v>
      </c>
      <c r="J69">
        <v>10.99</v>
      </c>
      <c r="K69">
        <v>1950.8839</v>
      </c>
      <c r="L69" s="6">
        <v>6770</v>
      </c>
      <c r="M69" s="1">
        <v>0.16087870857503953</v>
      </c>
      <c r="S69">
        <v>7</v>
      </c>
      <c r="T69">
        <v>2812.0596</v>
      </c>
      <c r="U69" s="6">
        <v>17000</v>
      </c>
      <c r="V69" s="10">
        <v>0.13564052439711863</v>
      </c>
      <c r="AB69">
        <v>7.76</v>
      </c>
      <c r="AC69">
        <v>5029.0223999999998</v>
      </c>
      <c r="AD69" s="11">
        <v>6480</v>
      </c>
      <c r="AE69" s="1">
        <v>0.17849931166202945</v>
      </c>
      <c r="AK69">
        <v>7.44</v>
      </c>
      <c r="AL69">
        <v>5007.0470999999998</v>
      </c>
      <c r="AM69" s="6">
        <v>8010</v>
      </c>
      <c r="AN69" s="1">
        <v>0.17625536951751164</v>
      </c>
      <c r="AT69">
        <v>10.61</v>
      </c>
      <c r="AU69">
        <v>2488.8263000000002</v>
      </c>
      <c r="AV69" s="6">
        <v>6380</v>
      </c>
      <c r="AW69" s="1">
        <v>0.15458110181096604</v>
      </c>
    </row>
    <row r="70" spans="1:49" x14ac:dyDescent="0.2">
      <c r="A70">
        <v>29.08</v>
      </c>
      <c r="B70">
        <v>4231.8330999999998</v>
      </c>
      <c r="C70" s="6">
        <v>1660</v>
      </c>
      <c r="D70" s="1">
        <v>0.13474136435696432</v>
      </c>
      <c r="J70">
        <v>7.72</v>
      </c>
      <c r="K70">
        <v>2850.9816000000001</v>
      </c>
      <c r="L70" s="6">
        <v>6430</v>
      </c>
      <c r="M70" s="1">
        <v>0.15279912793759293</v>
      </c>
      <c r="S70">
        <v>9.24</v>
      </c>
      <c r="T70">
        <v>5245.1230999999998</v>
      </c>
      <c r="U70" s="6">
        <v>16900</v>
      </c>
      <c r="V70" s="10">
        <v>0.13484263895948853</v>
      </c>
      <c r="AB70">
        <v>9.07</v>
      </c>
      <c r="AC70">
        <v>5006.8766999999998</v>
      </c>
      <c r="AD70" s="11">
        <v>6390</v>
      </c>
      <c r="AE70" s="1">
        <v>0.17602015455561235</v>
      </c>
      <c r="AK70">
        <v>8.19</v>
      </c>
      <c r="AL70">
        <v>5018.0227999999997</v>
      </c>
      <c r="AM70" s="6">
        <v>7850</v>
      </c>
      <c r="AN70" s="1">
        <v>0.17273466301029544</v>
      </c>
      <c r="AT70">
        <v>8.3699999999999992</v>
      </c>
      <c r="AU70">
        <v>5323.1054000000004</v>
      </c>
      <c r="AV70" s="6">
        <v>6380</v>
      </c>
      <c r="AW70" s="1">
        <v>0.15458110181096604</v>
      </c>
    </row>
    <row r="71" spans="1:49" x14ac:dyDescent="0.2">
      <c r="A71">
        <v>3</v>
      </c>
      <c r="B71">
        <v>1386.4342999999999</v>
      </c>
      <c r="C71" s="6">
        <v>1630</v>
      </c>
      <c r="D71" s="1">
        <v>0.13230627945894688</v>
      </c>
      <c r="J71">
        <v>9.49</v>
      </c>
      <c r="K71">
        <v>5064.8149999999996</v>
      </c>
      <c r="L71" s="6">
        <v>6360</v>
      </c>
      <c r="M71" s="1">
        <v>0.15113568486517748</v>
      </c>
      <c r="S71">
        <v>8.74</v>
      </c>
      <c r="T71">
        <v>5834.2983999999997</v>
      </c>
      <c r="U71" s="6">
        <v>16800</v>
      </c>
      <c r="V71" s="10">
        <v>0.13404475352185841</v>
      </c>
      <c r="AB71">
        <v>8.57</v>
      </c>
      <c r="AC71">
        <v>1397.5569</v>
      </c>
      <c r="AD71" s="11">
        <v>6370</v>
      </c>
      <c r="AE71" s="1">
        <v>0.17546923075418636</v>
      </c>
      <c r="AK71">
        <v>10.47</v>
      </c>
      <c r="AL71">
        <v>1751.6719000000001</v>
      </c>
      <c r="AM71" s="6">
        <v>7840</v>
      </c>
      <c r="AN71" s="1">
        <v>0.17251461885359443</v>
      </c>
      <c r="AT71">
        <v>10.88</v>
      </c>
      <c r="AU71">
        <v>1972.8181</v>
      </c>
      <c r="AV71" s="6">
        <v>6280</v>
      </c>
      <c r="AW71" s="1">
        <v>0.15215820052866252</v>
      </c>
    </row>
    <row r="72" spans="1:49" x14ac:dyDescent="0.2">
      <c r="A72">
        <v>29.08</v>
      </c>
      <c r="B72">
        <v>1543.1737000000001</v>
      </c>
      <c r="C72" s="6">
        <v>1620</v>
      </c>
      <c r="D72" s="1">
        <v>0.13149458449294105</v>
      </c>
      <c r="J72">
        <v>10.54</v>
      </c>
      <c r="K72">
        <v>1759.6335999999999</v>
      </c>
      <c r="L72" s="6">
        <v>6350</v>
      </c>
      <c r="M72" s="1">
        <v>0.15089805014054666</v>
      </c>
      <c r="S72">
        <v>7.42</v>
      </c>
      <c r="T72">
        <v>5007.0510999999997</v>
      </c>
      <c r="U72" s="6">
        <v>16100</v>
      </c>
      <c r="V72" s="10">
        <v>0.12845955545844764</v>
      </c>
      <c r="AB72">
        <v>8.93</v>
      </c>
      <c r="AC72">
        <v>5368.0389999999998</v>
      </c>
      <c r="AD72" s="11">
        <v>6190</v>
      </c>
      <c r="AE72" s="1">
        <v>0.1705109165413522</v>
      </c>
      <c r="AK72">
        <v>10.28</v>
      </c>
      <c r="AL72">
        <v>1725.6548</v>
      </c>
      <c r="AM72" s="6">
        <v>7690</v>
      </c>
      <c r="AN72" s="1">
        <v>0.16921395650307924</v>
      </c>
      <c r="AT72">
        <v>11.23</v>
      </c>
      <c r="AU72">
        <v>1920.8925999999999</v>
      </c>
      <c r="AV72" s="6">
        <v>6260</v>
      </c>
      <c r="AW72" s="1">
        <v>0.1516736202722018</v>
      </c>
    </row>
    <row r="73" spans="1:49" x14ac:dyDescent="0.2">
      <c r="A73">
        <v>29.08</v>
      </c>
      <c r="B73">
        <v>1317.0047999999999</v>
      </c>
      <c r="C73" s="6">
        <v>1580</v>
      </c>
      <c r="D73" s="1">
        <v>0.12824780462891783</v>
      </c>
      <c r="J73">
        <v>28.01</v>
      </c>
      <c r="K73">
        <v>5428.9674000000005</v>
      </c>
      <c r="L73" s="6">
        <v>6260</v>
      </c>
      <c r="M73" s="1">
        <v>0.14875933761886964</v>
      </c>
      <c r="S73">
        <v>9.4499999999999993</v>
      </c>
      <c r="T73">
        <v>5010.8883999999998</v>
      </c>
      <c r="U73" s="6">
        <v>16000</v>
      </c>
      <c r="V73" s="10">
        <v>0.12766167002081752</v>
      </c>
      <c r="AB73">
        <v>8.74</v>
      </c>
      <c r="AC73">
        <v>5280.1219000000001</v>
      </c>
      <c r="AD73" s="11">
        <v>6020</v>
      </c>
      <c r="AE73" s="1">
        <v>0.16582806422923105</v>
      </c>
      <c r="AK73">
        <v>10.47</v>
      </c>
      <c r="AL73">
        <v>1743.6316999999999</v>
      </c>
      <c r="AM73" s="6">
        <v>7480</v>
      </c>
      <c r="AN73" s="1">
        <v>0.16459302921235797</v>
      </c>
      <c r="AT73">
        <v>10.48</v>
      </c>
      <c r="AU73">
        <v>1708.6310000000001</v>
      </c>
      <c r="AV73" s="6">
        <v>5930</v>
      </c>
      <c r="AW73" s="1">
        <v>0.14367804604060011</v>
      </c>
    </row>
    <row r="74" spans="1:49" x14ac:dyDescent="0.2">
      <c r="A74">
        <v>28.1</v>
      </c>
      <c r="B74">
        <v>1050.8022000000001</v>
      </c>
      <c r="C74" s="6">
        <v>1570</v>
      </c>
      <c r="D74" s="1">
        <v>0.12743610966291202</v>
      </c>
      <c r="J74">
        <v>7.88</v>
      </c>
      <c r="K74">
        <v>2834.9886000000001</v>
      </c>
      <c r="L74" s="6">
        <v>6040</v>
      </c>
      <c r="M74" s="1">
        <v>0.14353137367699242</v>
      </c>
      <c r="S74">
        <v>8.66</v>
      </c>
      <c r="T74">
        <v>5076.9940999999999</v>
      </c>
      <c r="U74" s="6">
        <v>15900</v>
      </c>
      <c r="V74" s="10">
        <v>0.12686378458318742</v>
      </c>
      <c r="AB74">
        <v>8.39</v>
      </c>
      <c r="AC74">
        <v>2661.5475000000001</v>
      </c>
      <c r="AD74" s="11">
        <v>5970</v>
      </c>
      <c r="AE74" s="1">
        <v>0.16445075472566603</v>
      </c>
      <c r="AK74">
        <v>8.56</v>
      </c>
      <c r="AL74">
        <v>1385.6253999999999</v>
      </c>
      <c r="AM74" s="6">
        <v>7380</v>
      </c>
      <c r="AN74" s="1">
        <v>0.16239258764534781</v>
      </c>
      <c r="AT74">
        <v>10.48</v>
      </c>
      <c r="AU74">
        <v>1776.6342</v>
      </c>
      <c r="AV74" s="6">
        <v>5930</v>
      </c>
      <c r="AW74" s="1">
        <v>0.14367804604060011</v>
      </c>
    </row>
    <row r="75" spans="1:49" x14ac:dyDescent="0.2">
      <c r="A75">
        <v>12.68</v>
      </c>
      <c r="B75">
        <v>1152.7199000000001</v>
      </c>
      <c r="C75" s="6">
        <v>1570</v>
      </c>
      <c r="D75" s="1">
        <v>0.12743610966291202</v>
      </c>
      <c r="J75">
        <v>7.43</v>
      </c>
      <c r="K75">
        <v>2796.0641000000001</v>
      </c>
      <c r="L75" s="6">
        <v>6000</v>
      </c>
      <c r="M75" s="1">
        <v>0.14258083477846931</v>
      </c>
      <c r="S75">
        <v>8.42</v>
      </c>
      <c r="T75">
        <v>2512.9875999999999</v>
      </c>
      <c r="U75" s="6">
        <v>15500</v>
      </c>
      <c r="V75" s="10">
        <v>0.12367224283266699</v>
      </c>
      <c r="AB75">
        <v>8.74</v>
      </c>
      <c r="AC75">
        <v>2631.0652</v>
      </c>
      <c r="AD75" s="11">
        <v>5840</v>
      </c>
      <c r="AE75" s="1">
        <v>0.16086975001639692</v>
      </c>
      <c r="AK75">
        <v>8.52</v>
      </c>
      <c r="AL75">
        <v>2542.9760999999999</v>
      </c>
      <c r="AM75" s="6">
        <v>7260</v>
      </c>
      <c r="AN75" s="1">
        <v>0.15975205776493565</v>
      </c>
      <c r="AT75">
        <v>7.6</v>
      </c>
      <c r="AU75">
        <v>2796.0675000000001</v>
      </c>
      <c r="AV75" s="6">
        <v>5770</v>
      </c>
      <c r="AW75" s="1">
        <v>0.13980140398891444</v>
      </c>
    </row>
    <row r="76" spans="1:49" x14ac:dyDescent="0.2">
      <c r="A76">
        <v>29.03</v>
      </c>
      <c r="B76">
        <v>1861.5757000000001</v>
      </c>
      <c r="C76" s="6">
        <v>1540</v>
      </c>
      <c r="D76" s="1">
        <v>0.12500102476489461</v>
      </c>
      <c r="J76">
        <v>8.7200000000000006</v>
      </c>
      <c r="K76">
        <v>5075.9601000000002</v>
      </c>
      <c r="L76" s="6">
        <v>6000</v>
      </c>
      <c r="M76" s="1">
        <v>0.14258083477846931</v>
      </c>
      <c r="S76">
        <v>7.42</v>
      </c>
      <c r="T76">
        <v>5056.9553999999998</v>
      </c>
      <c r="U76" s="6">
        <v>14600</v>
      </c>
      <c r="V76" s="10">
        <v>0.11649127389399599</v>
      </c>
      <c r="AB76">
        <v>8.0500000000000007</v>
      </c>
      <c r="AC76">
        <v>2428.9396999999999</v>
      </c>
      <c r="AD76" s="11">
        <v>5800</v>
      </c>
      <c r="AE76" s="1">
        <v>0.15976790241354488</v>
      </c>
      <c r="AK76">
        <v>8.2899999999999991</v>
      </c>
      <c r="AL76">
        <v>5321.1007</v>
      </c>
      <c r="AM76" s="6">
        <v>7250</v>
      </c>
      <c r="AN76" s="1">
        <v>0.15953201360823466</v>
      </c>
      <c r="AT76">
        <v>8.31</v>
      </c>
      <c r="AU76">
        <v>1009.193</v>
      </c>
      <c r="AV76" s="6">
        <v>5710</v>
      </c>
      <c r="AW76" s="1">
        <v>0.13834766321953232</v>
      </c>
    </row>
    <row r="77" spans="1:49" x14ac:dyDescent="0.2">
      <c r="A77">
        <v>12.8</v>
      </c>
      <c r="B77">
        <v>1162.6991</v>
      </c>
      <c r="C77" s="6">
        <v>1520</v>
      </c>
      <c r="D77" s="1">
        <v>0.12337763483288297</v>
      </c>
      <c r="J77">
        <v>10.78</v>
      </c>
      <c r="K77">
        <v>1935.8975</v>
      </c>
      <c r="L77" s="6">
        <v>5990</v>
      </c>
      <c r="M77" s="1">
        <v>0.14234320005383852</v>
      </c>
      <c r="S77">
        <v>9.64</v>
      </c>
      <c r="T77">
        <v>5048.8616000000002</v>
      </c>
      <c r="U77" s="6">
        <v>14400</v>
      </c>
      <c r="V77" s="10">
        <v>0.11489550301873577</v>
      </c>
      <c r="AB77">
        <v>8.74</v>
      </c>
      <c r="AC77">
        <v>2685.9938999999999</v>
      </c>
      <c r="AD77" s="11">
        <v>5700</v>
      </c>
      <c r="AE77" s="1">
        <v>0.15701328340641479</v>
      </c>
      <c r="AK77">
        <v>10.26</v>
      </c>
      <c r="AL77">
        <v>1743.6628000000001</v>
      </c>
      <c r="AM77" s="6">
        <v>7180</v>
      </c>
      <c r="AN77" s="1">
        <v>0.15799170451132757</v>
      </c>
      <c r="AT77">
        <v>7.59</v>
      </c>
      <c r="AU77">
        <v>5058.9561000000003</v>
      </c>
      <c r="AV77" s="6">
        <v>5630</v>
      </c>
      <c r="AW77" s="1">
        <v>0.13640934219368947</v>
      </c>
    </row>
    <row r="78" spans="1:49" x14ac:dyDescent="0.2">
      <c r="A78">
        <v>25.15</v>
      </c>
      <c r="B78">
        <v>3477.096</v>
      </c>
      <c r="C78" s="6">
        <v>1510</v>
      </c>
      <c r="D78" s="1">
        <v>0.12256593986687717</v>
      </c>
      <c r="J78">
        <v>10.14</v>
      </c>
      <c r="K78">
        <v>1935.8970999999999</v>
      </c>
      <c r="L78" s="6">
        <v>5950</v>
      </c>
      <c r="M78" s="1">
        <v>0.14139266115531537</v>
      </c>
      <c r="S78">
        <v>8.74</v>
      </c>
      <c r="T78">
        <v>1063.2153000000001</v>
      </c>
      <c r="U78" s="6">
        <v>14300</v>
      </c>
      <c r="V78" s="10">
        <v>0.11409761758110566</v>
      </c>
      <c r="AB78">
        <v>8.24</v>
      </c>
      <c r="AC78">
        <v>2639.5614</v>
      </c>
      <c r="AD78" s="11">
        <v>5630</v>
      </c>
      <c r="AE78" s="1">
        <v>0.15508505010142373</v>
      </c>
      <c r="AK78">
        <v>7.09</v>
      </c>
      <c r="AL78">
        <v>2304.1660000000002</v>
      </c>
      <c r="AM78" s="6">
        <v>7050</v>
      </c>
      <c r="AN78" s="1">
        <v>0.15513113047421437</v>
      </c>
      <c r="AT78">
        <v>8.31</v>
      </c>
      <c r="AU78">
        <v>4995.0464000000002</v>
      </c>
      <c r="AV78" s="6">
        <v>5570</v>
      </c>
      <c r="AW78" s="1">
        <v>0.13495560142430735</v>
      </c>
    </row>
    <row r="79" spans="1:49" x14ac:dyDescent="0.2">
      <c r="A79">
        <v>26.38</v>
      </c>
      <c r="B79">
        <v>1032.7556</v>
      </c>
      <c r="C79" s="6">
        <v>1490</v>
      </c>
      <c r="D79" s="1">
        <v>0.12094254993486554</v>
      </c>
      <c r="J79">
        <v>27.14</v>
      </c>
      <c r="K79">
        <v>1554.3951</v>
      </c>
      <c r="L79" s="6">
        <v>5900</v>
      </c>
      <c r="M79" s="1">
        <v>0.14020448753216147</v>
      </c>
      <c r="S79">
        <v>8.91</v>
      </c>
      <c r="T79">
        <v>5246.1180000000004</v>
      </c>
      <c r="U79" s="6">
        <v>14200</v>
      </c>
      <c r="V79" s="10">
        <v>0.11329973214347555</v>
      </c>
      <c r="AB79">
        <v>8.3000000000000007</v>
      </c>
      <c r="AC79">
        <v>2529.9892</v>
      </c>
      <c r="AD79" s="11">
        <v>5390</v>
      </c>
      <c r="AE79" s="1">
        <v>0.14847396448431152</v>
      </c>
      <c r="AK79">
        <v>7.76</v>
      </c>
      <c r="AL79">
        <v>2834.0174000000002</v>
      </c>
      <c r="AM79" s="6">
        <v>7000</v>
      </c>
      <c r="AN79" s="1">
        <v>0.15403090969070932</v>
      </c>
      <c r="AT79">
        <v>10.27</v>
      </c>
      <c r="AU79">
        <v>1762.5739000000001</v>
      </c>
      <c r="AV79" s="6">
        <v>5430</v>
      </c>
      <c r="AW79" s="1">
        <v>0.1315635396290824</v>
      </c>
    </row>
    <row r="80" spans="1:49" x14ac:dyDescent="0.2">
      <c r="A80">
        <v>25.29</v>
      </c>
      <c r="B80">
        <v>4644.1405000000004</v>
      </c>
      <c r="C80" s="6">
        <v>1480</v>
      </c>
      <c r="D80" s="1">
        <v>0.12013085496885975</v>
      </c>
      <c r="J80">
        <v>8.8000000000000007</v>
      </c>
      <c r="K80">
        <v>5261.1184999999996</v>
      </c>
      <c r="L80" s="6">
        <v>5840</v>
      </c>
      <c r="M80" s="1">
        <v>0.13877867918437678</v>
      </c>
      <c r="S80">
        <v>8.09</v>
      </c>
      <c r="T80">
        <v>5277.1048000000001</v>
      </c>
      <c r="U80" s="6">
        <v>14000</v>
      </c>
      <c r="V80" s="10">
        <v>0.11170396126821533</v>
      </c>
      <c r="AB80">
        <v>8.9499999999999993</v>
      </c>
      <c r="AC80">
        <v>4827.9402</v>
      </c>
      <c r="AD80" s="11">
        <v>5310</v>
      </c>
      <c r="AE80" s="1">
        <v>0.14627026927860745</v>
      </c>
      <c r="AK80">
        <v>8.31</v>
      </c>
      <c r="AL80">
        <v>2523.9850999999999</v>
      </c>
      <c r="AM80" s="6">
        <v>6980</v>
      </c>
      <c r="AN80" s="1">
        <v>0.15359082137730729</v>
      </c>
      <c r="AT80">
        <v>10.08</v>
      </c>
      <c r="AU80">
        <v>1653.6255000000001</v>
      </c>
      <c r="AV80" s="6">
        <v>5410</v>
      </c>
      <c r="AW80" s="1">
        <v>0.13107895937262168</v>
      </c>
    </row>
    <row r="81" spans="1:49" x14ac:dyDescent="0.2">
      <c r="A81">
        <v>29.08</v>
      </c>
      <c r="B81">
        <v>1633.1867999999999</v>
      </c>
      <c r="C81" s="6">
        <v>1420</v>
      </c>
      <c r="D81" s="1">
        <v>0.11526068517282489</v>
      </c>
      <c r="J81">
        <v>8.33</v>
      </c>
      <c r="K81">
        <v>5019.0222999999996</v>
      </c>
      <c r="L81" s="6">
        <v>5790</v>
      </c>
      <c r="M81" s="1">
        <v>0.13759050556122288</v>
      </c>
      <c r="S81">
        <v>8.74</v>
      </c>
      <c r="T81">
        <v>4251.2874000000002</v>
      </c>
      <c r="U81" s="6">
        <v>13900</v>
      </c>
      <c r="V81" s="10">
        <v>0.11090607583058523</v>
      </c>
      <c r="AB81">
        <v>8.7200000000000006</v>
      </c>
      <c r="AC81">
        <v>5023.8869000000004</v>
      </c>
      <c r="AD81" s="11">
        <v>5270</v>
      </c>
      <c r="AE81" s="1">
        <v>0.14516842167575544</v>
      </c>
      <c r="AK81">
        <v>7.59</v>
      </c>
      <c r="AL81">
        <v>5019.0297</v>
      </c>
      <c r="AM81" s="6">
        <v>6910</v>
      </c>
      <c r="AN81" s="1">
        <v>0.1520505122804002</v>
      </c>
      <c r="AT81">
        <v>10.48</v>
      </c>
      <c r="AU81">
        <v>1695.6343999999999</v>
      </c>
      <c r="AV81" s="6">
        <v>5230</v>
      </c>
      <c r="AW81" s="1">
        <v>0.12671773706447531</v>
      </c>
    </row>
    <row r="82" spans="1:49" x14ac:dyDescent="0.2">
      <c r="A82">
        <v>21.72</v>
      </c>
      <c r="B82">
        <v>1163.7072000000001</v>
      </c>
      <c r="C82" s="6">
        <v>1410</v>
      </c>
      <c r="D82" s="1">
        <v>0.11444899020681908</v>
      </c>
      <c r="J82">
        <v>9.48</v>
      </c>
      <c r="K82">
        <v>5013.8936999999996</v>
      </c>
      <c r="L82" s="6">
        <v>5730</v>
      </c>
      <c r="M82" s="1">
        <v>0.13616469721343818</v>
      </c>
      <c r="S82">
        <v>8.7200000000000006</v>
      </c>
      <c r="T82">
        <v>5670.2407999999996</v>
      </c>
      <c r="U82" s="6">
        <v>13900</v>
      </c>
      <c r="V82" s="10">
        <v>0.11090607583058523</v>
      </c>
      <c r="AB82">
        <v>8.41</v>
      </c>
      <c r="AC82">
        <v>5305.1149999999998</v>
      </c>
      <c r="AD82" s="11">
        <v>5270</v>
      </c>
      <c r="AE82" s="1">
        <v>0.14516842167575544</v>
      </c>
      <c r="AK82">
        <v>9.1300000000000008</v>
      </c>
      <c r="AL82">
        <v>1995.221</v>
      </c>
      <c r="AM82" s="6">
        <v>6840</v>
      </c>
      <c r="AN82" s="1">
        <v>0.15051020318349312</v>
      </c>
      <c r="AT82">
        <v>8.74</v>
      </c>
      <c r="AU82">
        <v>5278.1126999999997</v>
      </c>
      <c r="AV82" s="6">
        <v>5220</v>
      </c>
      <c r="AW82" s="1">
        <v>0.12647544693624496</v>
      </c>
    </row>
    <row r="83" spans="1:49" x14ac:dyDescent="0.2">
      <c r="A83">
        <v>3</v>
      </c>
      <c r="B83">
        <v>2935.0255000000002</v>
      </c>
      <c r="C83" s="6">
        <v>1400</v>
      </c>
      <c r="D83" s="1">
        <v>0.11363729524081327</v>
      </c>
      <c r="J83">
        <v>8.39</v>
      </c>
      <c r="K83">
        <v>2542.4643999999998</v>
      </c>
      <c r="L83" s="6">
        <v>5720</v>
      </c>
      <c r="M83" s="1">
        <v>0.1359270624888074</v>
      </c>
      <c r="S83">
        <v>8.91</v>
      </c>
      <c r="T83">
        <v>2704.0041999999999</v>
      </c>
      <c r="U83" s="6">
        <v>13600</v>
      </c>
      <c r="V83" s="10">
        <v>0.10851241951769491</v>
      </c>
      <c r="AB83">
        <v>7.9</v>
      </c>
      <c r="AC83">
        <v>2529.9803999999999</v>
      </c>
      <c r="AD83" s="11">
        <v>5240</v>
      </c>
      <c r="AE83" s="1">
        <v>0.14434203597361639</v>
      </c>
      <c r="AK83">
        <v>7.76</v>
      </c>
      <c r="AL83">
        <v>5031.0324000000001</v>
      </c>
      <c r="AM83" s="6">
        <v>6810</v>
      </c>
      <c r="AN83" s="1">
        <v>0.14985007071339004</v>
      </c>
      <c r="AT83">
        <v>10.46</v>
      </c>
      <c r="AU83">
        <v>1693.6279999999999</v>
      </c>
      <c r="AV83" s="6">
        <v>5210</v>
      </c>
      <c r="AW83" s="1">
        <v>0.12623315680801461</v>
      </c>
    </row>
    <row r="84" spans="1:49" x14ac:dyDescent="0.2">
      <c r="A84">
        <v>24.8</v>
      </c>
      <c r="B84">
        <v>3741.1408000000001</v>
      </c>
      <c r="C84" s="6">
        <v>1400</v>
      </c>
      <c r="D84" s="1">
        <v>0.11363729524081327</v>
      </c>
      <c r="J84">
        <v>8.8000000000000007</v>
      </c>
      <c r="K84">
        <v>5276.1058000000003</v>
      </c>
      <c r="L84" s="6">
        <v>5710</v>
      </c>
      <c r="M84" s="1">
        <v>0.13568942776417661</v>
      </c>
      <c r="S84">
        <v>8.93</v>
      </c>
      <c r="T84">
        <v>5369.0496000000003</v>
      </c>
      <c r="U84" s="6">
        <v>13500</v>
      </c>
      <c r="V84" s="10">
        <v>0.10771453408006479</v>
      </c>
      <c r="AB84">
        <v>7.6</v>
      </c>
      <c r="AC84">
        <v>2849.9841000000001</v>
      </c>
      <c r="AD84" s="11">
        <v>5230</v>
      </c>
      <c r="AE84" s="1">
        <v>0.14406657407290338</v>
      </c>
      <c r="AK84">
        <v>7.59</v>
      </c>
      <c r="AL84">
        <v>5057.9651999999996</v>
      </c>
      <c r="AM84" s="6">
        <v>6530</v>
      </c>
      <c r="AN84" s="1">
        <v>0.14368883432576168</v>
      </c>
      <c r="AT84">
        <v>7.29</v>
      </c>
      <c r="AU84">
        <v>1373.6783</v>
      </c>
      <c r="AV84" s="6">
        <v>5070</v>
      </c>
      <c r="AW84" s="1">
        <v>0.12284109501278964</v>
      </c>
    </row>
    <row r="85" spans="1:49" x14ac:dyDescent="0.2">
      <c r="A85">
        <v>26.54</v>
      </c>
      <c r="B85">
        <v>4651.8411999999998</v>
      </c>
      <c r="C85" s="6">
        <v>1390</v>
      </c>
      <c r="D85" s="1">
        <v>0.11282560027480745</v>
      </c>
      <c r="J85">
        <v>10.99</v>
      </c>
      <c r="K85">
        <v>1972.816</v>
      </c>
      <c r="L85" s="6">
        <v>5660</v>
      </c>
      <c r="M85" s="1">
        <v>0.13450125414102271</v>
      </c>
      <c r="S85">
        <v>8.93</v>
      </c>
      <c r="T85">
        <v>2655.5565000000001</v>
      </c>
      <c r="U85" s="6">
        <v>12700</v>
      </c>
      <c r="V85" s="10">
        <v>0.1013314505790239</v>
      </c>
      <c r="AB85">
        <v>7.58</v>
      </c>
      <c r="AC85">
        <v>5057.9593000000004</v>
      </c>
      <c r="AD85" s="11">
        <v>5210</v>
      </c>
      <c r="AE85" s="1">
        <v>0.14351565027147739</v>
      </c>
      <c r="AK85">
        <v>8.94</v>
      </c>
      <c r="AL85">
        <v>1071.6186</v>
      </c>
      <c r="AM85" s="6">
        <v>6450</v>
      </c>
      <c r="AN85" s="1">
        <v>0.14192848107215358</v>
      </c>
      <c r="AT85">
        <v>9.3000000000000007</v>
      </c>
      <c r="AU85">
        <v>1935.8974000000001</v>
      </c>
      <c r="AV85" s="6">
        <v>5040</v>
      </c>
      <c r="AW85" s="1">
        <v>0.12211422462809858</v>
      </c>
    </row>
    <row r="86" spans="1:49" x14ac:dyDescent="0.2">
      <c r="A86">
        <v>25.27</v>
      </c>
      <c r="B86">
        <v>2141.9252999999999</v>
      </c>
      <c r="C86" s="6">
        <v>1350</v>
      </c>
      <c r="D86" s="1">
        <v>0.10957882041078423</v>
      </c>
      <c r="J86">
        <v>8.34</v>
      </c>
      <c r="K86">
        <v>5099.8896999999997</v>
      </c>
      <c r="L86" s="6">
        <v>5580</v>
      </c>
      <c r="M86" s="1">
        <v>0.13260017634397644</v>
      </c>
      <c r="S86">
        <v>8.27</v>
      </c>
      <c r="T86">
        <v>5321.0983999999999</v>
      </c>
      <c r="U86" s="6">
        <v>12500</v>
      </c>
      <c r="V86" s="10">
        <v>9.973567970376368E-2</v>
      </c>
      <c r="AB86">
        <v>8.32</v>
      </c>
      <c r="AC86">
        <v>1019.3831</v>
      </c>
      <c r="AD86" s="11">
        <v>5130</v>
      </c>
      <c r="AE86" s="1">
        <v>0.14131195506577332</v>
      </c>
      <c r="AK86">
        <v>9.4499999999999993</v>
      </c>
      <c r="AL86">
        <v>4966.9551000000001</v>
      </c>
      <c r="AM86" s="6">
        <v>6400</v>
      </c>
      <c r="AN86" s="1">
        <v>0.1408282602886485</v>
      </c>
      <c r="AT86">
        <v>8.31</v>
      </c>
      <c r="AU86">
        <v>2546.9522000000002</v>
      </c>
      <c r="AV86" s="6">
        <v>4880</v>
      </c>
      <c r="AW86" s="1">
        <v>0.1182375825764129</v>
      </c>
    </row>
    <row r="87" spans="1:49" x14ac:dyDescent="0.2">
      <c r="A87">
        <v>9.3000000000000007</v>
      </c>
      <c r="B87">
        <v>3193.8658</v>
      </c>
      <c r="C87" s="6">
        <v>1340</v>
      </c>
      <c r="D87" s="1">
        <v>0.10876712544477841</v>
      </c>
      <c r="J87">
        <v>7.76</v>
      </c>
      <c r="K87">
        <v>5047.0138999999999</v>
      </c>
      <c r="L87" s="6">
        <v>5570</v>
      </c>
      <c r="M87" s="1">
        <v>0.13236254161934566</v>
      </c>
      <c r="S87">
        <v>4.8600000000000003</v>
      </c>
      <c r="T87">
        <v>2532.0329999999999</v>
      </c>
      <c r="U87" s="6">
        <v>12400</v>
      </c>
      <c r="V87" s="10">
        <v>9.8937794266133583E-2</v>
      </c>
      <c r="AB87">
        <v>7.01</v>
      </c>
      <c r="AC87">
        <v>2864.9740000000002</v>
      </c>
      <c r="AD87" s="11">
        <v>5050</v>
      </c>
      <c r="AE87" s="1">
        <v>0.13910825986006925</v>
      </c>
      <c r="AK87">
        <v>10.67</v>
      </c>
      <c r="AL87">
        <v>2486.8234000000002</v>
      </c>
      <c r="AM87" s="6">
        <v>6370</v>
      </c>
      <c r="AN87" s="1">
        <v>0.14016812781854548</v>
      </c>
      <c r="AT87">
        <v>10.46</v>
      </c>
      <c r="AU87">
        <v>1724.6251</v>
      </c>
      <c r="AV87" s="6">
        <v>4850</v>
      </c>
      <c r="AW87" s="1">
        <v>0.11751071219172184</v>
      </c>
    </row>
    <row r="88" spans="1:49" x14ac:dyDescent="0.2">
      <c r="A88">
        <v>21.75</v>
      </c>
      <c r="B88">
        <v>1268.8887</v>
      </c>
      <c r="C88" s="6">
        <v>1330</v>
      </c>
      <c r="D88" s="1">
        <v>0.1079554304787726</v>
      </c>
      <c r="J88">
        <v>10.54</v>
      </c>
      <c r="K88">
        <v>1821.4821999999999</v>
      </c>
      <c r="L88" s="6">
        <v>5560</v>
      </c>
      <c r="M88" s="1">
        <v>0.13212490689471487</v>
      </c>
      <c r="V88"/>
      <c r="AB88">
        <v>6.99</v>
      </c>
      <c r="AC88">
        <v>2921.8921999999998</v>
      </c>
      <c r="AD88" s="11">
        <v>5010</v>
      </c>
      <c r="AE88" s="1">
        <v>0.13800641225721721</v>
      </c>
      <c r="AK88">
        <v>9.75</v>
      </c>
      <c r="AL88">
        <v>2450.9166</v>
      </c>
      <c r="AM88" s="6">
        <v>6260</v>
      </c>
      <c r="AN88" s="1">
        <v>0.13774764209483434</v>
      </c>
      <c r="AT88">
        <v>8.74</v>
      </c>
      <c r="AU88">
        <v>5261.1279999999997</v>
      </c>
      <c r="AV88" s="6">
        <v>4620</v>
      </c>
      <c r="AW88" s="1">
        <v>0.11193803924242368</v>
      </c>
    </row>
    <row r="89" spans="1:49" x14ac:dyDescent="0.2">
      <c r="A89">
        <v>28.2</v>
      </c>
      <c r="B89">
        <v>1060.7864</v>
      </c>
      <c r="C89" s="6">
        <v>1320</v>
      </c>
      <c r="D89" s="1">
        <v>0.10714373551276679</v>
      </c>
      <c r="J89">
        <v>9.49</v>
      </c>
      <c r="K89">
        <v>2530.9036000000001</v>
      </c>
      <c r="L89" s="6">
        <v>5530</v>
      </c>
      <c r="M89" s="1">
        <v>0.13141200272082254</v>
      </c>
      <c r="U89" s="6"/>
      <c r="V89" s="10"/>
      <c r="AB89">
        <v>7.76</v>
      </c>
      <c r="AC89">
        <v>5049.0177000000003</v>
      </c>
      <c r="AD89" s="11">
        <v>5000</v>
      </c>
      <c r="AE89" s="1">
        <v>0.13773095035650421</v>
      </c>
      <c r="AK89">
        <v>8.19</v>
      </c>
      <c r="AL89">
        <v>5002.0407999999998</v>
      </c>
      <c r="AM89" s="6">
        <v>6260</v>
      </c>
      <c r="AN89" s="1">
        <v>0.13774764209483434</v>
      </c>
      <c r="AT89">
        <v>10.27</v>
      </c>
      <c r="AU89">
        <v>1742.6470999999999</v>
      </c>
      <c r="AV89" s="6">
        <v>4560</v>
      </c>
      <c r="AW89" s="1">
        <v>0.11048429847304157</v>
      </c>
    </row>
    <row r="90" spans="1:49" x14ac:dyDescent="0.2">
      <c r="A90">
        <v>10.47</v>
      </c>
      <c r="B90">
        <v>2065.4955</v>
      </c>
      <c r="C90" s="6">
        <v>1320</v>
      </c>
      <c r="D90" s="1">
        <v>0.10714373551276679</v>
      </c>
      <c r="J90">
        <v>8.98</v>
      </c>
      <c r="K90">
        <v>5354.0883000000003</v>
      </c>
      <c r="L90" s="6">
        <v>5490</v>
      </c>
      <c r="M90" s="1">
        <v>0.13046146382229942</v>
      </c>
      <c r="U90" s="6"/>
      <c r="V90" s="10"/>
      <c r="AB90">
        <v>7.43</v>
      </c>
      <c r="AC90">
        <v>4818.9485999999997</v>
      </c>
      <c r="AD90" s="11">
        <v>4970</v>
      </c>
      <c r="AE90" s="1">
        <v>0.13690456465436518</v>
      </c>
      <c r="AK90">
        <v>10.47</v>
      </c>
      <c r="AL90">
        <v>1742.6355000000001</v>
      </c>
      <c r="AM90" s="6">
        <v>6170</v>
      </c>
      <c r="AN90" s="1">
        <v>0.1357672446845252</v>
      </c>
      <c r="AT90">
        <v>5.7</v>
      </c>
      <c r="AU90">
        <v>1589.5795000000001</v>
      </c>
      <c r="AV90" s="6">
        <v>4400</v>
      </c>
      <c r="AW90" s="1">
        <v>0.10660765642135589</v>
      </c>
    </row>
    <row r="91" spans="1:49" x14ac:dyDescent="0.2">
      <c r="A91">
        <v>27.75</v>
      </c>
      <c r="B91">
        <v>1047.7663</v>
      </c>
      <c r="C91" s="6">
        <v>1310</v>
      </c>
      <c r="D91" s="1">
        <v>0.10633204054676097</v>
      </c>
      <c r="J91">
        <v>8.08</v>
      </c>
      <c r="K91">
        <v>4805.9561999999996</v>
      </c>
      <c r="L91" s="6">
        <v>5440</v>
      </c>
      <c r="M91" s="1">
        <v>0.12927329019914552</v>
      </c>
      <c r="U91" s="6"/>
      <c r="V91" s="10"/>
      <c r="AB91">
        <v>9.4700000000000006</v>
      </c>
      <c r="AC91">
        <v>5002.9582</v>
      </c>
      <c r="AD91" s="11">
        <v>4960</v>
      </c>
      <c r="AE91" s="1">
        <v>0.13662910275365217</v>
      </c>
      <c r="AK91">
        <v>8.94</v>
      </c>
      <c r="AL91">
        <v>1072.2101</v>
      </c>
      <c r="AM91" s="6">
        <v>5990</v>
      </c>
      <c r="AN91" s="1">
        <v>0.13180644986390697</v>
      </c>
      <c r="AT91">
        <v>10.88</v>
      </c>
      <c r="AU91">
        <v>1950.8807999999999</v>
      </c>
      <c r="AV91" s="6">
        <v>4240</v>
      </c>
      <c r="AW91" s="1">
        <v>0.10273101436967023</v>
      </c>
    </row>
    <row r="92" spans="1:49" x14ac:dyDescent="0.2">
      <c r="A92">
        <v>21.69</v>
      </c>
      <c r="B92">
        <v>1522.9934000000001</v>
      </c>
      <c r="C92" s="6">
        <v>1290</v>
      </c>
      <c r="D92" s="1">
        <v>0.10470865061474938</v>
      </c>
      <c r="J92">
        <v>7.13</v>
      </c>
      <c r="K92">
        <v>2864.9722000000002</v>
      </c>
      <c r="L92" s="6">
        <v>5380</v>
      </c>
      <c r="M92" s="1">
        <v>0.1278474818513608</v>
      </c>
      <c r="U92" s="6"/>
      <c r="V92" s="10"/>
      <c r="AB92">
        <v>8.32</v>
      </c>
      <c r="AC92">
        <v>1019.7784</v>
      </c>
      <c r="AD92" s="11">
        <v>4740</v>
      </c>
      <c r="AE92" s="1">
        <v>0.13056894093796598</v>
      </c>
      <c r="AK92">
        <v>8.23</v>
      </c>
      <c r="AL92">
        <v>2640.0632999999998</v>
      </c>
      <c r="AM92" s="6">
        <v>5910</v>
      </c>
      <c r="AN92" s="1">
        <v>0.13004609661029887</v>
      </c>
      <c r="AT92">
        <v>4.79</v>
      </c>
      <c r="AU92">
        <v>2671.1143999999999</v>
      </c>
      <c r="AV92" s="6">
        <v>4180</v>
      </c>
      <c r="AW92" s="1">
        <v>0.10127727360028811</v>
      </c>
    </row>
    <row r="93" spans="1:49" x14ac:dyDescent="0.2">
      <c r="A93">
        <v>12.45</v>
      </c>
      <c r="B93">
        <v>3709.4067</v>
      </c>
      <c r="C93" s="6">
        <v>1240</v>
      </c>
      <c r="D93" s="1">
        <v>0.10065017578472031</v>
      </c>
      <c r="J93">
        <v>9.48</v>
      </c>
      <c r="K93">
        <v>1002.5783</v>
      </c>
      <c r="L93" s="6">
        <v>5360</v>
      </c>
      <c r="M93" s="1">
        <v>0.12737221240209923</v>
      </c>
      <c r="U93" s="6"/>
      <c r="V93" s="10"/>
      <c r="AB93">
        <v>8.9700000000000006</v>
      </c>
      <c r="AC93">
        <v>5026.8774999999996</v>
      </c>
      <c r="AD93" s="11">
        <v>4730</v>
      </c>
      <c r="AE93" s="1">
        <v>0.13029347903725297</v>
      </c>
      <c r="AK93">
        <v>8.5</v>
      </c>
      <c r="AL93">
        <v>1007.407</v>
      </c>
      <c r="AM93" s="6">
        <v>5840</v>
      </c>
      <c r="AN93" s="1">
        <v>0.12850578751339176</v>
      </c>
      <c r="AT93">
        <v>9.41</v>
      </c>
      <c r="AU93">
        <v>1726.6405999999999</v>
      </c>
      <c r="AV93" s="6">
        <v>4170</v>
      </c>
      <c r="AW93" s="1">
        <v>0.10103498347205776</v>
      </c>
    </row>
    <row r="94" spans="1:49" x14ac:dyDescent="0.2">
      <c r="A94">
        <v>24.2</v>
      </c>
      <c r="B94">
        <v>3116.7591000000002</v>
      </c>
      <c r="C94" s="6">
        <v>1230</v>
      </c>
      <c r="D94" s="1">
        <v>9.983848081871452E-2</v>
      </c>
      <c r="J94">
        <v>9.69</v>
      </c>
      <c r="K94">
        <v>4990.9120000000003</v>
      </c>
      <c r="L94" s="6">
        <v>5360</v>
      </c>
      <c r="M94" s="1">
        <v>0.12737221240209923</v>
      </c>
      <c r="U94" s="6"/>
      <c r="V94" s="10"/>
      <c r="AB94">
        <v>8.93</v>
      </c>
      <c r="AC94">
        <v>1071.2186999999999</v>
      </c>
      <c r="AD94" s="11">
        <v>4680</v>
      </c>
      <c r="AE94" s="1">
        <v>0.12891616953368792</v>
      </c>
      <c r="AK94">
        <v>8.75</v>
      </c>
      <c r="AL94">
        <v>5261.1252000000004</v>
      </c>
      <c r="AM94" s="6">
        <v>5730</v>
      </c>
      <c r="AN94" s="1">
        <v>0.12608530178968061</v>
      </c>
      <c r="AT94">
        <v>9.64</v>
      </c>
      <c r="AU94">
        <v>4935.9675999999999</v>
      </c>
      <c r="AV94" s="6">
        <v>4070</v>
      </c>
      <c r="AW94" s="1">
        <v>9.8612082189754202E-2</v>
      </c>
    </row>
    <row r="95" spans="1:49" x14ac:dyDescent="0.2">
      <c r="A95">
        <v>8.31</v>
      </c>
      <c r="B95">
        <v>1085.4919</v>
      </c>
      <c r="C95" s="6">
        <v>1200</v>
      </c>
      <c r="D95" s="1">
        <v>9.7403395920697078E-2</v>
      </c>
      <c r="J95">
        <v>6.08</v>
      </c>
      <c r="K95">
        <v>1280.4263000000001</v>
      </c>
      <c r="L95" s="6">
        <v>5260</v>
      </c>
      <c r="M95" s="1">
        <v>0.12499586515579142</v>
      </c>
      <c r="U95" s="6"/>
      <c r="V95" s="10"/>
      <c r="AB95">
        <v>8.3000000000000007</v>
      </c>
      <c r="AC95">
        <v>1020.1772999999999</v>
      </c>
      <c r="AD95" s="11">
        <v>4640</v>
      </c>
      <c r="AE95" s="1">
        <v>0.12781432193083592</v>
      </c>
      <c r="AK95">
        <v>9.66</v>
      </c>
      <c r="AL95">
        <v>5050.8710000000001</v>
      </c>
      <c r="AM95" s="6">
        <v>5650</v>
      </c>
      <c r="AN95" s="1">
        <v>0.12432494853607252</v>
      </c>
      <c r="AT95">
        <v>8.5500000000000007</v>
      </c>
      <c r="AU95">
        <v>1385.6235999999999</v>
      </c>
      <c r="AV95" s="6">
        <v>4000</v>
      </c>
      <c r="AW95" s="1">
        <v>9.6916051292141731E-2</v>
      </c>
    </row>
    <row r="96" spans="1:49" x14ac:dyDescent="0.2">
      <c r="J96">
        <v>15.09</v>
      </c>
      <c r="K96">
        <v>1295.7357</v>
      </c>
      <c r="L96" s="6">
        <v>5250</v>
      </c>
      <c r="M96" s="1">
        <v>0.12475823043116065</v>
      </c>
      <c r="U96" s="6"/>
      <c r="V96" s="10"/>
      <c r="AB96">
        <v>7.58</v>
      </c>
      <c r="AC96">
        <v>2523.0093999999999</v>
      </c>
      <c r="AD96" s="11">
        <v>4570</v>
      </c>
      <c r="AE96" s="1">
        <v>0.12588608862584486</v>
      </c>
      <c r="AK96">
        <v>10.09</v>
      </c>
      <c r="AL96">
        <v>1653.6262999999999</v>
      </c>
      <c r="AM96" s="6">
        <v>5590</v>
      </c>
      <c r="AN96" s="1">
        <v>0.12300468359586643</v>
      </c>
      <c r="AT96">
        <v>7.43</v>
      </c>
      <c r="AU96">
        <v>1259.635</v>
      </c>
      <c r="AV96" s="6">
        <v>3990</v>
      </c>
      <c r="AW96" s="1">
        <v>9.6673761163911381E-2</v>
      </c>
    </row>
    <row r="97" spans="2:40" x14ac:dyDescent="0.2">
      <c r="B97" s="5"/>
      <c r="C97" s="6"/>
      <c r="D97" s="1"/>
      <c r="J97">
        <v>10.1</v>
      </c>
      <c r="K97">
        <v>1479.7322999999999</v>
      </c>
      <c r="L97" s="6">
        <v>5210</v>
      </c>
      <c r="M97" s="1">
        <v>0.12380769153263751</v>
      </c>
      <c r="U97" s="6"/>
      <c r="V97" s="10"/>
      <c r="AB97">
        <v>8.32</v>
      </c>
      <c r="AC97">
        <v>2553.4494</v>
      </c>
      <c r="AD97" s="11">
        <v>4550</v>
      </c>
      <c r="AE97" s="1">
        <v>0.12533516482441881</v>
      </c>
      <c r="AK97">
        <v>10.47</v>
      </c>
      <c r="AL97">
        <v>1766.5633</v>
      </c>
      <c r="AM97" s="6">
        <v>5420</v>
      </c>
      <c r="AN97" s="1">
        <v>0.11926393293194922</v>
      </c>
    </row>
    <row r="98" spans="2:40" x14ac:dyDescent="0.2">
      <c r="B98" s="5"/>
      <c r="C98" s="6"/>
      <c r="D98" s="1"/>
      <c r="J98">
        <v>7.6</v>
      </c>
      <c r="K98">
        <v>5045.9692999999997</v>
      </c>
      <c r="L98" s="6">
        <v>5180</v>
      </c>
      <c r="M98" s="1">
        <v>0.12309478735874516</v>
      </c>
      <c r="U98" s="6"/>
      <c r="V98" s="10"/>
      <c r="AB98">
        <v>7.43</v>
      </c>
      <c r="AC98">
        <v>5008.0496000000003</v>
      </c>
      <c r="AD98" s="11">
        <v>4220</v>
      </c>
      <c r="AE98" s="1">
        <v>0.11624492210088955</v>
      </c>
      <c r="AK98">
        <v>7.44</v>
      </c>
      <c r="AL98">
        <v>5057.9611999999997</v>
      </c>
      <c r="AM98" s="6">
        <v>5280</v>
      </c>
      <c r="AN98" s="1">
        <v>0.11618331473813504</v>
      </c>
    </row>
    <row r="99" spans="2:40" x14ac:dyDescent="0.2">
      <c r="B99" s="5"/>
      <c r="C99" s="6"/>
      <c r="D99" s="1"/>
      <c r="J99">
        <v>9.67</v>
      </c>
      <c r="K99">
        <v>5052.87</v>
      </c>
      <c r="L99" s="6">
        <v>5180</v>
      </c>
      <c r="M99" s="1">
        <v>0.12309478735874516</v>
      </c>
      <c r="U99" s="6"/>
      <c r="V99" s="10"/>
      <c r="AB99">
        <v>9.4499999999999993</v>
      </c>
      <c r="AC99">
        <v>2530.9070000000002</v>
      </c>
      <c r="AD99" s="11">
        <v>4190</v>
      </c>
      <c r="AE99" s="1">
        <v>0.11541853639875051</v>
      </c>
      <c r="AK99">
        <v>8.75</v>
      </c>
      <c r="AL99">
        <v>2631.0626000000002</v>
      </c>
      <c r="AM99" s="6">
        <v>5230</v>
      </c>
      <c r="AN99" s="1">
        <v>0.11508309395462996</v>
      </c>
    </row>
    <row r="100" spans="2:40" x14ac:dyDescent="0.2">
      <c r="B100" s="5"/>
      <c r="C100" s="6"/>
      <c r="D100" s="1"/>
      <c r="J100">
        <v>9.48</v>
      </c>
      <c r="K100">
        <v>5102.9987000000001</v>
      </c>
      <c r="L100" s="6">
        <v>5180</v>
      </c>
      <c r="M100" s="1">
        <v>0.12309478735874516</v>
      </c>
      <c r="U100" s="6"/>
      <c r="V100" s="10"/>
      <c r="AB100">
        <v>8.5500000000000007</v>
      </c>
      <c r="AC100">
        <v>1385.6256000000001</v>
      </c>
      <c r="AD100" s="11">
        <v>4150</v>
      </c>
      <c r="AE100" s="1">
        <v>0.11431668879589849</v>
      </c>
      <c r="AK100">
        <v>4.8</v>
      </c>
      <c r="AL100">
        <v>2653.107</v>
      </c>
      <c r="AM100" s="6">
        <v>5060</v>
      </c>
      <c r="AN100" s="1">
        <v>0.11134234329071274</v>
      </c>
    </row>
    <row r="101" spans="2:40" x14ac:dyDescent="0.2">
      <c r="B101" s="5"/>
      <c r="C101" s="6"/>
      <c r="D101" s="1"/>
      <c r="J101">
        <v>10.35</v>
      </c>
      <c r="K101">
        <v>1742.6478</v>
      </c>
      <c r="L101" s="6">
        <v>5140</v>
      </c>
      <c r="M101" s="1">
        <v>0.12214424846022204</v>
      </c>
      <c r="U101" s="6"/>
      <c r="V101" s="10"/>
      <c r="AB101">
        <v>7.78</v>
      </c>
      <c r="AC101">
        <v>2835.0194000000001</v>
      </c>
      <c r="AD101" s="11">
        <v>4090</v>
      </c>
      <c r="AE101" s="1">
        <v>0.11266391739162043</v>
      </c>
      <c r="AK101">
        <v>7.91</v>
      </c>
      <c r="AL101">
        <v>5002.0338000000002</v>
      </c>
      <c r="AM101" s="6">
        <v>5050</v>
      </c>
      <c r="AN101" s="1">
        <v>0.11112229913401173</v>
      </c>
    </row>
    <row r="102" spans="2:40" x14ac:dyDescent="0.2">
      <c r="B102" s="5"/>
      <c r="C102" s="6"/>
      <c r="D102" s="1"/>
      <c r="J102">
        <v>9.15</v>
      </c>
      <c r="K102">
        <v>4951.9625999999998</v>
      </c>
      <c r="L102" s="6">
        <v>5080</v>
      </c>
      <c r="M102" s="1">
        <v>0.12071844011243733</v>
      </c>
      <c r="U102" s="6"/>
      <c r="V102" s="10"/>
      <c r="AB102">
        <v>8.3800000000000008</v>
      </c>
      <c r="AC102">
        <v>2572.9371999999998</v>
      </c>
      <c r="AD102" s="11">
        <v>4060</v>
      </c>
      <c r="AE102" s="1">
        <v>0.11183753168948142</v>
      </c>
      <c r="AK102">
        <v>8.19</v>
      </c>
      <c r="AL102">
        <v>1007.9955</v>
      </c>
      <c r="AM102" s="6">
        <v>4950</v>
      </c>
      <c r="AN102" s="1">
        <v>0.10892185756700158</v>
      </c>
    </row>
    <row r="103" spans="2:40" x14ac:dyDescent="0.2">
      <c r="B103" s="5"/>
      <c r="C103" s="6"/>
      <c r="D103" s="1"/>
      <c r="J103">
        <v>8.4600000000000009</v>
      </c>
      <c r="K103">
        <v>2662.0560999999998</v>
      </c>
      <c r="L103" s="6">
        <v>5050</v>
      </c>
      <c r="M103" s="1">
        <v>0.120005535938545</v>
      </c>
      <c r="U103" s="6"/>
      <c r="V103" s="10"/>
      <c r="AB103">
        <v>9.4</v>
      </c>
      <c r="AC103">
        <v>4825.8056999999999</v>
      </c>
      <c r="AD103" s="11">
        <v>4060</v>
      </c>
      <c r="AE103" s="1">
        <v>0.11183753168948142</v>
      </c>
      <c r="AK103">
        <v>5.65</v>
      </c>
      <c r="AL103">
        <v>1492.5644</v>
      </c>
      <c r="AM103" s="6">
        <v>4830</v>
      </c>
      <c r="AN103" s="1">
        <v>0.10628132768658943</v>
      </c>
    </row>
    <row r="104" spans="2:40" x14ac:dyDescent="0.2">
      <c r="B104" s="5"/>
      <c r="C104" s="6"/>
      <c r="D104" s="1"/>
      <c r="J104">
        <v>10.54</v>
      </c>
      <c r="K104">
        <v>1695.6346000000001</v>
      </c>
      <c r="L104" s="6">
        <v>5040</v>
      </c>
      <c r="M104" s="1">
        <v>0.1197679012139142</v>
      </c>
      <c r="U104" s="6"/>
      <c r="V104" s="10"/>
      <c r="AB104">
        <v>7.9</v>
      </c>
      <c r="AC104">
        <v>1001.0089</v>
      </c>
      <c r="AD104" s="11">
        <v>4050</v>
      </c>
      <c r="AE104" s="1">
        <v>0.1115620697887684</v>
      </c>
      <c r="AK104">
        <v>8.4</v>
      </c>
      <c r="AL104">
        <v>5305.1156000000001</v>
      </c>
      <c r="AM104" s="6">
        <v>4780</v>
      </c>
      <c r="AN104" s="1">
        <v>0.10518110690308437</v>
      </c>
    </row>
    <row r="105" spans="2:40" x14ac:dyDescent="0.2">
      <c r="B105" s="5"/>
      <c r="C105" s="6"/>
      <c r="D105" s="1"/>
      <c r="J105">
        <v>8.33</v>
      </c>
      <c r="K105">
        <v>2547.4429</v>
      </c>
      <c r="L105" s="6">
        <v>4990</v>
      </c>
      <c r="M105" s="1">
        <v>0.1185797275907603</v>
      </c>
      <c r="U105" s="6"/>
      <c r="V105" s="10"/>
      <c r="AB105">
        <v>8.9</v>
      </c>
      <c r="AC105">
        <v>5012.9435999999996</v>
      </c>
      <c r="AD105" s="11">
        <v>3920</v>
      </c>
      <c r="AE105" s="1">
        <v>0.10798106507949931</v>
      </c>
      <c r="AK105">
        <v>8.98</v>
      </c>
      <c r="AL105">
        <v>4967.9669999999996</v>
      </c>
      <c r="AM105" s="6">
        <v>4770</v>
      </c>
      <c r="AN105" s="1">
        <v>0.10496106274638335</v>
      </c>
    </row>
    <row r="106" spans="2:40" x14ac:dyDescent="0.2">
      <c r="B106" s="5"/>
      <c r="C106" s="6"/>
      <c r="D106" s="1"/>
      <c r="J106">
        <v>10.54</v>
      </c>
      <c r="K106">
        <v>1708.6306</v>
      </c>
      <c r="L106" s="6">
        <v>4970</v>
      </c>
      <c r="M106" s="1">
        <v>0.11810445814149874</v>
      </c>
      <c r="U106" s="6"/>
      <c r="V106" s="10"/>
      <c r="AB106">
        <v>7.76</v>
      </c>
      <c r="AC106">
        <v>4993.0472</v>
      </c>
      <c r="AD106" s="11">
        <v>3910</v>
      </c>
      <c r="AE106" s="1">
        <v>0.10770560317878627</v>
      </c>
      <c r="AK106">
        <v>7.87</v>
      </c>
      <c r="AL106">
        <v>1326.8279</v>
      </c>
      <c r="AM106" s="6">
        <v>4630</v>
      </c>
      <c r="AN106" s="1">
        <v>0.10188044455256916</v>
      </c>
    </row>
    <row r="107" spans="2:40" x14ac:dyDescent="0.2">
      <c r="B107" s="5"/>
      <c r="C107" s="6"/>
      <c r="D107" s="1"/>
      <c r="J107">
        <v>24.93</v>
      </c>
      <c r="K107">
        <v>3159.7111</v>
      </c>
      <c r="L107" s="6">
        <v>4840</v>
      </c>
      <c r="M107" s="1">
        <v>0.11501520672129856</v>
      </c>
      <c r="U107" s="6"/>
      <c r="V107" s="10"/>
      <c r="AB107">
        <v>8.32</v>
      </c>
      <c r="AC107">
        <v>2578.9070999999999</v>
      </c>
      <c r="AD107" s="11">
        <v>3900</v>
      </c>
      <c r="AE107" s="1">
        <v>0.10743014127807327</v>
      </c>
      <c r="AK107">
        <v>9.68</v>
      </c>
      <c r="AL107">
        <v>4994.8953000000001</v>
      </c>
      <c r="AM107" s="6">
        <v>4610</v>
      </c>
      <c r="AN107" s="1">
        <v>0.10144035623916713</v>
      </c>
    </row>
    <row r="108" spans="2:40" x14ac:dyDescent="0.2">
      <c r="B108" s="5"/>
      <c r="C108" s="6"/>
      <c r="D108" s="1"/>
      <c r="J108">
        <v>8.2100000000000009</v>
      </c>
      <c r="K108">
        <v>2550.4418000000001</v>
      </c>
      <c r="L108" s="6">
        <v>4830</v>
      </c>
      <c r="M108" s="1">
        <v>0.11477757199666778</v>
      </c>
      <c r="U108" s="6"/>
      <c r="V108" s="10"/>
      <c r="AB108">
        <v>8.1999999999999993</v>
      </c>
      <c r="AC108">
        <v>2556.9434000000001</v>
      </c>
      <c r="AD108" s="11">
        <v>3850</v>
      </c>
      <c r="AE108" s="1">
        <v>0.10605283177450825</v>
      </c>
      <c r="AK108">
        <v>8.42</v>
      </c>
      <c r="AL108">
        <v>5309.1166999999996</v>
      </c>
      <c r="AM108" s="6">
        <v>4590</v>
      </c>
      <c r="AN108" s="1">
        <v>0.10100026792576511</v>
      </c>
    </row>
    <row r="109" spans="2:40" x14ac:dyDescent="0.2">
      <c r="B109" s="5"/>
      <c r="C109" s="6"/>
      <c r="D109" s="1"/>
      <c r="J109">
        <v>10.51</v>
      </c>
      <c r="K109">
        <v>1642.7963</v>
      </c>
      <c r="L109" s="6">
        <v>4670</v>
      </c>
      <c r="M109" s="1">
        <v>0.11097541640257527</v>
      </c>
      <c r="U109" s="6"/>
      <c r="V109" s="10"/>
      <c r="AB109">
        <v>9.43</v>
      </c>
      <c r="AC109">
        <v>5103.0246999999999</v>
      </c>
      <c r="AD109" s="11">
        <v>3840</v>
      </c>
      <c r="AE109" s="1">
        <v>0.10577736987379521</v>
      </c>
      <c r="AK109">
        <v>8.98</v>
      </c>
      <c r="AL109">
        <v>4827.9439000000002</v>
      </c>
      <c r="AM109" s="6">
        <v>4560</v>
      </c>
      <c r="AN109" s="1">
        <v>0.10034013545566207</v>
      </c>
    </row>
    <row r="110" spans="2:40" x14ac:dyDescent="0.2">
      <c r="B110" s="5"/>
      <c r="C110" s="6"/>
      <c r="D110" s="1"/>
      <c r="J110">
        <v>8.51</v>
      </c>
      <c r="K110">
        <v>5030.0303000000004</v>
      </c>
      <c r="L110" s="6">
        <v>4670</v>
      </c>
      <c r="M110" s="1">
        <v>0.11097541640257527</v>
      </c>
      <c r="U110" s="6"/>
      <c r="V110" s="10"/>
      <c r="AB110">
        <v>8.4700000000000006</v>
      </c>
      <c r="AC110">
        <v>6044.4411</v>
      </c>
      <c r="AD110" s="11">
        <v>3770</v>
      </c>
      <c r="AE110" s="1">
        <v>0.10384913656880417</v>
      </c>
      <c r="AK110">
        <v>24.68</v>
      </c>
      <c r="AL110">
        <v>1341.9202</v>
      </c>
      <c r="AM110" s="6">
        <v>4510</v>
      </c>
      <c r="AN110" s="1">
        <v>9.9239914672156995E-2</v>
      </c>
    </row>
    <row r="111" spans="2:40" x14ac:dyDescent="0.2">
      <c r="B111" s="5"/>
      <c r="C111" s="6"/>
      <c r="D111" s="1"/>
      <c r="J111">
        <v>15.85</v>
      </c>
      <c r="K111">
        <v>2287.3560000000002</v>
      </c>
      <c r="L111" s="6">
        <v>4660</v>
      </c>
      <c r="M111" s="1">
        <v>0.1107377816779445</v>
      </c>
      <c r="U111" s="6"/>
      <c r="V111" s="10"/>
      <c r="AB111">
        <v>8.26</v>
      </c>
      <c r="AC111">
        <v>5262.1144999999997</v>
      </c>
      <c r="AD111" s="11">
        <v>3660</v>
      </c>
      <c r="AE111" s="1">
        <v>0.10081905566096108</v>
      </c>
      <c r="AK111">
        <v>8.19</v>
      </c>
      <c r="AL111">
        <v>2493.0246999999999</v>
      </c>
      <c r="AM111" s="6">
        <v>4460</v>
      </c>
      <c r="AN111" s="1">
        <v>9.813969388865193E-2</v>
      </c>
    </row>
    <row r="112" spans="2:40" x14ac:dyDescent="0.2">
      <c r="B112" s="5"/>
      <c r="C112" s="6"/>
      <c r="D112" s="1"/>
      <c r="J112">
        <v>12.44</v>
      </c>
      <c r="K112">
        <v>1395.8158000000001</v>
      </c>
      <c r="L112" s="6">
        <v>4600</v>
      </c>
      <c r="M112" s="1">
        <v>0.10931197333015978</v>
      </c>
      <c r="U112" s="6"/>
      <c r="V112" s="10"/>
      <c r="AB112">
        <v>8.16</v>
      </c>
      <c r="AC112">
        <v>2457.4023000000002</v>
      </c>
      <c r="AD112" s="11">
        <v>3650</v>
      </c>
      <c r="AE112" s="1">
        <v>0.10054359376024807</v>
      </c>
      <c r="AK112">
        <v>6.34</v>
      </c>
      <c r="AL112">
        <v>1722.838</v>
      </c>
      <c r="AM112" s="6">
        <v>4390</v>
      </c>
      <c r="AN112" s="1">
        <v>9.6599384791744847E-2</v>
      </c>
    </row>
    <row r="113" spans="2:40" x14ac:dyDescent="0.2">
      <c r="B113" s="5"/>
      <c r="C113" s="6"/>
      <c r="D113" s="1"/>
      <c r="J113">
        <v>10.54</v>
      </c>
      <c r="K113">
        <v>1776.6374000000001</v>
      </c>
      <c r="L113" s="6">
        <v>4580</v>
      </c>
      <c r="M113" s="1">
        <v>0.10883670388089824</v>
      </c>
      <c r="U113" s="6"/>
      <c r="V113" s="10"/>
      <c r="AK113">
        <v>7</v>
      </c>
      <c r="AL113">
        <v>2865.9767000000002</v>
      </c>
      <c r="AM113" s="6">
        <v>4370</v>
      </c>
      <c r="AN113" s="1">
        <v>9.6159296478342815E-2</v>
      </c>
    </row>
    <row r="114" spans="2:40" x14ac:dyDescent="0.2">
      <c r="B114" s="5"/>
      <c r="C114" s="6"/>
      <c r="D114" s="1"/>
      <c r="J114">
        <v>8.51</v>
      </c>
      <c r="K114">
        <v>5085.9486999999999</v>
      </c>
      <c r="L114" s="6">
        <v>4580</v>
      </c>
      <c r="M114" s="1">
        <v>0.10883670388089824</v>
      </c>
      <c r="U114" s="6"/>
      <c r="V114" s="10"/>
      <c r="AK114">
        <v>8.94</v>
      </c>
      <c r="AL114">
        <v>1073.0085999999999</v>
      </c>
      <c r="AM114" s="6">
        <v>4340</v>
      </c>
      <c r="AN114" s="1">
        <v>9.5499164008239781E-2</v>
      </c>
    </row>
    <row r="115" spans="2:40" x14ac:dyDescent="0.2">
      <c r="B115" s="5"/>
      <c r="C115" s="6"/>
      <c r="D115" s="1"/>
      <c r="J115">
        <v>9</v>
      </c>
      <c r="K115">
        <v>4968.9591</v>
      </c>
      <c r="L115" s="6">
        <v>4570</v>
      </c>
      <c r="M115" s="1">
        <v>0.10859906915626745</v>
      </c>
      <c r="U115" s="6"/>
      <c r="V115" s="10"/>
    </row>
    <row r="116" spans="2:40" x14ac:dyDescent="0.2">
      <c r="B116" s="5"/>
      <c r="C116" s="6"/>
      <c r="D116" s="1"/>
      <c r="J116">
        <v>10.54</v>
      </c>
      <c r="K116">
        <v>1693.6309000000001</v>
      </c>
      <c r="L116" s="6">
        <v>4550</v>
      </c>
      <c r="M116" s="1">
        <v>0.10812379970700588</v>
      </c>
      <c r="U116" s="6"/>
      <c r="V116" s="10"/>
    </row>
    <row r="117" spans="2:40" x14ac:dyDescent="0.2">
      <c r="B117" s="5"/>
      <c r="C117" s="6"/>
      <c r="D117" s="1"/>
      <c r="J117">
        <v>10.35</v>
      </c>
      <c r="K117">
        <v>1762.5734</v>
      </c>
      <c r="L117" s="6">
        <v>4510</v>
      </c>
      <c r="M117" s="1">
        <v>0.10717326080848276</v>
      </c>
      <c r="U117" s="6"/>
      <c r="V117" s="10"/>
    </row>
    <row r="118" spans="2:40" x14ac:dyDescent="0.2">
      <c r="B118" s="5"/>
      <c r="C118" s="6"/>
      <c r="D118" s="1"/>
      <c r="J118">
        <v>9</v>
      </c>
      <c r="K118">
        <v>2653.0524999999998</v>
      </c>
      <c r="L118" s="6">
        <v>4510</v>
      </c>
      <c r="M118" s="1">
        <v>0.10717326080848276</v>
      </c>
      <c r="U118" s="6"/>
      <c r="V118" s="10"/>
    </row>
    <row r="119" spans="2:40" x14ac:dyDescent="0.2">
      <c r="B119" s="5"/>
      <c r="C119" s="6"/>
      <c r="D119" s="1"/>
      <c r="J119">
        <v>15.63</v>
      </c>
      <c r="K119">
        <v>3567.4495000000002</v>
      </c>
      <c r="L119" s="6">
        <v>4310</v>
      </c>
      <c r="M119" s="1">
        <v>0.1024205663158671</v>
      </c>
      <c r="U119" s="6"/>
      <c r="V119" s="10"/>
    </row>
    <row r="120" spans="2:40" x14ac:dyDescent="0.2">
      <c r="B120" s="5"/>
      <c r="C120" s="6"/>
      <c r="D120" s="1"/>
      <c r="J120">
        <v>7.62</v>
      </c>
      <c r="K120">
        <v>2528.4748</v>
      </c>
      <c r="L120" s="6">
        <v>4300</v>
      </c>
      <c r="M120" s="1">
        <v>0.10218293159123633</v>
      </c>
      <c r="U120" s="6"/>
      <c r="V120" s="10"/>
    </row>
    <row r="121" spans="2:40" x14ac:dyDescent="0.2">
      <c r="B121" s="5"/>
      <c r="C121" s="6"/>
      <c r="D121" s="1"/>
      <c r="J121">
        <v>28.95</v>
      </c>
      <c r="K121">
        <v>1438.0119999999999</v>
      </c>
      <c r="L121" s="6">
        <v>4260</v>
      </c>
      <c r="M121" s="1">
        <v>0.1012323926927132</v>
      </c>
      <c r="U121" s="6"/>
      <c r="V121" s="10"/>
    </row>
    <row r="122" spans="2:40" x14ac:dyDescent="0.2">
      <c r="B122" s="5"/>
      <c r="C122" s="6"/>
      <c r="D122" s="1"/>
      <c r="J122">
        <v>9</v>
      </c>
      <c r="K122">
        <v>1072.8065999999999</v>
      </c>
      <c r="L122" s="6">
        <v>4140</v>
      </c>
      <c r="M122" s="1">
        <v>9.8380775997143816E-2</v>
      </c>
      <c r="U122" s="6"/>
      <c r="V122" s="10"/>
    </row>
    <row r="123" spans="2:40" x14ac:dyDescent="0.2">
      <c r="B123" s="5"/>
      <c r="C123" s="6"/>
      <c r="D123" s="1"/>
      <c r="J123">
        <v>8.9700000000000006</v>
      </c>
      <c r="K123">
        <v>5353.0888000000004</v>
      </c>
      <c r="L123" s="6">
        <v>4140</v>
      </c>
      <c r="M123" s="1">
        <v>9.8380775997143816E-2</v>
      </c>
      <c r="U123" s="6"/>
      <c r="V123" s="10"/>
    </row>
    <row r="124" spans="2:40" x14ac:dyDescent="0.2">
      <c r="B124" s="5"/>
      <c r="C124" s="6"/>
      <c r="D124" s="1"/>
      <c r="J124">
        <v>10.01</v>
      </c>
      <c r="K124">
        <v>1935.8975</v>
      </c>
      <c r="L124" s="6">
        <v>4110</v>
      </c>
      <c r="M124" s="1">
        <v>9.7667871823251456E-2</v>
      </c>
      <c r="U124" s="6"/>
      <c r="V124" s="10"/>
    </row>
    <row r="125" spans="2:40" x14ac:dyDescent="0.2">
      <c r="B125" s="5"/>
      <c r="C125" s="6"/>
      <c r="D125" s="1"/>
      <c r="J125">
        <v>8.23</v>
      </c>
      <c r="K125">
        <v>4986.0352999999996</v>
      </c>
      <c r="L125" s="6">
        <v>4110</v>
      </c>
      <c r="M125" s="1">
        <v>9.7667871823251456E-2</v>
      </c>
      <c r="U125" s="6"/>
      <c r="V125" s="10"/>
    </row>
    <row r="126" spans="2:40" x14ac:dyDescent="0.2">
      <c r="B126" s="5"/>
      <c r="C126" s="6"/>
      <c r="D126" s="1"/>
      <c r="J126">
        <v>10.54</v>
      </c>
      <c r="K126">
        <v>1799.6161999999999</v>
      </c>
      <c r="L126" s="6">
        <v>4010</v>
      </c>
      <c r="M126" s="1">
        <v>9.5291524576943648E-2</v>
      </c>
      <c r="U126" s="6"/>
      <c r="V126" s="10"/>
    </row>
    <row r="127" spans="2:40" x14ac:dyDescent="0.2">
      <c r="B127" s="5"/>
      <c r="C127" s="6"/>
      <c r="D127" s="1"/>
      <c r="U127" s="6"/>
      <c r="V127" s="10"/>
    </row>
    <row r="128" spans="2:40" x14ac:dyDescent="0.2">
      <c r="B128" s="5"/>
      <c r="C128" s="6"/>
      <c r="D128" s="1"/>
      <c r="L128" s="12"/>
      <c r="M128" s="1"/>
      <c r="U128" s="6"/>
      <c r="V128" s="10"/>
    </row>
    <row r="129" spans="2:22" x14ac:dyDescent="0.2">
      <c r="B129" s="5"/>
      <c r="C129" s="6"/>
      <c r="D129" s="1"/>
      <c r="L129" s="12"/>
      <c r="M129" s="1"/>
      <c r="U129" s="6"/>
      <c r="V129" s="10"/>
    </row>
    <row r="130" spans="2:22" x14ac:dyDescent="0.2">
      <c r="B130" s="5"/>
      <c r="C130" s="6"/>
      <c r="D130" s="1"/>
      <c r="L130" s="12"/>
      <c r="M130" s="1"/>
      <c r="U130" s="6"/>
      <c r="V130" s="10"/>
    </row>
    <row r="131" spans="2:22" x14ac:dyDescent="0.2">
      <c r="B131" s="5"/>
      <c r="C131" s="6"/>
      <c r="D131" s="1"/>
      <c r="L131" s="12"/>
      <c r="M131" s="1"/>
      <c r="U131" s="6"/>
      <c r="V131" s="10"/>
    </row>
    <row r="132" spans="2:22" x14ac:dyDescent="0.2">
      <c r="B132" s="5"/>
      <c r="C132" s="6"/>
      <c r="D132" s="1"/>
      <c r="L132" s="12"/>
      <c r="M132" s="1"/>
      <c r="U132" s="6"/>
      <c r="V132" s="10"/>
    </row>
    <row r="133" spans="2:22" x14ac:dyDescent="0.2">
      <c r="B133" s="5"/>
      <c r="C133" s="6"/>
      <c r="D133" s="1"/>
      <c r="L133" s="12"/>
      <c r="M133" s="1"/>
      <c r="U133" s="6"/>
      <c r="V133" s="10"/>
    </row>
    <row r="134" spans="2:22" x14ac:dyDescent="0.2">
      <c r="B134" s="5"/>
      <c r="C134" s="6"/>
      <c r="D134" s="1"/>
      <c r="L134" s="12"/>
      <c r="M134" s="1"/>
      <c r="U134" s="6"/>
      <c r="V134" s="10"/>
    </row>
    <row r="135" spans="2:22" x14ac:dyDescent="0.2">
      <c r="B135" s="5"/>
      <c r="C135" s="6"/>
      <c r="D135" s="1"/>
      <c r="L135" s="12"/>
      <c r="M135" s="1"/>
      <c r="U135" s="6"/>
      <c r="V135" s="10"/>
    </row>
    <row r="136" spans="2:22" x14ac:dyDescent="0.2">
      <c r="B136" s="5"/>
      <c r="C136" s="6"/>
      <c r="D136" s="1"/>
      <c r="L136" s="12"/>
      <c r="M136" s="1"/>
      <c r="U136" s="6"/>
      <c r="V136" s="10"/>
    </row>
    <row r="137" spans="2:22" x14ac:dyDescent="0.2">
      <c r="B137" s="5"/>
      <c r="C137" s="6"/>
      <c r="D137" s="1"/>
      <c r="L137" s="12"/>
      <c r="M137" s="1"/>
      <c r="U137" s="6"/>
      <c r="V137" s="10"/>
    </row>
    <row r="138" spans="2:22" x14ac:dyDescent="0.2">
      <c r="B138" s="5"/>
      <c r="C138" s="6"/>
      <c r="D138" s="1"/>
      <c r="L138" s="12"/>
      <c r="M138" s="1"/>
      <c r="U138" s="6"/>
      <c r="V138" s="10"/>
    </row>
    <row r="139" spans="2:22" x14ac:dyDescent="0.2">
      <c r="B139" s="5"/>
      <c r="C139" s="6"/>
      <c r="D139" s="1"/>
      <c r="L139" s="12"/>
      <c r="M139" s="1"/>
      <c r="U139" s="6"/>
      <c r="V139" s="10"/>
    </row>
    <row r="140" spans="2:22" x14ac:dyDescent="0.2">
      <c r="B140" s="5"/>
      <c r="C140" s="6"/>
      <c r="D140" s="1"/>
      <c r="L140" s="12"/>
      <c r="M140" s="1"/>
      <c r="U140" s="6"/>
      <c r="V140" s="10"/>
    </row>
    <row r="141" spans="2:22" x14ac:dyDescent="0.2">
      <c r="B141" s="5"/>
      <c r="C141" s="6"/>
      <c r="D141" s="1"/>
      <c r="L141" s="12"/>
      <c r="M141" s="1"/>
      <c r="U141" s="6"/>
      <c r="V141" s="10"/>
    </row>
    <row r="142" spans="2:22" x14ac:dyDescent="0.2">
      <c r="B142" s="5"/>
      <c r="C142" s="6"/>
      <c r="D142" s="1"/>
      <c r="L142" s="12"/>
      <c r="M142" s="1"/>
      <c r="U142" s="6"/>
      <c r="V142" s="10"/>
    </row>
    <row r="143" spans="2:22" x14ac:dyDescent="0.2">
      <c r="B143" s="5"/>
      <c r="C143" s="6"/>
      <c r="D143" s="1"/>
      <c r="L143" s="12"/>
      <c r="M143" s="1"/>
      <c r="U143" s="6"/>
      <c r="V143" s="10"/>
    </row>
    <row r="144" spans="2:22" x14ac:dyDescent="0.2">
      <c r="B144" s="5"/>
      <c r="C144" s="6"/>
      <c r="D144" s="1"/>
      <c r="L144" s="12"/>
      <c r="M144" s="1"/>
      <c r="U144" s="6"/>
      <c r="V144" s="10"/>
    </row>
    <row r="145" spans="2:22" x14ac:dyDescent="0.2">
      <c r="B145" s="5"/>
      <c r="C145" s="6"/>
      <c r="D145" s="1"/>
      <c r="L145" s="12"/>
      <c r="M145" s="1"/>
      <c r="U145" s="6"/>
      <c r="V145" s="10"/>
    </row>
    <row r="146" spans="2:22" x14ac:dyDescent="0.2">
      <c r="B146" s="5"/>
      <c r="C146" s="6"/>
      <c r="D146" s="1"/>
      <c r="L146" s="12"/>
      <c r="M146" s="1"/>
      <c r="U146" s="6"/>
      <c r="V146" s="10"/>
    </row>
    <row r="147" spans="2:22" x14ac:dyDescent="0.2">
      <c r="B147" s="5"/>
      <c r="C147" s="6"/>
      <c r="D147" s="1"/>
      <c r="L147" s="12"/>
      <c r="M147" s="1"/>
      <c r="U147" s="6"/>
      <c r="V147" s="10"/>
    </row>
    <row r="148" spans="2:22" x14ac:dyDescent="0.2">
      <c r="B148" s="5"/>
      <c r="C148" s="6"/>
      <c r="D148" s="1"/>
      <c r="L148" s="12"/>
      <c r="M148" s="1"/>
      <c r="U148" s="6"/>
      <c r="V148" s="10"/>
    </row>
    <row r="149" spans="2:22" x14ac:dyDescent="0.2">
      <c r="B149" s="5"/>
      <c r="C149" s="6"/>
      <c r="D149" s="1"/>
      <c r="L149" s="12"/>
      <c r="M149" s="1"/>
      <c r="U149" s="6"/>
      <c r="V149" s="10"/>
    </row>
    <row r="150" spans="2:22" x14ac:dyDescent="0.2">
      <c r="B150" s="5"/>
      <c r="C150" s="6"/>
      <c r="D150" s="1"/>
      <c r="L150" s="12"/>
      <c r="M150" s="1"/>
      <c r="U150" s="6"/>
      <c r="V150" s="10"/>
    </row>
    <row r="151" spans="2:22" x14ac:dyDescent="0.2">
      <c r="B151" s="5"/>
      <c r="C151" s="6"/>
      <c r="D151" s="1"/>
      <c r="L151" s="12"/>
      <c r="M151" s="1"/>
      <c r="U151" s="6"/>
      <c r="V151" s="10"/>
    </row>
    <row r="152" spans="2:22" x14ac:dyDescent="0.2">
      <c r="B152" s="5"/>
      <c r="C152" s="6"/>
      <c r="D152" s="1"/>
      <c r="L152" s="12"/>
      <c r="M152" s="1"/>
      <c r="U152" s="6"/>
      <c r="V152" s="10"/>
    </row>
    <row r="153" spans="2:22" x14ac:dyDescent="0.2">
      <c r="B153" s="5"/>
      <c r="C153" s="6"/>
      <c r="D153" s="1"/>
      <c r="L153" s="12"/>
      <c r="M153" s="1"/>
      <c r="U153" s="6"/>
      <c r="V153" s="10"/>
    </row>
    <row r="154" spans="2:22" x14ac:dyDescent="0.2">
      <c r="B154" s="5"/>
      <c r="C154" s="6"/>
      <c r="D154" s="1"/>
      <c r="L154" s="12"/>
      <c r="M154" s="1"/>
      <c r="U154" s="6"/>
      <c r="V154" s="10"/>
    </row>
    <row r="155" spans="2:22" x14ac:dyDescent="0.2">
      <c r="B155" s="5"/>
      <c r="C155" s="6"/>
      <c r="D155" s="1"/>
      <c r="L155" s="12"/>
      <c r="M155" s="1"/>
      <c r="U155" s="6"/>
      <c r="V155" s="10"/>
    </row>
    <row r="156" spans="2:22" x14ac:dyDescent="0.2">
      <c r="B156" s="5"/>
      <c r="C156" s="6"/>
      <c r="D156" s="1"/>
      <c r="L156" s="12"/>
      <c r="M156" s="1"/>
      <c r="U156" s="6"/>
      <c r="V156" s="10"/>
    </row>
    <row r="157" spans="2:22" x14ac:dyDescent="0.2">
      <c r="B157" s="5"/>
      <c r="C157" s="6"/>
      <c r="D157" s="1"/>
      <c r="L157" s="12"/>
      <c r="M157" s="1"/>
      <c r="U157" s="6"/>
      <c r="V157" s="10"/>
    </row>
    <row r="158" spans="2:22" x14ac:dyDescent="0.2">
      <c r="B158" s="5"/>
      <c r="C158" s="6"/>
      <c r="D158" s="1"/>
      <c r="L158" s="12"/>
      <c r="M158" s="1"/>
      <c r="U158" s="6"/>
      <c r="V158" s="10"/>
    </row>
    <row r="159" spans="2:22" x14ac:dyDescent="0.2">
      <c r="B159" s="5"/>
      <c r="C159" s="6"/>
      <c r="D159" s="1"/>
      <c r="L159" s="12"/>
      <c r="M159" s="1"/>
      <c r="U159" s="6"/>
      <c r="V159" s="10"/>
    </row>
    <row r="160" spans="2:22" x14ac:dyDescent="0.2">
      <c r="B160" s="5"/>
      <c r="C160" s="6"/>
      <c r="D160" s="1"/>
      <c r="L160" s="12"/>
      <c r="M160" s="1"/>
      <c r="U160" s="6"/>
      <c r="V160" s="10"/>
    </row>
    <row r="161" spans="2:22" x14ac:dyDescent="0.2">
      <c r="B161" s="5"/>
      <c r="C161" s="6"/>
      <c r="D161" s="1"/>
      <c r="L161" s="12"/>
      <c r="M161" s="1"/>
      <c r="U161" s="6"/>
      <c r="V161" s="10"/>
    </row>
    <row r="162" spans="2:22" x14ac:dyDescent="0.2">
      <c r="B162" s="5"/>
      <c r="C162" s="6"/>
      <c r="D162" s="1"/>
      <c r="L162" s="12"/>
      <c r="M162" s="1"/>
      <c r="U162" s="6"/>
      <c r="V162" s="10"/>
    </row>
    <row r="163" spans="2:22" x14ac:dyDescent="0.2">
      <c r="B163" s="5"/>
      <c r="C163" s="6"/>
      <c r="D163" s="1"/>
      <c r="L163" s="12"/>
      <c r="M163" s="1"/>
      <c r="U163" s="6"/>
      <c r="V163" s="10"/>
    </row>
    <row r="164" spans="2:22" x14ac:dyDescent="0.2">
      <c r="B164" s="5"/>
      <c r="C164" s="6"/>
      <c r="D164" s="1"/>
      <c r="L164" s="12"/>
      <c r="M164" s="1"/>
      <c r="U164" s="6"/>
      <c r="V164" s="10"/>
    </row>
    <row r="165" spans="2:22" x14ac:dyDescent="0.2">
      <c r="B165" s="5"/>
      <c r="C165" s="6"/>
      <c r="D165" s="1"/>
      <c r="L165" s="12"/>
      <c r="M165" s="1"/>
      <c r="U165" s="6"/>
      <c r="V165" s="10"/>
    </row>
    <row r="166" spans="2:22" x14ac:dyDescent="0.2">
      <c r="B166" s="5"/>
      <c r="C166" s="6"/>
      <c r="D166" s="1"/>
      <c r="L166" s="12"/>
      <c r="M166" s="1"/>
      <c r="U166" s="6"/>
      <c r="V166" s="10"/>
    </row>
    <row r="167" spans="2:22" x14ac:dyDescent="0.2">
      <c r="B167" s="5"/>
      <c r="C167" s="6"/>
      <c r="D167" s="1"/>
      <c r="L167" s="12"/>
      <c r="M167" s="1"/>
      <c r="U167" s="6"/>
      <c r="V167" s="10"/>
    </row>
    <row r="168" spans="2:22" x14ac:dyDescent="0.2">
      <c r="B168" s="5"/>
      <c r="C168" s="6"/>
      <c r="D168" s="1"/>
      <c r="L168" s="12"/>
      <c r="M168" s="1"/>
      <c r="U168" s="6"/>
      <c r="V168" s="10"/>
    </row>
    <row r="169" spans="2:22" x14ac:dyDescent="0.2">
      <c r="B169" s="5"/>
      <c r="C169" s="6"/>
      <c r="D169" s="1"/>
      <c r="L169" s="12"/>
      <c r="M169" s="1"/>
      <c r="U169" s="6"/>
      <c r="V169" s="10"/>
    </row>
    <row r="170" spans="2:22" x14ac:dyDescent="0.2">
      <c r="B170" s="5"/>
      <c r="C170" s="6"/>
      <c r="D170" s="1"/>
      <c r="L170" s="12"/>
      <c r="M170" s="1"/>
      <c r="U170" s="6"/>
      <c r="V170" s="10"/>
    </row>
    <row r="171" spans="2:22" x14ac:dyDescent="0.2">
      <c r="B171" s="5"/>
      <c r="C171" s="6"/>
      <c r="D171" s="1"/>
      <c r="L171" s="12"/>
      <c r="M171" s="1"/>
      <c r="U171" s="6"/>
      <c r="V171" s="10"/>
    </row>
    <row r="172" spans="2:22" x14ac:dyDescent="0.2">
      <c r="B172" s="5"/>
      <c r="C172" s="6"/>
      <c r="D172" s="1"/>
      <c r="L172" s="12"/>
      <c r="M172" s="1"/>
      <c r="U172" s="6"/>
      <c r="V172" s="10"/>
    </row>
    <row r="173" spans="2:22" x14ac:dyDescent="0.2">
      <c r="B173" s="5"/>
      <c r="C173" s="6"/>
      <c r="D173" s="1"/>
      <c r="L173" s="12"/>
      <c r="M173" s="1"/>
      <c r="U173" s="6"/>
      <c r="V173" s="10"/>
    </row>
    <row r="174" spans="2:22" x14ac:dyDescent="0.2">
      <c r="B174" s="5"/>
      <c r="C174" s="6"/>
      <c r="D174" s="1"/>
      <c r="L174" s="12"/>
      <c r="M174" s="1"/>
      <c r="U174" s="6"/>
      <c r="V174" s="10"/>
    </row>
    <row r="175" spans="2:22" x14ac:dyDescent="0.2">
      <c r="B175" s="5"/>
      <c r="C175" s="6"/>
      <c r="D175" s="1"/>
      <c r="L175" s="12"/>
      <c r="M175" s="1"/>
      <c r="U175" s="6"/>
      <c r="V175" s="10"/>
    </row>
    <row r="176" spans="2:22" x14ac:dyDescent="0.2">
      <c r="B176" s="5"/>
      <c r="C176" s="6"/>
      <c r="D176" s="1"/>
      <c r="L176" s="12"/>
      <c r="M176" s="1"/>
      <c r="U176" s="6"/>
      <c r="V176" s="10"/>
    </row>
    <row r="177" spans="2:22" x14ac:dyDescent="0.2">
      <c r="B177" s="5"/>
      <c r="C177" s="6"/>
      <c r="D177" s="1"/>
      <c r="L177" s="12"/>
      <c r="M177" s="1"/>
      <c r="U177" s="6"/>
      <c r="V177" s="10"/>
    </row>
    <row r="178" spans="2:22" x14ac:dyDescent="0.2">
      <c r="B178" s="5"/>
      <c r="C178" s="6"/>
      <c r="D178" s="1"/>
      <c r="L178" s="12"/>
      <c r="M178" s="1"/>
      <c r="U178" s="6"/>
      <c r="V178" s="10"/>
    </row>
    <row r="179" spans="2:22" x14ac:dyDescent="0.2">
      <c r="B179" s="5"/>
      <c r="C179" s="6"/>
      <c r="D179" s="1"/>
      <c r="L179" s="12"/>
      <c r="M179" s="1"/>
      <c r="U179" s="6"/>
      <c r="V179" s="10"/>
    </row>
    <row r="180" spans="2:22" x14ac:dyDescent="0.2">
      <c r="B180" s="5"/>
      <c r="C180" s="6"/>
      <c r="D180" s="1"/>
      <c r="L180" s="12"/>
      <c r="M180" s="1"/>
      <c r="U180" s="6"/>
      <c r="V180" s="10"/>
    </row>
    <row r="181" spans="2:22" x14ac:dyDescent="0.2">
      <c r="B181" s="5"/>
      <c r="C181" s="6"/>
      <c r="D181" s="1"/>
      <c r="L181" s="12"/>
      <c r="M181" s="1"/>
      <c r="U181" s="6"/>
      <c r="V181" s="10"/>
    </row>
    <row r="182" spans="2:22" x14ac:dyDescent="0.2">
      <c r="B182" s="5"/>
      <c r="C182" s="6"/>
      <c r="D182" s="1"/>
      <c r="L182" s="12"/>
      <c r="M182" s="1"/>
      <c r="U182" s="6"/>
      <c r="V182" s="10"/>
    </row>
    <row r="183" spans="2:22" x14ac:dyDescent="0.2">
      <c r="B183" s="5"/>
      <c r="C183" s="6"/>
      <c r="D183" s="1"/>
      <c r="L183" s="12"/>
      <c r="M183" s="1"/>
      <c r="U183" s="6"/>
      <c r="V183" s="10"/>
    </row>
    <row r="184" spans="2:22" x14ac:dyDescent="0.2">
      <c r="B184" s="5"/>
      <c r="C184" s="6"/>
      <c r="D184" s="1"/>
      <c r="L184" s="12"/>
      <c r="M184" s="1"/>
      <c r="U184" s="6"/>
      <c r="V184" s="10"/>
    </row>
    <row r="185" spans="2:22" x14ac:dyDescent="0.2">
      <c r="B185" s="5"/>
      <c r="C185" s="6"/>
      <c r="D185" s="1"/>
      <c r="L185" s="12"/>
      <c r="M185" s="1"/>
      <c r="U185" s="6"/>
      <c r="V185" s="10"/>
    </row>
    <row r="186" spans="2:22" x14ac:dyDescent="0.2">
      <c r="B186" s="5"/>
      <c r="C186" s="6"/>
      <c r="D186" s="1"/>
      <c r="L186" s="12"/>
      <c r="M186" s="1"/>
      <c r="U186" s="6"/>
      <c r="V186" s="10"/>
    </row>
    <row r="187" spans="2:22" x14ac:dyDescent="0.2">
      <c r="B187" s="5"/>
      <c r="C187" s="6"/>
      <c r="D187" s="1"/>
      <c r="L187" s="12"/>
      <c r="M187" s="1"/>
      <c r="U187" s="6"/>
      <c r="V187" s="10"/>
    </row>
    <row r="188" spans="2:22" x14ac:dyDescent="0.2">
      <c r="B188" s="5"/>
      <c r="C188" s="6"/>
      <c r="D188" s="1"/>
      <c r="L188" s="12"/>
      <c r="M188" s="1"/>
      <c r="U188" s="6"/>
      <c r="V188" s="10"/>
    </row>
    <row r="189" spans="2:22" x14ac:dyDescent="0.2">
      <c r="B189" s="5"/>
      <c r="C189" s="6"/>
      <c r="D189" s="1"/>
      <c r="L189" s="12"/>
      <c r="M189" s="1"/>
      <c r="U189" s="6"/>
      <c r="V189" s="10"/>
    </row>
    <row r="190" spans="2:22" x14ac:dyDescent="0.2">
      <c r="B190" s="5"/>
      <c r="C190" s="6"/>
      <c r="D190" s="1"/>
      <c r="L190" s="12"/>
      <c r="M190" s="1"/>
      <c r="U190" s="6"/>
      <c r="V190" s="10"/>
    </row>
    <row r="191" spans="2:22" x14ac:dyDescent="0.2">
      <c r="B191" s="5"/>
      <c r="C191" s="6"/>
      <c r="D191" s="1"/>
      <c r="L191" s="12"/>
      <c r="M191" s="1"/>
      <c r="U191" s="6"/>
      <c r="V191" s="10"/>
    </row>
    <row r="192" spans="2:22" x14ac:dyDescent="0.2">
      <c r="B192" s="5"/>
      <c r="C192" s="6"/>
      <c r="D192" s="1"/>
      <c r="L192" s="12"/>
      <c r="M192" s="1"/>
      <c r="U192" s="6"/>
      <c r="V192" s="10"/>
    </row>
    <row r="193" spans="2:22" x14ac:dyDescent="0.2">
      <c r="B193" s="5"/>
      <c r="C193" s="6"/>
      <c r="D193" s="1"/>
      <c r="L193" s="12"/>
      <c r="M193" s="1"/>
      <c r="U193" s="6"/>
      <c r="V193" s="10"/>
    </row>
    <row r="194" spans="2:22" x14ac:dyDescent="0.2">
      <c r="B194" s="5"/>
      <c r="C194" s="6"/>
      <c r="D194" s="1"/>
      <c r="L194" s="12"/>
      <c r="M194" s="1"/>
      <c r="U194" s="6"/>
      <c r="V194" s="10"/>
    </row>
    <row r="195" spans="2:22" x14ac:dyDescent="0.2">
      <c r="B195" s="5"/>
      <c r="C195" s="6"/>
      <c r="D195" s="1"/>
      <c r="L195" s="12"/>
      <c r="M195" s="1"/>
      <c r="U195" s="6"/>
      <c r="V195" s="10"/>
    </row>
    <row r="196" spans="2:22" x14ac:dyDescent="0.2">
      <c r="B196" s="5"/>
      <c r="C196" s="6"/>
      <c r="D196" s="1"/>
      <c r="L196" s="12"/>
      <c r="M196" s="1"/>
      <c r="U196" s="6"/>
      <c r="V196" s="10"/>
    </row>
    <row r="197" spans="2:22" x14ac:dyDescent="0.2">
      <c r="B197" s="5"/>
      <c r="C197" s="6"/>
      <c r="D197" s="1"/>
      <c r="L197" s="12"/>
      <c r="M197" s="1"/>
      <c r="U197" s="6"/>
      <c r="V197" s="10"/>
    </row>
    <row r="198" spans="2:22" x14ac:dyDescent="0.2">
      <c r="B198" s="5"/>
      <c r="C198" s="6"/>
      <c r="D198" s="1"/>
      <c r="L198" s="12"/>
      <c r="M198" s="1"/>
      <c r="U198" s="6"/>
      <c r="V198" s="10"/>
    </row>
    <row r="199" spans="2:22" x14ac:dyDescent="0.2">
      <c r="B199" s="5"/>
      <c r="C199" s="6"/>
      <c r="D199" s="1"/>
      <c r="L199" s="12"/>
      <c r="M199" s="1"/>
      <c r="U199" s="6"/>
      <c r="V199" s="10"/>
    </row>
    <row r="200" spans="2:22" x14ac:dyDescent="0.2">
      <c r="B200" s="5"/>
      <c r="C200" s="6"/>
      <c r="D200" s="1"/>
      <c r="L200" s="12"/>
      <c r="M200" s="1"/>
      <c r="U200" s="6"/>
      <c r="V200" s="10"/>
    </row>
    <row r="201" spans="2:22" x14ac:dyDescent="0.2">
      <c r="B201" s="5"/>
      <c r="C201" s="6"/>
      <c r="D201" s="1"/>
      <c r="L201" s="12"/>
      <c r="M201" s="1"/>
      <c r="U201" s="6"/>
      <c r="V201" s="10"/>
    </row>
    <row r="202" spans="2:22" x14ac:dyDescent="0.2">
      <c r="B202" s="5"/>
      <c r="C202" s="6"/>
      <c r="D202" s="1"/>
      <c r="L202" s="12"/>
      <c r="M202" s="1"/>
      <c r="U202" s="6"/>
      <c r="V202" s="10"/>
    </row>
    <row r="203" spans="2:22" x14ac:dyDescent="0.2">
      <c r="B203" s="5"/>
      <c r="C203" s="6"/>
      <c r="D203" s="1"/>
      <c r="L203" s="12"/>
      <c r="M203" s="1"/>
      <c r="U203" s="6"/>
      <c r="V203" s="10"/>
    </row>
    <row r="204" spans="2:22" x14ac:dyDescent="0.2">
      <c r="B204" s="5"/>
      <c r="C204" s="6"/>
      <c r="D204" s="1"/>
      <c r="L204" s="12"/>
      <c r="M204" s="1"/>
      <c r="U204" s="6"/>
      <c r="V204" s="10"/>
    </row>
    <row r="205" spans="2:22" x14ac:dyDescent="0.2">
      <c r="B205" s="5"/>
      <c r="C205" s="6"/>
      <c r="D205" s="1"/>
      <c r="L205" s="12"/>
      <c r="M205" s="1"/>
      <c r="U205" s="6"/>
      <c r="V205" s="10"/>
    </row>
    <row r="206" spans="2:22" x14ac:dyDescent="0.2">
      <c r="B206" s="5"/>
      <c r="C206" s="6"/>
      <c r="D206" s="1"/>
      <c r="L206" s="12"/>
      <c r="M206" s="1"/>
      <c r="U206" s="6"/>
      <c r="V206" s="10"/>
    </row>
    <row r="207" spans="2:22" x14ac:dyDescent="0.2">
      <c r="B207" s="5"/>
      <c r="C207" s="6"/>
      <c r="D207" s="1"/>
      <c r="L207" s="12"/>
      <c r="M207" s="1"/>
      <c r="U207" s="6"/>
      <c r="V207" s="10"/>
    </row>
    <row r="208" spans="2:22" x14ac:dyDescent="0.2">
      <c r="B208" s="5"/>
      <c r="C208" s="6"/>
      <c r="D208" s="1"/>
      <c r="L208" s="12"/>
      <c r="M208" s="1"/>
      <c r="U208" s="6"/>
      <c r="V208" s="10"/>
    </row>
    <row r="209" spans="2:22" x14ac:dyDescent="0.2">
      <c r="B209" s="5"/>
      <c r="C209" s="6"/>
      <c r="D209" s="1"/>
      <c r="L209" s="12"/>
      <c r="M209" s="1"/>
      <c r="U209" s="6"/>
      <c r="V209" s="10"/>
    </row>
    <row r="210" spans="2:22" x14ac:dyDescent="0.2">
      <c r="B210" s="5"/>
      <c r="C210" s="6"/>
      <c r="D210" s="1"/>
      <c r="L210" s="12"/>
      <c r="M210" s="1"/>
      <c r="U210" s="6"/>
      <c r="V210" s="10"/>
    </row>
    <row r="211" spans="2:22" x14ac:dyDescent="0.2">
      <c r="B211" s="5"/>
      <c r="C211" s="6"/>
      <c r="D211" s="1"/>
      <c r="L211" s="12"/>
      <c r="M211" s="1"/>
      <c r="U211" s="6"/>
      <c r="V211" s="10"/>
    </row>
    <row r="212" spans="2:22" x14ac:dyDescent="0.2">
      <c r="B212" s="5"/>
      <c r="C212" s="6"/>
      <c r="D212" s="1"/>
      <c r="L212" s="12"/>
      <c r="M212" s="1"/>
      <c r="U212" s="6"/>
      <c r="V212" s="10"/>
    </row>
    <row r="213" spans="2:22" x14ac:dyDescent="0.2">
      <c r="B213" s="5"/>
      <c r="C213" s="6"/>
      <c r="D213" s="1"/>
      <c r="L213" s="12"/>
      <c r="M213" s="1"/>
      <c r="U213" s="6"/>
      <c r="V213" s="10"/>
    </row>
    <row r="214" spans="2:22" x14ac:dyDescent="0.2">
      <c r="B214" s="5"/>
      <c r="C214" s="6"/>
      <c r="D214" s="1"/>
      <c r="L214" s="12"/>
      <c r="M214" s="1"/>
      <c r="U214" s="6"/>
      <c r="V214" s="10"/>
    </row>
    <row r="215" spans="2:22" x14ac:dyDescent="0.2">
      <c r="B215" s="5"/>
      <c r="C215" s="6"/>
      <c r="D215" s="1"/>
      <c r="L215" s="12"/>
      <c r="M215" s="1"/>
      <c r="U215" s="6"/>
      <c r="V215" s="10"/>
    </row>
    <row r="216" spans="2:22" x14ac:dyDescent="0.2">
      <c r="B216" s="5"/>
      <c r="C216" s="6"/>
      <c r="D216" s="1"/>
      <c r="L216" s="12"/>
      <c r="M216" s="1"/>
      <c r="U216" s="6"/>
      <c r="V216" s="10"/>
    </row>
    <row r="217" spans="2:22" x14ac:dyDescent="0.2">
      <c r="B217" s="5"/>
      <c r="C217" s="6"/>
      <c r="D217" s="1"/>
      <c r="L217" s="12"/>
      <c r="M217" s="1"/>
      <c r="U217" s="6"/>
      <c r="V217" s="10"/>
    </row>
    <row r="218" spans="2:22" x14ac:dyDescent="0.2">
      <c r="B218" s="5"/>
      <c r="C218" s="6"/>
      <c r="D218" s="1"/>
      <c r="L218" s="12"/>
      <c r="M218" s="1"/>
      <c r="U218" s="6"/>
      <c r="V218" s="10"/>
    </row>
    <row r="219" spans="2:22" x14ac:dyDescent="0.2">
      <c r="B219" s="5"/>
      <c r="C219" s="6"/>
      <c r="D219" s="1"/>
      <c r="L219" s="12"/>
      <c r="M219" s="1"/>
      <c r="U219" s="6"/>
      <c r="V219" s="10"/>
    </row>
    <row r="220" spans="2:22" x14ac:dyDescent="0.2">
      <c r="B220" s="5"/>
      <c r="C220" s="6"/>
      <c r="D220" s="1"/>
      <c r="L220" s="12"/>
      <c r="M220" s="1"/>
      <c r="U220" s="6"/>
      <c r="V220" s="10"/>
    </row>
    <row r="221" spans="2:22" x14ac:dyDescent="0.2">
      <c r="B221" s="5"/>
      <c r="C221" s="6"/>
      <c r="D221" s="1"/>
      <c r="L221" s="12"/>
      <c r="M221" s="1"/>
      <c r="U221" s="6"/>
      <c r="V221" s="10"/>
    </row>
    <row r="222" spans="2:22" x14ac:dyDescent="0.2">
      <c r="B222" s="5"/>
      <c r="C222" s="6"/>
      <c r="D222" s="1"/>
      <c r="L222" s="12"/>
      <c r="M222" s="1"/>
      <c r="U222" s="6"/>
      <c r="V222" s="10"/>
    </row>
    <row r="223" spans="2:22" x14ac:dyDescent="0.2">
      <c r="B223" s="5"/>
      <c r="C223" s="6"/>
      <c r="D223" s="1"/>
      <c r="L223" s="12"/>
      <c r="M223" s="1"/>
      <c r="U223" s="6"/>
      <c r="V223" s="10"/>
    </row>
    <row r="224" spans="2:22" x14ac:dyDescent="0.2">
      <c r="B224" s="5"/>
      <c r="C224" s="6"/>
      <c r="D224" s="1"/>
      <c r="L224" s="12"/>
      <c r="M224" s="1"/>
      <c r="U224" s="6"/>
      <c r="V224" s="10"/>
    </row>
    <row r="225" spans="2:22" x14ac:dyDescent="0.2">
      <c r="B225" s="5"/>
      <c r="C225" s="6"/>
      <c r="D225" s="1"/>
      <c r="L225" s="12"/>
      <c r="M225" s="1"/>
      <c r="U225" s="6"/>
      <c r="V225" s="10"/>
    </row>
    <row r="226" spans="2:22" x14ac:dyDescent="0.2">
      <c r="B226" s="5"/>
      <c r="C226" s="6"/>
      <c r="D226" s="1"/>
      <c r="L226" s="12"/>
      <c r="M226" s="1"/>
      <c r="U226" s="6"/>
      <c r="V226" s="10"/>
    </row>
    <row r="227" spans="2:22" x14ac:dyDescent="0.2">
      <c r="B227" s="5"/>
      <c r="C227" s="6"/>
      <c r="D227" s="1"/>
      <c r="L227" s="12"/>
      <c r="M227" s="1"/>
      <c r="U227" s="6"/>
      <c r="V227" s="10"/>
    </row>
    <row r="228" spans="2:22" x14ac:dyDescent="0.2">
      <c r="B228" s="5"/>
      <c r="C228" s="6"/>
      <c r="D228" s="1"/>
      <c r="L228" s="12"/>
      <c r="M228" s="1"/>
      <c r="U228" s="6"/>
      <c r="V228" s="10"/>
    </row>
    <row r="229" spans="2:22" x14ac:dyDescent="0.2">
      <c r="B229" s="5"/>
      <c r="C229" s="6"/>
      <c r="D229" s="1"/>
      <c r="L229" s="12"/>
      <c r="M229" s="1"/>
      <c r="U229" s="6"/>
      <c r="V229" s="10"/>
    </row>
    <row r="230" spans="2:22" x14ac:dyDescent="0.2">
      <c r="B230" s="5"/>
      <c r="C230" s="6"/>
      <c r="D230" s="1"/>
      <c r="L230" s="12"/>
      <c r="M230" s="1"/>
      <c r="U230" s="6"/>
      <c r="V230" s="10"/>
    </row>
    <row r="231" spans="2:22" x14ac:dyDescent="0.2">
      <c r="B231" s="5"/>
      <c r="C231" s="6"/>
      <c r="D231" s="1"/>
      <c r="L231" s="12"/>
      <c r="M231" s="1"/>
      <c r="U231" s="6"/>
      <c r="V231" s="10"/>
    </row>
    <row r="232" spans="2:22" x14ac:dyDescent="0.2">
      <c r="B232" s="5"/>
      <c r="C232" s="6"/>
      <c r="D232" s="1"/>
      <c r="L232" s="12"/>
      <c r="M232" s="1"/>
      <c r="U232" s="6"/>
      <c r="V232" s="10"/>
    </row>
    <row r="233" spans="2:22" x14ac:dyDescent="0.2">
      <c r="B233" s="5"/>
      <c r="C233" s="6"/>
      <c r="D233" s="1"/>
      <c r="L233" s="12"/>
      <c r="M233" s="1"/>
      <c r="U233" s="6"/>
      <c r="V233" s="10"/>
    </row>
    <row r="234" spans="2:22" x14ac:dyDescent="0.2">
      <c r="B234" s="5"/>
      <c r="C234" s="6"/>
      <c r="D234" s="1"/>
      <c r="L234" s="12"/>
      <c r="M234" s="1"/>
      <c r="U234" s="6"/>
      <c r="V234" s="10"/>
    </row>
    <row r="235" spans="2:22" x14ac:dyDescent="0.2">
      <c r="B235" s="5"/>
      <c r="C235" s="6"/>
      <c r="D235" s="1"/>
      <c r="L235" s="12"/>
      <c r="M235" s="1"/>
      <c r="U235" s="6"/>
      <c r="V235" s="10"/>
    </row>
    <row r="236" spans="2:22" x14ac:dyDescent="0.2">
      <c r="B236" s="5"/>
      <c r="C236" s="6"/>
      <c r="D236" s="1"/>
      <c r="L236" s="12"/>
      <c r="M236" s="1"/>
      <c r="U236" s="6"/>
      <c r="V236" s="10"/>
    </row>
    <row r="237" spans="2:22" x14ac:dyDescent="0.2">
      <c r="B237" s="5"/>
      <c r="C237" s="6"/>
      <c r="D237" s="1"/>
      <c r="L237" s="12"/>
      <c r="M237" s="1"/>
      <c r="U237" s="6"/>
      <c r="V237" s="10"/>
    </row>
    <row r="238" spans="2:22" x14ac:dyDescent="0.2">
      <c r="B238" s="5"/>
      <c r="C238" s="6"/>
      <c r="D238" s="1"/>
      <c r="L238" s="12"/>
      <c r="M238" s="1"/>
      <c r="U238" s="6"/>
      <c r="V238" s="10"/>
    </row>
    <row r="239" spans="2:22" x14ac:dyDescent="0.2">
      <c r="B239" s="5"/>
      <c r="C239" s="6"/>
      <c r="D239" s="1"/>
      <c r="L239" s="12"/>
      <c r="M239" s="1"/>
      <c r="U239" s="6"/>
      <c r="V239" s="10"/>
    </row>
    <row r="240" spans="2:22" x14ac:dyDescent="0.2">
      <c r="B240" s="5"/>
      <c r="C240" s="6"/>
      <c r="D240" s="1"/>
      <c r="L240" s="12"/>
      <c r="M240" s="1"/>
      <c r="U240" s="6"/>
      <c r="V240" s="10"/>
    </row>
    <row r="241" spans="2:22" x14ac:dyDescent="0.2">
      <c r="B241" s="5"/>
      <c r="C241" s="6"/>
      <c r="D241" s="1"/>
      <c r="L241" s="12"/>
      <c r="M241" s="1"/>
      <c r="U241" s="6"/>
      <c r="V241" s="10"/>
    </row>
    <row r="242" spans="2:22" x14ac:dyDescent="0.2">
      <c r="B242" s="5"/>
      <c r="C242" s="6"/>
      <c r="D242" s="1"/>
      <c r="L242" s="12"/>
      <c r="M242" s="1"/>
      <c r="U242" s="6"/>
      <c r="V242" s="10"/>
    </row>
    <row r="243" spans="2:22" x14ac:dyDescent="0.2">
      <c r="B243" s="5"/>
      <c r="C243" s="6"/>
      <c r="D243" s="1"/>
      <c r="L243" s="12"/>
      <c r="M243" s="1"/>
      <c r="U243" s="6"/>
      <c r="V243" s="10"/>
    </row>
    <row r="244" spans="2:22" x14ac:dyDescent="0.2">
      <c r="B244" s="5"/>
      <c r="C244" s="6"/>
      <c r="D244" s="1"/>
      <c r="L244" s="12"/>
      <c r="M244" s="1"/>
      <c r="U244" s="6"/>
      <c r="V244" s="10"/>
    </row>
    <row r="245" spans="2:22" x14ac:dyDescent="0.2">
      <c r="B245" s="5"/>
      <c r="C245" s="6"/>
      <c r="D245" s="1"/>
      <c r="L245" s="12"/>
      <c r="M245" s="1"/>
      <c r="U245" s="6"/>
      <c r="V245" s="10"/>
    </row>
    <row r="246" spans="2:22" x14ac:dyDescent="0.2">
      <c r="B246" s="5"/>
      <c r="C246" s="6"/>
      <c r="D246" s="1"/>
      <c r="L246" s="12"/>
      <c r="M246" s="1"/>
      <c r="U246" s="6"/>
      <c r="V246" s="10"/>
    </row>
    <row r="247" spans="2:22" x14ac:dyDescent="0.2">
      <c r="B247" s="5"/>
      <c r="C247" s="6"/>
      <c r="D247" s="1"/>
      <c r="L247" s="12"/>
      <c r="M247" s="1"/>
      <c r="U247" s="6"/>
      <c r="V247" s="10"/>
    </row>
    <row r="248" spans="2:22" x14ac:dyDescent="0.2">
      <c r="B248" s="5"/>
      <c r="C248" s="6"/>
      <c r="D248" s="1"/>
      <c r="L248" s="12"/>
      <c r="M248" s="1"/>
      <c r="U248" s="6"/>
      <c r="V248" s="10"/>
    </row>
    <row r="249" spans="2:22" x14ac:dyDescent="0.2">
      <c r="B249" s="5"/>
      <c r="C249" s="6"/>
      <c r="D249" s="1"/>
      <c r="L249" s="12"/>
      <c r="M249" s="1"/>
      <c r="U249" s="6"/>
      <c r="V249" s="10"/>
    </row>
    <row r="250" spans="2:22" x14ac:dyDescent="0.2">
      <c r="B250" s="5"/>
      <c r="C250" s="6"/>
      <c r="D250" s="1"/>
      <c r="L250" s="12"/>
      <c r="M250" s="1"/>
      <c r="U250" s="6"/>
      <c r="V250" s="10"/>
    </row>
    <row r="251" spans="2:22" x14ac:dyDescent="0.2">
      <c r="B251" s="5"/>
      <c r="C251" s="6"/>
      <c r="D251" s="1"/>
      <c r="L251" s="12"/>
      <c r="M251" s="1"/>
      <c r="U251" s="6"/>
      <c r="V251" s="10"/>
    </row>
    <row r="252" spans="2:22" x14ac:dyDescent="0.2">
      <c r="B252" s="5"/>
      <c r="C252" s="6"/>
      <c r="D252" s="1"/>
      <c r="L252" s="12"/>
      <c r="M252" s="1"/>
      <c r="U252" s="6"/>
      <c r="V252" s="10"/>
    </row>
    <row r="253" spans="2:22" x14ac:dyDescent="0.2">
      <c r="B253" s="5"/>
      <c r="C253" s="6"/>
      <c r="D253" s="1"/>
      <c r="L253" s="12"/>
      <c r="M253" s="1"/>
      <c r="U253" s="6"/>
      <c r="V253" s="10"/>
    </row>
    <row r="254" spans="2:22" x14ac:dyDescent="0.2">
      <c r="B254" s="5"/>
      <c r="C254" s="6"/>
      <c r="D254" s="1"/>
      <c r="L254" s="12"/>
      <c r="M254" s="1"/>
      <c r="U254" s="6"/>
      <c r="V254" s="10"/>
    </row>
    <row r="255" spans="2:22" x14ac:dyDescent="0.2">
      <c r="B255" s="5"/>
      <c r="C255" s="6"/>
      <c r="D255" s="1"/>
      <c r="L255" s="12"/>
      <c r="M255" s="1"/>
      <c r="U255" s="6"/>
      <c r="V255" s="10"/>
    </row>
    <row r="256" spans="2:22" x14ac:dyDescent="0.2">
      <c r="B256" s="5"/>
      <c r="C256" s="6"/>
      <c r="D256" s="1"/>
      <c r="L256" s="12"/>
      <c r="M256" s="1"/>
      <c r="U256" s="6"/>
      <c r="V256" s="10"/>
    </row>
    <row r="257" spans="2:22" x14ac:dyDescent="0.2">
      <c r="B257" s="5"/>
      <c r="C257" s="6"/>
      <c r="D257" s="1"/>
      <c r="L257" s="12"/>
      <c r="M257" s="1"/>
      <c r="U257" s="6"/>
      <c r="V257" s="10"/>
    </row>
    <row r="258" spans="2:22" x14ac:dyDescent="0.2">
      <c r="B258" s="5"/>
      <c r="C258" s="6"/>
      <c r="D258" s="1"/>
      <c r="L258" s="12"/>
      <c r="M258" s="1"/>
      <c r="U258" s="6"/>
      <c r="V258" s="10"/>
    </row>
    <row r="259" spans="2:22" x14ac:dyDescent="0.2">
      <c r="B259" s="5"/>
      <c r="C259" s="6"/>
      <c r="D259" s="1"/>
      <c r="L259" s="12"/>
      <c r="M259" s="1"/>
      <c r="U259" s="6"/>
      <c r="V259" s="10"/>
    </row>
    <row r="260" spans="2:22" x14ac:dyDescent="0.2">
      <c r="B260" s="5"/>
      <c r="C260" s="6"/>
      <c r="D260" s="1"/>
      <c r="L260" s="12"/>
      <c r="M260" s="1"/>
      <c r="U260" s="6"/>
      <c r="V260" s="10"/>
    </row>
    <row r="261" spans="2:22" x14ac:dyDescent="0.2">
      <c r="B261" s="5"/>
      <c r="C261" s="6"/>
      <c r="D261" s="1"/>
      <c r="L261" s="12"/>
      <c r="M261" s="1"/>
      <c r="U261" s="6"/>
      <c r="V261" s="10"/>
    </row>
    <row r="262" spans="2:22" x14ac:dyDescent="0.2">
      <c r="B262" s="5"/>
      <c r="C262" s="6"/>
      <c r="D262" s="1"/>
      <c r="L262" s="12"/>
      <c r="M262" s="1"/>
      <c r="U262" s="6"/>
      <c r="V262" s="10"/>
    </row>
    <row r="263" spans="2:22" x14ac:dyDescent="0.2">
      <c r="B263" s="5"/>
      <c r="C263" s="6"/>
      <c r="D263" s="1"/>
      <c r="L263" s="12"/>
      <c r="M263" s="1"/>
      <c r="U263" s="6"/>
      <c r="V263" s="10"/>
    </row>
    <row r="264" spans="2:22" x14ac:dyDescent="0.2">
      <c r="B264" s="5"/>
      <c r="C264" s="6"/>
      <c r="D264" s="1"/>
      <c r="L264" s="12"/>
      <c r="M264" s="1"/>
      <c r="U264" s="6"/>
      <c r="V264" s="10"/>
    </row>
    <row r="265" spans="2:22" x14ac:dyDescent="0.2">
      <c r="B265" s="5"/>
      <c r="C265" s="6"/>
      <c r="D265" s="1"/>
      <c r="L265" s="12"/>
      <c r="M265" s="1"/>
      <c r="U265" s="6"/>
      <c r="V265" s="10"/>
    </row>
    <row r="266" spans="2:22" x14ac:dyDescent="0.2">
      <c r="B266" s="5"/>
      <c r="C266" s="6"/>
      <c r="D266" s="1"/>
      <c r="L266" s="12"/>
      <c r="M266" s="1"/>
      <c r="U266" s="6"/>
      <c r="V266" s="10"/>
    </row>
    <row r="267" spans="2:22" x14ac:dyDescent="0.2">
      <c r="B267" s="5"/>
      <c r="C267" s="6"/>
      <c r="D267" s="1"/>
      <c r="L267" s="12"/>
      <c r="M267" s="1"/>
      <c r="U267" s="6"/>
      <c r="V267" s="10"/>
    </row>
    <row r="268" spans="2:22" x14ac:dyDescent="0.2">
      <c r="B268" s="5"/>
      <c r="C268" s="6"/>
      <c r="D268" s="1"/>
      <c r="L268" s="12"/>
      <c r="M268" s="1"/>
      <c r="U268" s="6"/>
      <c r="V268" s="10"/>
    </row>
    <row r="269" spans="2:22" x14ac:dyDescent="0.2">
      <c r="B269" s="5"/>
      <c r="C269" s="6"/>
      <c r="D269" s="1"/>
      <c r="L269" s="12"/>
      <c r="M269" s="1"/>
      <c r="U269" s="6"/>
      <c r="V269" s="10"/>
    </row>
    <row r="270" spans="2:22" x14ac:dyDescent="0.2">
      <c r="B270" s="5"/>
      <c r="C270" s="6"/>
      <c r="D270" s="1"/>
      <c r="L270" s="12"/>
      <c r="M270" s="1"/>
      <c r="U270" s="6"/>
      <c r="V270" s="10"/>
    </row>
    <row r="271" spans="2:22" x14ac:dyDescent="0.2">
      <c r="B271" s="5"/>
      <c r="C271" s="6"/>
      <c r="D271" s="1"/>
      <c r="L271" s="12"/>
      <c r="M271" s="1"/>
      <c r="U271" s="6"/>
      <c r="V271" s="10"/>
    </row>
    <row r="272" spans="2:22" x14ac:dyDescent="0.2">
      <c r="B272" s="5"/>
      <c r="C272" s="6"/>
      <c r="D272" s="1"/>
      <c r="L272" s="12"/>
      <c r="M272" s="1"/>
      <c r="U272" s="6"/>
      <c r="V272" s="10"/>
    </row>
    <row r="273" spans="2:22" x14ac:dyDescent="0.2">
      <c r="B273" s="5"/>
      <c r="C273" s="6"/>
      <c r="D273" s="1"/>
      <c r="L273" s="12"/>
      <c r="M273" s="1"/>
      <c r="U273" s="6"/>
      <c r="V273" s="10"/>
    </row>
    <row r="274" spans="2:22" x14ac:dyDescent="0.2">
      <c r="B274" s="5"/>
      <c r="C274" s="6"/>
      <c r="D274" s="1"/>
      <c r="L274" s="12"/>
      <c r="M274" s="1"/>
      <c r="U274" s="6"/>
      <c r="V274" s="10"/>
    </row>
    <row r="275" spans="2:22" x14ac:dyDescent="0.2">
      <c r="B275" s="5"/>
      <c r="C275" s="6"/>
      <c r="D275" s="1"/>
      <c r="L275" s="12"/>
      <c r="M275" s="1"/>
      <c r="U275" s="6"/>
      <c r="V275" s="10"/>
    </row>
    <row r="276" spans="2:22" x14ac:dyDescent="0.2">
      <c r="B276" s="5"/>
      <c r="C276" s="6"/>
      <c r="D276" s="1"/>
      <c r="L276" s="12"/>
      <c r="M276" s="1"/>
      <c r="U276" s="6"/>
      <c r="V276" s="10"/>
    </row>
    <row r="277" spans="2:22" x14ac:dyDescent="0.2">
      <c r="B277" s="5"/>
      <c r="C277" s="6"/>
      <c r="D277" s="1"/>
      <c r="L277" s="12"/>
      <c r="M277" s="1"/>
      <c r="U277" s="6"/>
      <c r="V277" s="10"/>
    </row>
    <row r="278" spans="2:22" x14ac:dyDescent="0.2">
      <c r="B278" s="5"/>
      <c r="C278" s="6"/>
      <c r="D278" s="1"/>
      <c r="L278" s="12"/>
      <c r="M278" s="1"/>
      <c r="U278" s="6"/>
      <c r="V278" s="10"/>
    </row>
    <row r="279" spans="2:22" x14ac:dyDescent="0.2">
      <c r="B279" s="5"/>
      <c r="C279" s="6"/>
      <c r="D279" s="1"/>
      <c r="L279" s="12"/>
      <c r="M279" s="1"/>
      <c r="U279" s="6"/>
      <c r="V279" s="10"/>
    </row>
    <row r="280" spans="2:22" x14ac:dyDescent="0.2">
      <c r="B280" s="5"/>
      <c r="C280" s="6"/>
      <c r="D280" s="1"/>
      <c r="L280" s="12"/>
      <c r="M280" s="1"/>
      <c r="U280" s="6"/>
      <c r="V280" s="10"/>
    </row>
    <row r="281" spans="2:22" x14ac:dyDescent="0.2">
      <c r="B281" s="5"/>
      <c r="C281" s="6"/>
      <c r="D281" s="1"/>
      <c r="L281" s="12"/>
      <c r="M281" s="1"/>
      <c r="U281" s="6"/>
      <c r="V281" s="10"/>
    </row>
    <row r="282" spans="2:22" x14ac:dyDescent="0.2">
      <c r="B282" s="5"/>
      <c r="C282" s="6"/>
      <c r="D282" s="1"/>
      <c r="L282" s="12"/>
      <c r="M282" s="1"/>
      <c r="U282" s="6"/>
      <c r="V282" s="10"/>
    </row>
    <row r="283" spans="2:22" x14ac:dyDescent="0.2">
      <c r="B283" s="5"/>
      <c r="C283" s="6"/>
      <c r="D283" s="1"/>
      <c r="L283" s="12"/>
      <c r="M283" s="1"/>
      <c r="U283" s="6"/>
      <c r="V283" s="10"/>
    </row>
    <row r="284" spans="2:22" x14ac:dyDescent="0.2">
      <c r="B284" s="5"/>
      <c r="C284" s="6"/>
      <c r="D284" s="1"/>
      <c r="L284" s="12"/>
      <c r="M284" s="1"/>
      <c r="U284" s="6"/>
      <c r="V284" s="10"/>
    </row>
    <row r="285" spans="2:22" x14ac:dyDescent="0.2">
      <c r="B285" s="5"/>
      <c r="C285" s="6"/>
      <c r="D285" s="1"/>
      <c r="L285" s="12"/>
      <c r="M285" s="1"/>
      <c r="U285" s="6"/>
      <c r="V285" s="10"/>
    </row>
    <row r="286" spans="2:22" x14ac:dyDescent="0.2">
      <c r="B286" s="5"/>
      <c r="C286" s="6"/>
      <c r="D286" s="1"/>
      <c r="L286" s="12"/>
      <c r="M286" s="1"/>
      <c r="U286" s="6"/>
      <c r="V286" s="10"/>
    </row>
    <row r="287" spans="2:22" x14ac:dyDescent="0.2">
      <c r="B287" s="5"/>
      <c r="C287" s="6"/>
      <c r="D287" s="1"/>
      <c r="L287" s="12"/>
      <c r="M287" s="1"/>
      <c r="U287" s="6"/>
      <c r="V287" s="10"/>
    </row>
    <row r="288" spans="2:22" x14ac:dyDescent="0.2">
      <c r="B288" s="5"/>
      <c r="C288" s="6"/>
      <c r="D288" s="1"/>
      <c r="L288" s="12"/>
      <c r="M288" s="1"/>
      <c r="U288" s="6"/>
      <c r="V288" s="10"/>
    </row>
    <row r="289" spans="2:22" x14ac:dyDescent="0.2">
      <c r="B289" s="5"/>
      <c r="C289" s="6"/>
      <c r="D289" s="1"/>
      <c r="L289" s="12"/>
      <c r="M289" s="1"/>
      <c r="U289" s="6"/>
      <c r="V289" s="10"/>
    </row>
    <row r="290" spans="2:22" x14ac:dyDescent="0.2">
      <c r="B290" s="5"/>
      <c r="C290" s="6"/>
      <c r="D290" s="1"/>
      <c r="L290" s="12"/>
      <c r="M290" s="1"/>
      <c r="U290" s="6"/>
      <c r="V290" s="10"/>
    </row>
    <row r="291" spans="2:22" x14ac:dyDescent="0.2">
      <c r="B291" s="5"/>
      <c r="C291" s="6"/>
      <c r="D291" s="1"/>
      <c r="L291" s="12"/>
      <c r="M291" s="1"/>
      <c r="U291" s="6"/>
      <c r="V291" s="10"/>
    </row>
    <row r="292" spans="2:22" x14ac:dyDescent="0.2">
      <c r="B292" s="5"/>
      <c r="C292" s="6"/>
      <c r="D292" s="1"/>
      <c r="L292" s="12"/>
      <c r="M292" s="1"/>
      <c r="U292" s="6"/>
      <c r="V292" s="10"/>
    </row>
    <row r="293" spans="2:22" x14ac:dyDescent="0.2">
      <c r="B293" s="5"/>
      <c r="C293" s="6"/>
      <c r="D293" s="1"/>
      <c r="L293" s="12"/>
      <c r="M293" s="1"/>
      <c r="U293" s="6"/>
      <c r="V293" s="10"/>
    </row>
    <row r="294" spans="2:22" x14ac:dyDescent="0.2">
      <c r="B294" s="5"/>
      <c r="C294" s="6"/>
      <c r="D294" s="1"/>
      <c r="L294" s="12"/>
      <c r="M294" s="1"/>
      <c r="U294" s="6"/>
      <c r="V294" s="10"/>
    </row>
    <row r="295" spans="2:22" x14ac:dyDescent="0.2">
      <c r="B295" s="5"/>
      <c r="C295" s="6"/>
      <c r="D295" s="1"/>
      <c r="L295" s="12"/>
      <c r="M295" s="1"/>
      <c r="U295" s="6"/>
      <c r="V295" s="10"/>
    </row>
    <row r="296" spans="2:22" x14ac:dyDescent="0.2">
      <c r="B296" s="5"/>
      <c r="C296" s="6"/>
      <c r="D296" s="1"/>
      <c r="L296" s="12"/>
      <c r="M296" s="1"/>
      <c r="U296" s="6"/>
      <c r="V296" s="10"/>
    </row>
    <row r="297" spans="2:22" x14ac:dyDescent="0.2">
      <c r="B297" s="5"/>
      <c r="C297" s="6"/>
      <c r="D297" s="1"/>
      <c r="L297" s="12"/>
      <c r="M297" s="1"/>
      <c r="U297" s="6"/>
      <c r="V297" s="10"/>
    </row>
    <row r="298" spans="2:22" x14ac:dyDescent="0.2">
      <c r="B298" s="5"/>
      <c r="C298" s="6"/>
      <c r="D298" s="1"/>
      <c r="L298" s="12"/>
      <c r="M298" s="1"/>
      <c r="U298" s="6"/>
      <c r="V298" s="10"/>
    </row>
    <row r="299" spans="2:22" x14ac:dyDescent="0.2">
      <c r="B299" s="5"/>
      <c r="C299" s="6"/>
      <c r="D299" s="1"/>
      <c r="L299" s="12"/>
      <c r="M299" s="1"/>
      <c r="U299" s="6"/>
      <c r="V299" s="10"/>
    </row>
    <row r="300" spans="2:22" x14ac:dyDescent="0.2">
      <c r="B300" s="5"/>
      <c r="C300" s="6"/>
      <c r="D300" s="1"/>
      <c r="L300" s="12"/>
      <c r="M300" s="1"/>
      <c r="U300" s="6"/>
      <c r="V300" s="10"/>
    </row>
    <row r="301" spans="2:22" x14ac:dyDescent="0.2">
      <c r="B301" s="5"/>
      <c r="C301" s="6"/>
      <c r="D301" s="1"/>
      <c r="L301" s="12"/>
      <c r="M301" s="1"/>
      <c r="U301" s="6"/>
      <c r="V301" s="10"/>
    </row>
    <row r="302" spans="2:22" x14ac:dyDescent="0.2">
      <c r="B302" s="5"/>
      <c r="C302" s="6"/>
      <c r="D302" s="1"/>
      <c r="L302" s="12"/>
      <c r="M302" s="1"/>
      <c r="U302" s="6"/>
      <c r="V302" s="10"/>
    </row>
    <row r="303" spans="2:22" x14ac:dyDescent="0.2">
      <c r="B303" s="5"/>
      <c r="C303" s="6"/>
      <c r="D303" s="1"/>
      <c r="L303" s="12"/>
      <c r="M303" s="1"/>
      <c r="U303" s="6"/>
      <c r="V303" s="10"/>
    </row>
    <row r="304" spans="2:22" x14ac:dyDescent="0.2">
      <c r="B304" s="5"/>
      <c r="C304" s="6"/>
      <c r="D304" s="1"/>
      <c r="L304" s="12"/>
      <c r="M304" s="1"/>
      <c r="U304" s="6"/>
      <c r="V304" s="10"/>
    </row>
    <row r="305" spans="2:22" x14ac:dyDescent="0.2">
      <c r="B305" s="5"/>
      <c r="C305" s="6"/>
      <c r="D305" s="1"/>
      <c r="L305" s="12"/>
      <c r="M305" s="1"/>
      <c r="U305" s="6"/>
      <c r="V305" s="10"/>
    </row>
    <row r="306" spans="2:22" x14ac:dyDescent="0.2">
      <c r="B306" s="5"/>
      <c r="C306" s="6"/>
      <c r="D306" s="1"/>
      <c r="L306" s="12"/>
      <c r="M306" s="1"/>
      <c r="U306" s="6"/>
      <c r="V306" s="10"/>
    </row>
    <row r="307" spans="2:22" x14ac:dyDescent="0.2">
      <c r="B307" s="5"/>
      <c r="C307" s="6"/>
      <c r="D307" s="1"/>
      <c r="L307" s="12"/>
      <c r="M307" s="1"/>
      <c r="U307" s="6"/>
      <c r="V307" s="10"/>
    </row>
    <row r="308" spans="2:22" x14ac:dyDescent="0.2">
      <c r="B308" s="5"/>
      <c r="C308" s="6"/>
      <c r="D308" s="1"/>
      <c r="L308" s="12"/>
      <c r="M308" s="1"/>
      <c r="U308" s="6"/>
      <c r="V308" s="10"/>
    </row>
    <row r="309" spans="2:22" x14ac:dyDescent="0.2">
      <c r="B309" s="5"/>
      <c r="C309" s="6"/>
      <c r="D309" s="1"/>
      <c r="L309" s="12"/>
      <c r="M309" s="1"/>
      <c r="U309" s="6"/>
      <c r="V309" s="10"/>
    </row>
    <row r="310" spans="2:22" x14ac:dyDescent="0.2">
      <c r="B310" s="5"/>
      <c r="C310" s="6"/>
      <c r="D310" s="1"/>
      <c r="L310" s="12"/>
      <c r="M310" s="1"/>
      <c r="U310" s="6"/>
      <c r="V310" s="10"/>
    </row>
    <row r="311" spans="2:22" x14ac:dyDescent="0.2">
      <c r="B311" s="5"/>
      <c r="C311" s="6"/>
      <c r="D311" s="1"/>
      <c r="L311" s="12"/>
      <c r="M311" s="1"/>
      <c r="U311" s="6"/>
      <c r="V311" s="10"/>
    </row>
    <row r="312" spans="2:22" x14ac:dyDescent="0.2">
      <c r="B312" s="5"/>
      <c r="C312" s="6"/>
      <c r="D312" s="1"/>
      <c r="L312" s="12"/>
      <c r="M312" s="1"/>
      <c r="U312" s="6"/>
      <c r="V312" s="10"/>
    </row>
    <row r="313" spans="2:22" x14ac:dyDescent="0.2">
      <c r="B313" s="5"/>
      <c r="C313" s="6"/>
      <c r="D313" s="1"/>
      <c r="L313" s="12"/>
      <c r="M313" s="1"/>
      <c r="U313" s="6"/>
      <c r="V313" s="10"/>
    </row>
    <row r="314" spans="2:22" x14ac:dyDescent="0.2">
      <c r="B314" s="5"/>
      <c r="C314" s="6"/>
      <c r="D314" s="1"/>
      <c r="L314" s="12"/>
      <c r="M314" s="1"/>
      <c r="U314" s="6"/>
      <c r="V314" s="10"/>
    </row>
    <row r="315" spans="2:22" x14ac:dyDescent="0.2">
      <c r="B315" s="5"/>
      <c r="C315" s="6"/>
      <c r="D315" s="1"/>
      <c r="L315" s="12"/>
      <c r="M315" s="1"/>
      <c r="U315" s="6"/>
      <c r="V315" s="10"/>
    </row>
    <row r="316" spans="2:22" x14ac:dyDescent="0.2">
      <c r="B316" s="5"/>
      <c r="C316" s="6"/>
      <c r="D316" s="1"/>
      <c r="L316" s="12"/>
      <c r="M316" s="1"/>
      <c r="U316" s="6"/>
      <c r="V316" s="10"/>
    </row>
    <row r="317" spans="2:22" x14ac:dyDescent="0.2">
      <c r="B317" s="5"/>
      <c r="C317" s="6"/>
      <c r="D317" s="1"/>
      <c r="L317" s="12"/>
      <c r="M317" s="1"/>
      <c r="U317" s="6"/>
      <c r="V317" s="10"/>
    </row>
    <row r="318" spans="2:22" x14ac:dyDescent="0.2">
      <c r="B318" s="5"/>
      <c r="C318" s="6"/>
      <c r="D318" s="1"/>
      <c r="L318" s="12"/>
      <c r="M318" s="1"/>
      <c r="U318" s="6"/>
      <c r="V318" s="10"/>
    </row>
    <row r="319" spans="2:22" x14ac:dyDescent="0.2">
      <c r="B319" s="5"/>
      <c r="C319" s="6"/>
      <c r="D319" s="1"/>
      <c r="L319" s="12"/>
      <c r="M319" s="1"/>
      <c r="U319" s="6"/>
      <c r="V319" s="10"/>
    </row>
    <row r="320" spans="2:22" x14ac:dyDescent="0.2">
      <c r="B320" s="5"/>
      <c r="C320" s="6"/>
      <c r="D320" s="1"/>
      <c r="L320" s="12"/>
      <c r="M320" s="1"/>
      <c r="U320" s="6"/>
      <c r="V320" s="10"/>
    </row>
    <row r="321" spans="2:22" x14ac:dyDescent="0.2">
      <c r="B321" s="5"/>
      <c r="C321" s="6"/>
      <c r="D321" s="1"/>
      <c r="L321" s="12"/>
      <c r="M321" s="1"/>
      <c r="U321" s="6"/>
      <c r="V321" s="10"/>
    </row>
    <row r="322" spans="2:22" x14ac:dyDescent="0.2">
      <c r="B322" s="5"/>
      <c r="C322" s="6"/>
      <c r="D322" s="1"/>
      <c r="L322" s="12"/>
      <c r="M322" s="1"/>
      <c r="U322" s="6"/>
      <c r="V322" s="10"/>
    </row>
    <row r="323" spans="2:22" x14ac:dyDescent="0.2">
      <c r="B323" s="5"/>
      <c r="C323" s="6"/>
      <c r="D323" s="1"/>
      <c r="L323" s="12"/>
      <c r="M323" s="1"/>
      <c r="U323" s="6"/>
      <c r="V323" s="10"/>
    </row>
    <row r="324" spans="2:22" x14ac:dyDescent="0.2">
      <c r="B324" s="5"/>
      <c r="C324" s="6"/>
      <c r="D324" s="1"/>
      <c r="L324" s="12"/>
      <c r="M324" s="1"/>
      <c r="U324" s="6"/>
      <c r="V324" s="10"/>
    </row>
    <row r="325" spans="2:22" x14ac:dyDescent="0.2">
      <c r="B325" s="5"/>
      <c r="C325" s="6"/>
      <c r="D325" s="1"/>
      <c r="L325" s="12"/>
      <c r="M325" s="1"/>
      <c r="U325" s="6"/>
      <c r="V325" s="10"/>
    </row>
    <row r="326" spans="2:22" x14ac:dyDescent="0.2">
      <c r="B326" s="5"/>
      <c r="C326" s="6"/>
      <c r="D326" s="1"/>
      <c r="L326" s="12"/>
      <c r="M326" s="1"/>
      <c r="U326" s="6"/>
      <c r="V326" s="10"/>
    </row>
    <row r="327" spans="2:22" x14ac:dyDescent="0.2">
      <c r="B327" s="5"/>
      <c r="C327" s="6"/>
      <c r="D327" s="1"/>
      <c r="L327" s="12"/>
      <c r="M327" s="1"/>
      <c r="U327" s="6"/>
      <c r="V327" s="10"/>
    </row>
    <row r="328" spans="2:22" x14ac:dyDescent="0.2">
      <c r="B328" s="5"/>
      <c r="C328" s="6"/>
      <c r="D328" s="1"/>
      <c r="L328" s="12"/>
      <c r="M328" s="1"/>
      <c r="U328" s="6"/>
      <c r="V328" s="10"/>
    </row>
    <row r="329" spans="2:22" x14ac:dyDescent="0.2">
      <c r="B329" s="5"/>
      <c r="C329" s="6"/>
      <c r="D329" s="1"/>
      <c r="L329" s="12"/>
      <c r="M329" s="1"/>
      <c r="U329" s="6"/>
      <c r="V329" s="10"/>
    </row>
    <row r="330" spans="2:22" x14ac:dyDescent="0.2">
      <c r="B330" s="5"/>
      <c r="C330" s="6"/>
      <c r="D330" s="1"/>
      <c r="L330" s="12"/>
      <c r="M330" s="1"/>
      <c r="U330" s="6"/>
      <c r="V330" s="10"/>
    </row>
    <row r="331" spans="2:22" x14ac:dyDescent="0.2">
      <c r="B331" s="5"/>
      <c r="C331" s="6"/>
      <c r="D331" s="1"/>
      <c r="L331" s="12"/>
      <c r="M331" s="1"/>
      <c r="U331" s="6"/>
      <c r="V331" s="10"/>
    </row>
    <row r="332" spans="2:22" x14ac:dyDescent="0.2">
      <c r="B332" s="5"/>
      <c r="C332" s="6"/>
      <c r="D332" s="1"/>
      <c r="L332" s="12"/>
      <c r="M332" s="1"/>
      <c r="U332" s="6"/>
      <c r="V332" s="10"/>
    </row>
    <row r="333" spans="2:22" x14ac:dyDescent="0.2">
      <c r="B333" s="5"/>
      <c r="C333" s="6"/>
      <c r="D333" s="1"/>
      <c r="L333" s="12"/>
      <c r="M333" s="1"/>
      <c r="U333" s="6"/>
      <c r="V333" s="10"/>
    </row>
    <row r="334" spans="2:22" x14ac:dyDescent="0.2">
      <c r="B334" s="5"/>
      <c r="C334" s="6"/>
      <c r="D334" s="1"/>
      <c r="L334" s="12"/>
      <c r="M334" s="1"/>
      <c r="U334" s="6"/>
      <c r="V334" s="10"/>
    </row>
    <row r="335" spans="2:22" x14ac:dyDescent="0.2">
      <c r="B335" s="5"/>
      <c r="C335" s="6"/>
      <c r="D335" s="1"/>
      <c r="L335" s="12"/>
      <c r="M335" s="1"/>
      <c r="U335" s="6"/>
      <c r="V335" s="10"/>
    </row>
    <row r="336" spans="2:22" x14ac:dyDescent="0.2">
      <c r="B336" s="5"/>
      <c r="C336" s="6"/>
      <c r="D336" s="1"/>
      <c r="L336" s="12"/>
      <c r="M336" s="1"/>
      <c r="U336" s="6"/>
      <c r="V336" s="10"/>
    </row>
    <row r="337" spans="2:22" x14ac:dyDescent="0.2">
      <c r="B337" s="5"/>
      <c r="C337" s="6"/>
      <c r="D337" s="1"/>
      <c r="L337" s="12"/>
      <c r="M337" s="1"/>
      <c r="U337" s="6"/>
      <c r="V337" s="10"/>
    </row>
    <row r="338" spans="2:22" x14ac:dyDescent="0.2">
      <c r="B338" s="5"/>
      <c r="C338" s="6"/>
      <c r="D338" s="1"/>
      <c r="L338" s="12"/>
      <c r="M338" s="1"/>
      <c r="U338" s="6"/>
      <c r="V338" s="10"/>
    </row>
    <row r="339" spans="2:22" x14ac:dyDescent="0.2">
      <c r="B339" s="5"/>
      <c r="C339" s="6"/>
      <c r="D339" s="1"/>
      <c r="L339" s="12"/>
      <c r="M339" s="1"/>
      <c r="U339" s="6"/>
      <c r="V339" s="10"/>
    </row>
    <row r="340" spans="2:22" x14ac:dyDescent="0.2">
      <c r="B340" s="5"/>
      <c r="C340" s="6"/>
      <c r="D340" s="1"/>
      <c r="L340" s="12"/>
      <c r="M340" s="1"/>
      <c r="U340" s="6"/>
      <c r="V340" s="10"/>
    </row>
    <row r="341" spans="2:22" x14ac:dyDescent="0.2">
      <c r="B341" s="5"/>
      <c r="C341" s="6"/>
      <c r="D341" s="1"/>
      <c r="L341" s="12"/>
      <c r="M341" s="1"/>
      <c r="U341" s="6"/>
      <c r="V341" s="10"/>
    </row>
    <row r="342" spans="2:22" x14ac:dyDescent="0.2">
      <c r="B342" s="5"/>
      <c r="C342" s="6"/>
      <c r="D342" s="1"/>
      <c r="L342" s="12"/>
      <c r="M342" s="1"/>
      <c r="U342" s="6"/>
      <c r="V342" s="10"/>
    </row>
    <row r="343" spans="2:22" x14ac:dyDescent="0.2">
      <c r="B343" s="5"/>
      <c r="C343" s="6"/>
      <c r="D343" s="1"/>
      <c r="L343" s="12"/>
      <c r="M343" s="1"/>
      <c r="U343" s="6"/>
      <c r="V343" s="10"/>
    </row>
    <row r="344" spans="2:22" x14ac:dyDescent="0.2">
      <c r="B344" s="5"/>
      <c r="C344" s="6"/>
      <c r="D344" s="1"/>
      <c r="L344" s="12"/>
      <c r="M344" s="1"/>
      <c r="U344" s="6"/>
      <c r="V344" s="10"/>
    </row>
    <row r="345" spans="2:22" x14ac:dyDescent="0.2">
      <c r="B345" s="5"/>
      <c r="C345" s="6"/>
      <c r="D345" s="1"/>
      <c r="L345" s="12"/>
      <c r="M345" s="1"/>
      <c r="U345" s="6"/>
      <c r="V345" s="10"/>
    </row>
    <row r="346" spans="2:22" x14ac:dyDescent="0.2">
      <c r="B346" s="5"/>
      <c r="C346" s="6"/>
      <c r="D346" s="1"/>
      <c r="L346" s="12"/>
      <c r="M346" s="1"/>
      <c r="U346" s="6"/>
      <c r="V346" s="10"/>
    </row>
    <row r="347" spans="2:22" x14ac:dyDescent="0.2">
      <c r="B347" s="5"/>
      <c r="C347" s="6"/>
      <c r="D347" s="1"/>
      <c r="L347" s="12"/>
      <c r="M347" s="1"/>
      <c r="U347" s="6"/>
      <c r="V347" s="10"/>
    </row>
    <row r="348" spans="2:22" x14ac:dyDescent="0.2">
      <c r="B348" s="5"/>
      <c r="C348" s="6"/>
      <c r="D348" s="1"/>
      <c r="L348" s="12"/>
      <c r="M348" s="1"/>
      <c r="U348" s="6"/>
      <c r="V348" s="10"/>
    </row>
    <row r="349" spans="2:22" x14ac:dyDescent="0.2">
      <c r="B349" s="5"/>
      <c r="C349" s="6"/>
      <c r="D349" s="1"/>
      <c r="L349" s="12"/>
      <c r="M349" s="1"/>
      <c r="U349" s="6"/>
      <c r="V349" s="10"/>
    </row>
    <row r="350" spans="2:22" x14ac:dyDescent="0.2">
      <c r="B350" s="5"/>
      <c r="C350" s="6"/>
      <c r="D350" s="1"/>
      <c r="L350" s="12"/>
      <c r="M350" s="1"/>
      <c r="U350" s="6"/>
      <c r="V350" s="10"/>
    </row>
    <row r="351" spans="2:22" x14ac:dyDescent="0.2">
      <c r="B351" s="5"/>
      <c r="C351" s="6"/>
      <c r="D351" s="1"/>
      <c r="L351" s="12"/>
      <c r="M351" s="1"/>
      <c r="U351" s="6"/>
      <c r="V351" s="10"/>
    </row>
    <row r="352" spans="2:22" x14ac:dyDescent="0.2">
      <c r="B352" s="5"/>
      <c r="C352" s="6"/>
      <c r="D352" s="1"/>
      <c r="L352" s="12"/>
      <c r="M352" s="1"/>
      <c r="U352" s="6"/>
      <c r="V352" s="10"/>
    </row>
    <row r="353" spans="2:22" x14ac:dyDescent="0.2">
      <c r="B353" s="5"/>
      <c r="C353" s="6"/>
      <c r="D353" s="1"/>
      <c r="L353" s="12"/>
      <c r="M353" s="1"/>
      <c r="U353" s="6"/>
      <c r="V353" s="10"/>
    </row>
    <row r="354" spans="2:22" x14ac:dyDescent="0.2">
      <c r="B354" s="5"/>
      <c r="C354" s="6"/>
      <c r="D354" s="1"/>
      <c r="L354" s="12"/>
      <c r="M354" s="1"/>
      <c r="U354" s="6"/>
      <c r="V354" s="10"/>
    </row>
    <row r="355" spans="2:22" x14ac:dyDescent="0.2">
      <c r="B355" s="5"/>
      <c r="C355" s="6"/>
      <c r="D355" s="1"/>
      <c r="L355" s="12"/>
      <c r="M355" s="1"/>
      <c r="U355" s="6"/>
      <c r="V355" s="10"/>
    </row>
    <row r="356" spans="2:22" x14ac:dyDescent="0.2">
      <c r="B356" s="5"/>
      <c r="C356" s="6"/>
      <c r="D356" s="1"/>
      <c r="L356" s="12"/>
      <c r="M356" s="1"/>
      <c r="U356" s="6"/>
      <c r="V356" s="10"/>
    </row>
    <row r="357" spans="2:22" x14ac:dyDescent="0.2">
      <c r="B357" s="5"/>
      <c r="C357" s="6"/>
      <c r="D357" s="1"/>
      <c r="L357" s="12"/>
      <c r="M357" s="1"/>
      <c r="U357" s="6"/>
      <c r="V357" s="10"/>
    </row>
    <row r="358" spans="2:22" x14ac:dyDescent="0.2">
      <c r="B358" s="5"/>
      <c r="C358" s="6"/>
      <c r="D358" s="1"/>
      <c r="L358" s="12"/>
      <c r="M358" s="1"/>
      <c r="U358" s="6"/>
      <c r="V358" s="10"/>
    </row>
    <row r="359" spans="2:22" x14ac:dyDescent="0.2">
      <c r="B359" s="5"/>
      <c r="C359" s="6"/>
      <c r="D359" s="1"/>
      <c r="L359" s="12"/>
      <c r="M359" s="1"/>
      <c r="U359" s="6"/>
      <c r="V359" s="10"/>
    </row>
    <row r="360" spans="2:22" x14ac:dyDescent="0.2">
      <c r="B360" s="5"/>
      <c r="C360" s="6"/>
      <c r="D360" s="1"/>
      <c r="L360" s="12"/>
      <c r="M360" s="1"/>
      <c r="U360" s="6"/>
      <c r="V360" s="10"/>
    </row>
    <row r="361" spans="2:22" x14ac:dyDescent="0.2">
      <c r="B361" s="5"/>
      <c r="C361" s="6"/>
      <c r="D361" s="1"/>
      <c r="L361" s="12"/>
      <c r="M361" s="1"/>
      <c r="U361" s="6"/>
      <c r="V361" s="10"/>
    </row>
    <row r="362" spans="2:22" x14ac:dyDescent="0.2">
      <c r="B362" s="5"/>
      <c r="C362" s="6"/>
      <c r="D362" s="1"/>
      <c r="L362" s="12"/>
      <c r="M362" s="1"/>
      <c r="U362" s="6"/>
      <c r="V362" s="10"/>
    </row>
    <row r="363" spans="2:22" x14ac:dyDescent="0.2">
      <c r="B363" s="5"/>
      <c r="C363" s="6"/>
      <c r="D363" s="1"/>
      <c r="L363" s="12"/>
      <c r="M363" s="1"/>
      <c r="U363" s="6"/>
      <c r="V363" s="10"/>
    </row>
    <row r="364" spans="2:22" x14ac:dyDescent="0.2">
      <c r="B364" s="5"/>
      <c r="C364" s="6"/>
      <c r="D364" s="1"/>
      <c r="L364" s="12"/>
      <c r="M364" s="1"/>
      <c r="U364" s="6"/>
      <c r="V364" s="10"/>
    </row>
    <row r="365" spans="2:22" x14ac:dyDescent="0.2">
      <c r="B365" s="5"/>
      <c r="C365" s="6"/>
      <c r="D365" s="1"/>
      <c r="L365" s="12"/>
      <c r="M365" s="1"/>
      <c r="U365" s="6"/>
      <c r="V365" s="10"/>
    </row>
    <row r="366" spans="2:22" x14ac:dyDescent="0.2">
      <c r="B366" s="5"/>
      <c r="C366" s="6"/>
      <c r="D366" s="1"/>
      <c r="L366" s="12"/>
      <c r="M366" s="1"/>
      <c r="U366" s="6"/>
      <c r="V366" s="10"/>
    </row>
    <row r="367" spans="2:22" x14ac:dyDescent="0.2">
      <c r="B367" s="5"/>
      <c r="C367" s="6"/>
      <c r="D367" s="1"/>
      <c r="L367" s="12"/>
      <c r="M367" s="1"/>
      <c r="U367" s="6"/>
      <c r="V367" s="10"/>
    </row>
    <row r="368" spans="2:22" x14ac:dyDescent="0.2">
      <c r="B368" s="5"/>
      <c r="C368" s="6"/>
      <c r="D368" s="1"/>
      <c r="L368" s="12"/>
      <c r="M368" s="1"/>
      <c r="U368" s="6"/>
      <c r="V368" s="10"/>
    </row>
    <row r="369" spans="2:22" x14ac:dyDescent="0.2">
      <c r="B369" s="5"/>
      <c r="C369" s="6"/>
      <c r="D369" s="1"/>
      <c r="L369" s="12"/>
      <c r="M369" s="1"/>
      <c r="U369" s="6"/>
      <c r="V369" s="10"/>
    </row>
    <row r="370" spans="2:22" x14ac:dyDescent="0.2">
      <c r="B370" s="5"/>
      <c r="C370" s="6"/>
      <c r="D370" s="1"/>
      <c r="L370" s="12"/>
      <c r="M370" s="1"/>
      <c r="U370" s="6"/>
      <c r="V370" s="10"/>
    </row>
    <row r="371" spans="2:22" x14ac:dyDescent="0.2">
      <c r="B371" s="5"/>
      <c r="C371" s="6"/>
      <c r="D371" s="1"/>
      <c r="L371" s="12"/>
      <c r="M371" s="1"/>
      <c r="U371" s="6"/>
      <c r="V371" s="10"/>
    </row>
    <row r="372" spans="2:22" x14ac:dyDescent="0.2">
      <c r="B372" s="5"/>
      <c r="C372" s="6"/>
      <c r="D372" s="1"/>
      <c r="L372" s="12"/>
      <c r="M372" s="1"/>
      <c r="U372" s="6"/>
      <c r="V372" s="10"/>
    </row>
    <row r="373" spans="2:22" x14ac:dyDescent="0.2">
      <c r="B373" s="5"/>
      <c r="C373" s="6"/>
      <c r="D373" s="1"/>
      <c r="L373" s="12"/>
      <c r="M373" s="1"/>
      <c r="U373" s="6"/>
      <c r="V373" s="10"/>
    </row>
    <row r="374" spans="2:22" x14ac:dyDescent="0.2">
      <c r="B374" s="5"/>
      <c r="C374" s="6"/>
      <c r="D374" s="1"/>
      <c r="L374" s="12"/>
      <c r="M374" s="1"/>
      <c r="U374" s="6"/>
      <c r="V374" s="10"/>
    </row>
    <row r="375" spans="2:22" x14ac:dyDescent="0.2">
      <c r="B375" s="5"/>
      <c r="C375" s="6"/>
      <c r="D375" s="1"/>
      <c r="L375" s="12"/>
      <c r="M375" s="1"/>
      <c r="U375" s="6"/>
      <c r="V375" s="10"/>
    </row>
    <row r="376" spans="2:22" x14ac:dyDescent="0.2">
      <c r="B376" s="5"/>
      <c r="C376" s="6"/>
      <c r="D376" s="1"/>
      <c r="L376" s="12"/>
      <c r="M376" s="1"/>
      <c r="U376" s="6"/>
      <c r="V376" s="10"/>
    </row>
    <row r="377" spans="2:22" x14ac:dyDescent="0.2">
      <c r="B377" s="5"/>
      <c r="C377" s="6"/>
      <c r="D377" s="1"/>
      <c r="L377" s="12"/>
      <c r="M377" s="1"/>
      <c r="U377" s="6"/>
      <c r="V377" s="10"/>
    </row>
    <row r="378" spans="2:22" x14ac:dyDescent="0.2">
      <c r="B378" s="5"/>
      <c r="C378" s="6"/>
      <c r="D378" s="1"/>
      <c r="L378" s="12"/>
      <c r="M378" s="1"/>
      <c r="U378" s="6"/>
      <c r="V378" s="10"/>
    </row>
    <row r="379" spans="2:22" x14ac:dyDescent="0.2">
      <c r="B379" s="5"/>
      <c r="C379" s="6"/>
      <c r="D379" s="1"/>
      <c r="L379" s="12"/>
      <c r="M379" s="1"/>
      <c r="U379" s="6"/>
      <c r="V379" s="10"/>
    </row>
    <row r="380" spans="2:22" x14ac:dyDescent="0.2">
      <c r="B380" s="5"/>
      <c r="C380" s="6"/>
      <c r="D380" s="1"/>
      <c r="L380" s="12"/>
      <c r="M380" s="1"/>
      <c r="U380" s="6"/>
      <c r="V380" s="10"/>
    </row>
    <row r="381" spans="2:22" x14ac:dyDescent="0.2">
      <c r="B381" s="5"/>
      <c r="C381" s="6"/>
      <c r="D381" s="1"/>
      <c r="L381" s="12"/>
      <c r="M381" s="1"/>
      <c r="U381" s="6"/>
      <c r="V381" s="10"/>
    </row>
    <row r="382" spans="2:22" x14ac:dyDescent="0.2">
      <c r="B382" s="5"/>
      <c r="C382" s="6"/>
      <c r="D382" s="1"/>
      <c r="L382" s="12"/>
      <c r="M382" s="1"/>
      <c r="U382" s="6"/>
      <c r="V382" s="10"/>
    </row>
    <row r="383" spans="2:22" x14ac:dyDescent="0.2">
      <c r="B383" s="5"/>
      <c r="C383" s="6"/>
      <c r="D383" s="1"/>
      <c r="L383" s="12"/>
      <c r="M383" s="1"/>
      <c r="U383" s="6"/>
      <c r="V383" s="10"/>
    </row>
    <row r="384" spans="2:22" x14ac:dyDescent="0.2">
      <c r="B384" s="5"/>
      <c r="C384" s="6"/>
      <c r="D384" s="1"/>
      <c r="L384" s="12"/>
      <c r="M384" s="1"/>
      <c r="U384" s="6"/>
      <c r="V384" s="10"/>
    </row>
    <row r="385" spans="2:22" x14ac:dyDescent="0.2">
      <c r="B385" s="5"/>
      <c r="C385" s="6"/>
      <c r="D385" s="1"/>
      <c r="L385" s="12"/>
      <c r="M385" s="1"/>
      <c r="U385" s="6"/>
      <c r="V385" s="10"/>
    </row>
    <row r="386" spans="2:22" x14ac:dyDescent="0.2">
      <c r="B386" s="5"/>
      <c r="C386" s="6"/>
      <c r="D386" s="1"/>
      <c r="L386" s="12"/>
      <c r="M386" s="1"/>
      <c r="U386" s="6"/>
      <c r="V386" s="10"/>
    </row>
    <row r="387" spans="2:22" x14ac:dyDescent="0.2">
      <c r="B387" s="5"/>
      <c r="C387" s="6"/>
      <c r="D387" s="1"/>
      <c r="L387" s="12"/>
      <c r="M387" s="1"/>
      <c r="U387" s="6"/>
      <c r="V387" s="10"/>
    </row>
    <row r="388" spans="2:22" x14ac:dyDescent="0.2">
      <c r="B388" s="5"/>
      <c r="C388" s="6"/>
      <c r="D388" s="1"/>
      <c r="L388" s="12"/>
      <c r="M388" s="1"/>
      <c r="U388" s="6"/>
      <c r="V388" s="10"/>
    </row>
    <row r="389" spans="2:22" x14ac:dyDescent="0.2">
      <c r="B389" s="5"/>
      <c r="C389" s="6"/>
      <c r="D389" s="1"/>
      <c r="L389" s="12"/>
      <c r="M389" s="1"/>
      <c r="U389" s="6"/>
      <c r="V389" s="10"/>
    </row>
    <row r="390" spans="2:22" x14ac:dyDescent="0.2">
      <c r="B390" s="5"/>
      <c r="C390" s="6"/>
      <c r="D390" s="1"/>
      <c r="L390" s="12"/>
      <c r="M390" s="1"/>
      <c r="U390" s="6"/>
      <c r="V390" s="10"/>
    </row>
    <row r="391" spans="2:22" x14ac:dyDescent="0.2">
      <c r="B391" s="5"/>
      <c r="C391" s="6"/>
      <c r="D391" s="1"/>
      <c r="L391" s="12"/>
      <c r="M391" s="1"/>
      <c r="U391" s="6"/>
      <c r="V391" s="10"/>
    </row>
    <row r="392" spans="2:22" x14ac:dyDescent="0.2">
      <c r="B392" s="5"/>
      <c r="C392" s="6"/>
      <c r="D392" s="1"/>
      <c r="L392" s="12"/>
      <c r="M392" s="1"/>
      <c r="U392" s="6"/>
      <c r="V392" s="10"/>
    </row>
    <row r="393" spans="2:22" x14ac:dyDescent="0.2">
      <c r="B393" s="5"/>
      <c r="C393" s="6"/>
      <c r="D393" s="1"/>
      <c r="L393" s="12"/>
      <c r="M393" s="1"/>
      <c r="U393" s="6"/>
      <c r="V393" s="10"/>
    </row>
    <row r="394" spans="2:22" x14ac:dyDescent="0.2">
      <c r="B394" s="5"/>
      <c r="C394" s="6"/>
      <c r="D394" s="1"/>
      <c r="L394" s="12"/>
      <c r="M394" s="1"/>
      <c r="U394" s="6"/>
      <c r="V394" s="10"/>
    </row>
    <row r="395" spans="2:22" x14ac:dyDescent="0.2">
      <c r="B395" s="5"/>
      <c r="C395" s="6"/>
      <c r="D395" s="1"/>
      <c r="L395" s="12"/>
      <c r="M395" s="1"/>
      <c r="U395" s="6"/>
      <c r="V395" s="10"/>
    </row>
    <row r="396" spans="2:22" x14ac:dyDescent="0.2">
      <c r="B396" s="5"/>
      <c r="C396" s="6"/>
      <c r="D396" s="1"/>
      <c r="L396" s="12"/>
      <c r="M396" s="1"/>
      <c r="U396" s="6"/>
      <c r="V396" s="10"/>
    </row>
    <row r="397" spans="2:22" x14ac:dyDescent="0.2">
      <c r="B397" s="5"/>
      <c r="C397" s="6"/>
      <c r="D397" s="1"/>
      <c r="L397" s="12"/>
      <c r="M397" s="1"/>
      <c r="U397" s="6"/>
      <c r="V397" s="10"/>
    </row>
    <row r="398" spans="2:22" x14ac:dyDescent="0.2">
      <c r="B398" s="5"/>
      <c r="C398" s="6"/>
      <c r="D398" s="1"/>
      <c r="L398" s="12"/>
      <c r="M398" s="1"/>
      <c r="U398" s="6"/>
      <c r="V398" s="10"/>
    </row>
    <row r="399" spans="2:22" x14ac:dyDescent="0.2">
      <c r="B399" s="5"/>
      <c r="C399" s="6"/>
      <c r="D399" s="1"/>
      <c r="L399" s="12"/>
      <c r="M399" s="1"/>
      <c r="U399" s="6"/>
      <c r="V399" s="10"/>
    </row>
    <row r="400" spans="2:22" x14ac:dyDescent="0.2">
      <c r="B400" s="5"/>
      <c r="C400" s="6"/>
      <c r="D400" s="1"/>
      <c r="L400" s="12"/>
      <c r="M400" s="1"/>
      <c r="U400" s="6"/>
      <c r="V400" s="10"/>
    </row>
    <row r="401" spans="2:22" x14ac:dyDescent="0.2">
      <c r="B401" s="5"/>
      <c r="C401" s="6"/>
      <c r="D401" s="1"/>
      <c r="L401" s="12"/>
      <c r="M401" s="1"/>
      <c r="U401" s="6"/>
      <c r="V401" s="10"/>
    </row>
    <row r="402" spans="2:22" x14ac:dyDescent="0.2">
      <c r="B402" s="5"/>
      <c r="C402" s="6"/>
      <c r="D402" s="1"/>
      <c r="L402" s="12"/>
      <c r="M402" s="1"/>
      <c r="U402" s="6"/>
      <c r="V402" s="10"/>
    </row>
    <row r="403" spans="2:22" x14ac:dyDescent="0.2">
      <c r="B403" s="5"/>
      <c r="C403" s="6"/>
      <c r="D403" s="1"/>
      <c r="L403" s="12"/>
      <c r="M403" s="1"/>
      <c r="U403" s="6"/>
      <c r="V403" s="10"/>
    </row>
    <row r="404" spans="2:22" x14ac:dyDescent="0.2">
      <c r="B404" s="5"/>
      <c r="C404" s="6"/>
      <c r="D404" s="1"/>
      <c r="L404" s="12"/>
      <c r="M404" s="1"/>
      <c r="U404" s="6"/>
      <c r="V404" s="10"/>
    </row>
    <row r="405" spans="2:22" x14ac:dyDescent="0.2">
      <c r="B405" s="5"/>
      <c r="C405" s="6"/>
      <c r="D405" s="1"/>
      <c r="L405" s="12"/>
      <c r="M405" s="1"/>
      <c r="U405" s="6"/>
      <c r="V405" s="10"/>
    </row>
    <row r="406" spans="2:22" x14ac:dyDescent="0.2">
      <c r="B406" s="5"/>
      <c r="C406" s="6"/>
      <c r="D406" s="1"/>
      <c r="L406" s="12"/>
      <c r="M406" s="1"/>
      <c r="U406" s="6"/>
      <c r="V406" s="10"/>
    </row>
    <row r="407" spans="2:22" x14ac:dyDescent="0.2">
      <c r="B407" s="5"/>
      <c r="C407" s="6"/>
      <c r="D407" s="1"/>
      <c r="L407" s="12"/>
      <c r="M407" s="1"/>
      <c r="U407" s="6"/>
      <c r="V407" s="10"/>
    </row>
    <row r="408" spans="2:22" x14ac:dyDescent="0.2">
      <c r="B408" s="5"/>
      <c r="C408" s="6"/>
      <c r="D408" s="1"/>
      <c r="L408" s="12"/>
      <c r="M408" s="1"/>
      <c r="U408" s="6"/>
      <c r="V408" s="10"/>
    </row>
    <row r="409" spans="2:22" x14ac:dyDescent="0.2">
      <c r="B409" s="5"/>
      <c r="C409" s="6"/>
      <c r="D409" s="1"/>
      <c r="L409" s="12"/>
      <c r="M409" s="1"/>
      <c r="U409" s="6"/>
      <c r="V409" s="10"/>
    </row>
    <row r="410" spans="2:22" x14ac:dyDescent="0.2">
      <c r="B410" s="5"/>
      <c r="C410" s="6"/>
      <c r="D410" s="1"/>
      <c r="L410" s="12"/>
      <c r="M410" s="1"/>
      <c r="U410" s="6"/>
      <c r="V410" s="10"/>
    </row>
    <row r="411" spans="2:22" x14ac:dyDescent="0.2">
      <c r="B411" s="5"/>
      <c r="C411" s="6"/>
      <c r="D411" s="1"/>
      <c r="L411" s="12"/>
      <c r="M411" s="1"/>
      <c r="U411" s="6"/>
      <c r="V411" s="10"/>
    </row>
    <row r="412" spans="2:22" x14ac:dyDescent="0.2">
      <c r="B412" s="5"/>
      <c r="C412" s="6"/>
      <c r="D412" s="1"/>
      <c r="L412" s="12"/>
      <c r="M412" s="1"/>
      <c r="U412" s="6"/>
      <c r="V412" s="10"/>
    </row>
    <row r="413" spans="2:22" x14ac:dyDescent="0.2">
      <c r="B413" s="5"/>
      <c r="C413" s="6"/>
      <c r="D413" s="1"/>
      <c r="L413" s="12"/>
      <c r="M413" s="1"/>
      <c r="U413" s="6"/>
      <c r="V413" s="10"/>
    </row>
    <row r="414" spans="2:22" x14ac:dyDescent="0.2">
      <c r="B414" s="5"/>
      <c r="C414" s="6"/>
      <c r="D414" s="1"/>
      <c r="L414" s="12"/>
      <c r="M414" s="1"/>
      <c r="U414" s="6"/>
      <c r="V414" s="10"/>
    </row>
    <row r="415" spans="2:22" x14ac:dyDescent="0.2">
      <c r="B415" s="5"/>
      <c r="C415" s="6"/>
      <c r="D415" s="1"/>
      <c r="L415" s="12"/>
      <c r="M415" s="1"/>
      <c r="U415" s="6"/>
      <c r="V415" s="10"/>
    </row>
    <row r="416" spans="2:22" x14ac:dyDescent="0.2">
      <c r="B416" s="5"/>
      <c r="C416" s="6"/>
      <c r="D416" s="1"/>
      <c r="L416" s="12"/>
      <c r="M416" s="1"/>
      <c r="U416" s="6"/>
      <c r="V416" s="10"/>
    </row>
    <row r="417" spans="2:22" x14ac:dyDescent="0.2">
      <c r="B417" s="5"/>
      <c r="C417" s="6"/>
      <c r="D417" s="1"/>
      <c r="L417" s="12"/>
      <c r="M417" s="1"/>
      <c r="U417" s="6"/>
      <c r="V417" s="10"/>
    </row>
    <row r="418" spans="2:22" x14ac:dyDescent="0.2">
      <c r="B418" s="5"/>
      <c r="C418" s="6"/>
      <c r="D418" s="1"/>
      <c r="L418" s="12"/>
      <c r="M418" s="1"/>
      <c r="U418" s="6"/>
      <c r="V418" s="10"/>
    </row>
    <row r="419" spans="2:22" x14ac:dyDescent="0.2">
      <c r="B419" s="5"/>
      <c r="C419" s="6"/>
      <c r="D419" s="1"/>
      <c r="L419" s="12"/>
      <c r="M419" s="1"/>
      <c r="U419" s="6"/>
      <c r="V419" s="10"/>
    </row>
    <row r="420" spans="2:22" x14ac:dyDescent="0.2">
      <c r="B420" s="5"/>
      <c r="C420" s="6"/>
      <c r="D420" s="1"/>
      <c r="L420" s="12"/>
      <c r="M420" s="1"/>
      <c r="U420" s="6"/>
      <c r="V420" s="10"/>
    </row>
    <row r="421" spans="2:22" x14ac:dyDescent="0.2">
      <c r="B421" s="5"/>
      <c r="C421" s="6"/>
      <c r="D421" s="1"/>
      <c r="L421" s="12"/>
      <c r="M421" s="1"/>
      <c r="U421" s="6"/>
      <c r="V421" s="10"/>
    </row>
    <row r="422" spans="2:22" x14ac:dyDescent="0.2">
      <c r="B422" s="5"/>
      <c r="C422" s="6"/>
      <c r="D422" s="1"/>
      <c r="L422" s="12"/>
      <c r="M422" s="1"/>
      <c r="U422" s="6"/>
      <c r="V422" s="10"/>
    </row>
    <row r="423" spans="2:22" x14ac:dyDescent="0.2">
      <c r="B423" s="5"/>
      <c r="C423" s="6"/>
      <c r="D423" s="1"/>
      <c r="L423" s="12"/>
      <c r="M423" s="1"/>
      <c r="U423" s="6"/>
      <c r="V423" s="10"/>
    </row>
    <row r="424" spans="2:22" x14ac:dyDescent="0.2">
      <c r="B424" s="5"/>
      <c r="C424" s="6"/>
      <c r="D424" s="1"/>
      <c r="L424" s="12"/>
      <c r="M424" s="1"/>
      <c r="U424" s="6"/>
      <c r="V424" s="10"/>
    </row>
    <row r="425" spans="2:22" x14ac:dyDescent="0.2">
      <c r="B425" s="5"/>
      <c r="C425" s="6"/>
      <c r="D425" s="1"/>
      <c r="L425" s="12"/>
      <c r="M425" s="1"/>
      <c r="U425" s="6"/>
      <c r="V425" s="10"/>
    </row>
    <row r="426" spans="2:22" x14ac:dyDescent="0.2">
      <c r="B426" s="5"/>
      <c r="C426" s="6"/>
      <c r="D426" s="1"/>
      <c r="L426" s="12"/>
      <c r="M426" s="1"/>
      <c r="U426" s="6"/>
      <c r="V426" s="10"/>
    </row>
    <row r="427" spans="2:22" x14ac:dyDescent="0.2">
      <c r="B427" s="5"/>
      <c r="C427" s="6"/>
      <c r="D427" s="1"/>
      <c r="L427" s="12"/>
      <c r="M427" s="1"/>
      <c r="U427" s="6"/>
      <c r="V427" s="10"/>
    </row>
    <row r="428" spans="2:22" x14ac:dyDescent="0.2">
      <c r="B428" s="5"/>
      <c r="C428" s="6"/>
      <c r="D428" s="1"/>
      <c r="L428" s="12"/>
      <c r="M428" s="1"/>
      <c r="U428" s="6"/>
      <c r="V428" s="10"/>
    </row>
    <row r="429" spans="2:22" x14ac:dyDescent="0.2">
      <c r="B429" s="5"/>
      <c r="C429" s="6"/>
      <c r="D429" s="1"/>
      <c r="L429" s="12"/>
      <c r="M429" s="1"/>
      <c r="U429" s="6"/>
      <c r="V429" s="10"/>
    </row>
    <row r="430" spans="2:22" x14ac:dyDescent="0.2">
      <c r="B430" s="5"/>
      <c r="C430" s="6"/>
      <c r="D430" s="1"/>
      <c r="L430" s="12"/>
      <c r="M430" s="1"/>
      <c r="U430" s="6"/>
      <c r="V430" s="10"/>
    </row>
    <row r="431" spans="2:22" x14ac:dyDescent="0.2">
      <c r="B431" s="5"/>
      <c r="C431" s="6"/>
      <c r="D431" s="1"/>
      <c r="L431" s="12"/>
      <c r="M431" s="1"/>
      <c r="U431" s="6"/>
      <c r="V431" s="10"/>
    </row>
    <row r="432" spans="2:22" x14ac:dyDescent="0.2">
      <c r="B432" s="5"/>
      <c r="C432" s="6"/>
      <c r="D432" s="1"/>
      <c r="L432" s="12"/>
      <c r="M432" s="1"/>
      <c r="U432" s="6"/>
      <c r="V432" s="10"/>
    </row>
    <row r="433" spans="2:22" x14ac:dyDescent="0.2">
      <c r="B433" s="5"/>
      <c r="C433" s="6"/>
      <c r="D433" s="1"/>
      <c r="L433" s="12"/>
      <c r="M433" s="1"/>
      <c r="U433" s="6"/>
      <c r="V433" s="10"/>
    </row>
    <row r="434" spans="2:22" x14ac:dyDescent="0.2">
      <c r="B434" s="5"/>
      <c r="C434" s="6"/>
      <c r="D434" s="1"/>
      <c r="L434" s="12"/>
      <c r="M434" s="1"/>
      <c r="U434" s="6"/>
      <c r="V434" s="10"/>
    </row>
    <row r="435" spans="2:22" x14ac:dyDescent="0.2">
      <c r="B435" s="5"/>
      <c r="C435" s="6"/>
      <c r="D435" s="1"/>
      <c r="L435" s="12"/>
      <c r="M435" s="1"/>
      <c r="U435" s="6"/>
      <c r="V435" s="10"/>
    </row>
    <row r="436" spans="2:22" x14ac:dyDescent="0.2">
      <c r="B436" s="5"/>
      <c r="C436" s="6"/>
      <c r="D436" s="1"/>
      <c r="L436" s="12"/>
      <c r="M436" s="1"/>
      <c r="U436" s="6"/>
      <c r="V436" s="10"/>
    </row>
    <row r="437" spans="2:22" x14ac:dyDescent="0.2">
      <c r="B437" s="5"/>
      <c r="C437" s="6"/>
      <c r="D437" s="1"/>
      <c r="L437" s="12"/>
      <c r="M437" s="1"/>
      <c r="U437" s="6"/>
      <c r="V437" s="10"/>
    </row>
    <row r="438" spans="2:22" x14ac:dyDescent="0.2">
      <c r="B438" s="5"/>
      <c r="C438" s="6"/>
      <c r="D438" s="1"/>
      <c r="L438" s="12"/>
      <c r="M438" s="1"/>
      <c r="U438" s="6"/>
      <c r="V438" s="10"/>
    </row>
    <row r="439" spans="2:22" x14ac:dyDescent="0.2">
      <c r="B439" s="5"/>
      <c r="C439" s="6"/>
      <c r="D439" s="1"/>
      <c r="L439" s="12"/>
      <c r="M439" s="1"/>
      <c r="U439" s="6"/>
      <c r="V439" s="10"/>
    </row>
    <row r="440" spans="2:22" x14ac:dyDescent="0.2">
      <c r="B440" s="5"/>
      <c r="C440" s="6"/>
      <c r="D440" s="1"/>
      <c r="L440" s="12"/>
      <c r="M440" s="1"/>
      <c r="U440" s="6"/>
      <c r="V440" s="10"/>
    </row>
    <row r="441" spans="2:22" x14ac:dyDescent="0.2">
      <c r="B441" s="5"/>
      <c r="C441" s="6"/>
      <c r="D441" s="1"/>
      <c r="L441" s="12"/>
      <c r="M441" s="1"/>
      <c r="U441" s="6"/>
      <c r="V441" s="10"/>
    </row>
    <row r="442" spans="2:22" x14ac:dyDescent="0.2">
      <c r="B442" s="5"/>
      <c r="C442" s="6"/>
      <c r="D442" s="1"/>
      <c r="L442" s="12"/>
      <c r="M442" s="1"/>
      <c r="U442" s="6"/>
      <c r="V442" s="10"/>
    </row>
    <row r="443" spans="2:22" x14ac:dyDescent="0.2">
      <c r="B443" s="5"/>
      <c r="C443" s="6"/>
      <c r="D443" s="1"/>
      <c r="L443" s="12"/>
      <c r="M443" s="1"/>
      <c r="U443" s="6"/>
      <c r="V443" s="10"/>
    </row>
    <row r="444" spans="2:22" x14ac:dyDescent="0.2">
      <c r="B444" s="5"/>
      <c r="C444" s="6"/>
      <c r="D444" s="1"/>
      <c r="L444" s="12"/>
      <c r="M444" s="1"/>
      <c r="U444" s="6"/>
      <c r="V444" s="10"/>
    </row>
    <row r="445" spans="2:22" x14ac:dyDescent="0.2">
      <c r="B445" s="5"/>
      <c r="C445" s="6"/>
      <c r="D445" s="1"/>
      <c r="L445" s="12"/>
      <c r="M445" s="1"/>
      <c r="U445" s="6"/>
      <c r="V445" s="10"/>
    </row>
    <row r="446" spans="2:22" x14ac:dyDescent="0.2">
      <c r="B446" s="5"/>
      <c r="C446" s="6"/>
      <c r="D446" s="1"/>
      <c r="L446" s="12"/>
      <c r="M446" s="1"/>
      <c r="U446" s="6"/>
      <c r="V446" s="10"/>
    </row>
    <row r="447" spans="2:22" x14ac:dyDescent="0.2">
      <c r="B447" s="5"/>
      <c r="C447" s="6"/>
      <c r="D447" s="1"/>
      <c r="L447" s="12"/>
      <c r="M447" s="1"/>
      <c r="U447" s="6"/>
      <c r="V447" s="10"/>
    </row>
    <row r="448" spans="2:22" x14ac:dyDescent="0.2">
      <c r="B448" s="5"/>
      <c r="C448" s="6"/>
      <c r="D448" s="1"/>
      <c r="L448" s="12"/>
      <c r="M448" s="1"/>
      <c r="U448" s="6"/>
      <c r="V448" s="10"/>
    </row>
    <row r="449" spans="2:22" x14ac:dyDescent="0.2">
      <c r="B449" s="5"/>
      <c r="C449" s="6"/>
      <c r="D449" s="1"/>
      <c r="L449" s="12"/>
      <c r="M449" s="1"/>
      <c r="U449" s="6"/>
      <c r="V449" s="10"/>
    </row>
    <row r="450" spans="2:22" x14ac:dyDescent="0.2">
      <c r="B450" s="5"/>
      <c r="C450" s="6"/>
      <c r="D450" s="1"/>
      <c r="L450" s="12"/>
      <c r="M450" s="1"/>
      <c r="U450" s="6"/>
      <c r="V450" s="10"/>
    </row>
    <row r="451" spans="2:22" x14ac:dyDescent="0.2">
      <c r="B451" s="5"/>
      <c r="C451" s="6"/>
      <c r="D451" s="1"/>
      <c r="L451" s="12"/>
      <c r="M451" s="1"/>
      <c r="U451" s="6"/>
      <c r="V451" s="10"/>
    </row>
    <row r="452" spans="2:22" x14ac:dyDescent="0.2">
      <c r="B452" s="5"/>
      <c r="C452" s="6"/>
      <c r="D452" s="1"/>
      <c r="L452" s="12"/>
      <c r="M452" s="1"/>
      <c r="U452" s="6"/>
      <c r="V452" s="10"/>
    </row>
    <row r="453" spans="2:22" x14ac:dyDescent="0.2">
      <c r="B453" s="5"/>
      <c r="C453" s="6"/>
      <c r="D453" s="1"/>
      <c r="L453" s="12"/>
      <c r="M453" s="1"/>
      <c r="U453" s="6"/>
      <c r="V453" s="10"/>
    </row>
    <row r="454" spans="2:22" x14ac:dyDescent="0.2">
      <c r="B454" s="5"/>
      <c r="C454" s="6"/>
      <c r="D454" s="1"/>
      <c r="L454" s="12"/>
      <c r="M454" s="1"/>
      <c r="U454" s="6"/>
      <c r="V454" s="10"/>
    </row>
    <row r="455" spans="2:22" x14ac:dyDescent="0.2">
      <c r="B455" s="5"/>
      <c r="C455" s="6"/>
      <c r="D455" s="1"/>
      <c r="L455" s="12"/>
      <c r="M455" s="1"/>
      <c r="U455" s="6"/>
      <c r="V455" s="10"/>
    </row>
    <row r="456" spans="2:22" x14ac:dyDescent="0.2">
      <c r="B456" s="5"/>
      <c r="C456" s="6"/>
      <c r="D456" s="1"/>
      <c r="L456" s="12"/>
      <c r="M456" s="1"/>
      <c r="U456" s="6"/>
      <c r="V456" s="10"/>
    </row>
    <row r="457" spans="2:22" x14ac:dyDescent="0.2">
      <c r="B457" s="5"/>
      <c r="C457" s="6"/>
      <c r="D457" s="1"/>
      <c r="L457" s="12"/>
      <c r="M457" s="1"/>
      <c r="U457" s="6"/>
      <c r="V457" s="10"/>
    </row>
    <row r="458" spans="2:22" x14ac:dyDescent="0.2">
      <c r="B458" s="5"/>
      <c r="C458" s="6"/>
      <c r="D458" s="1"/>
      <c r="L458" s="12"/>
      <c r="M458" s="1"/>
      <c r="U458" s="6"/>
      <c r="V458" s="10"/>
    </row>
    <row r="459" spans="2:22" x14ac:dyDescent="0.2">
      <c r="B459" s="5"/>
      <c r="C459" s="6"/>
      <c r="D459" s="1"/>
      <c r="L459" s="12"/>
      <c r="M459" s="1"/>
      <c r="U459" s="6"/>
      <c r="V459" s="10"/>
    </row>
    <row r="460" spans="2:22" x14ac:dyDescent="0.2">
      <c r="B460" s="5"/>
      <c r="C460" s="6"/>
      <c r="D460" s="1"/>
      <c r="L460" s="12"/>
      <c r="M460" s="1"/>
      <c r="U460" s="6"/>
      <c r="V460" s="10"/>
    </row>
    <row r="461" spans="2:22" x14ac:dyDescent="0.2">
      <c r="B461" s="5"/>
      <c r="C461" s="6"/>
      <c r="D461" s="1"/>
      <c r="L461" s="12"/>
      <c r="M461" s="1"/>
      <c r="U461" s="6"/>
      <c r="V461" s="10"/>
    </row>
    <row r="462" spans="2:22" x14ac:dyDescent="0.2">
      <c r="B462" s="5"/>
      <c r="C462" s="6"/>
      <c r="D462" s="1"/>
      <c r="L462" s="12"/>
      <c r="M462" s="1"/>
      <c r="U462" s="6"/>
      <c r="V462" s="10"/>
    </row>
    <row r="463" spans="2:22" x14ac:dyDescent="0.2">
      <c r="B463" s="5"/>
      <c r="C463" s="6"/>
      <c r="D463" s="1"/>
      <c r="L463" s="12"/>
      <c r="M463" s="1"/>
      <c r="U463" s="6"/>
      <c r="V463" s="10"/>
    </row>
    <row r="464" spans="2:22" x14ac:dyDescent="0.2">
      <c r="B464" s="5"/>
      <c r="C464" s="6"/>
      <c r="D464" s="1"/>
      <c r="L464" s="12"/>
      <c r="M464" s="1"/>
      <c r="U464" s="6"/>
      <c r="V464" s="10"/>
    </row>
    <row r="465" spans="2:22" x14ac:dyDescent="0.2">
      <c r="B465" s="5"/>
      <c r="C465" s="6"/>
      <c r="D465" s="1"/>
      <c r="L465" s="12"/>
      <c r="M465" s="1"/>
      <c r="U465" s="6"/>
      <c r="V465" s="10"/>
    </row>
    <row r="466" spans="2:22" x14ac:dyDescent="0.2">
      <c r="B466" s="5"/>
      <c r="C466" s="6"/>
      <c r="D466" s="1"/>
      <c r="L466" s="12"/>
      <c r="M466" s="1"/>
      <c r="U466" s="6"/>
      <c r="V466" s="10"/>
    </row>
    <row r="467" spans="2:22" x14ac:dyDescent="0.2">
      <c r="B467" s="5"/>
      <c r="C467" s="6"/>
      <c r="D467" s="1"/>
      <c r="L467" s="12"/>
      <c r="M467" s="1"/>
      <c r="U467" s="6"/>
      <c r="V467" s="10"/>
    </row>
    <row r="468" spans="2:22" x14ac:dyDescent="0.2">
      <c r="B468" s="5"/>
      <c r="C468" s="6"/>
      <c r="D468" s="1"/>
      <c r="L468" s="12"/>
      <c r="M468" s="1"/>
      <c r="U468" s="6"/>
      <c r="V468" s="10"/>
    </row>
    <row r="469" spans="2:22" x14ac:dyDescent="0.2">
      <c r="B469" s="5"/>
      <c r="C469" s="6"/>
      <c r="D469" s="1"/>
      <c r="L469" s="12"/>
      <c r="M469" s="1"/>
      <c r="U469" s="6"/>
      <c r="V469" s="10"/>
    </row>
    <row r="470" spans="2:22" x14ac:dyDescent="0.2">
      <c r="B470" s="5"/>
      <c r="C470" s="6"/>
      <c r="D470" s="1"/>
      <c r="L470" s="12"/>
      <c r="M470" s="1"/>
      <c r="U470" s="6"/>
      <c r="V470" s="10"/>
    </row>
    <row r="471" spans="2:22" x14ac:dyDescent="0.2">
      <c r="B471" s="5"/>
      <c r="C471" s="6"/>
      <c r="D471" s="1"/>
      <c r="L471" s="12"/>
      <c r="M471" s="1"/>
      <c r="U471" s="6"/>
      <c r="V471" s="10"/>
    </row>
    <row r="472" spans="2:22" x14ac:dyDescent="0.2">
      <c r="B472" s="5"/>
      <c r="C472" s="6"/>
      <c r="D472" s="1"/>
      <c r="L472" s="12"/>
      <c r="M472" s="1"/>
      <c r="U472" s="6"/>
      <c r="V472" s="10"/>
    </row>
    <row r="473" spans="2:22" x14ac:dyDescent="0.2">
      <c r="B473" s="5"/>
      <c r="C473" s="6"/>
      <c r="D473" s="1"/>
      <c r="L473" s="12"/>
      <c r="M473" s="1"/>
      <c r="U473" s="6"/>
      <c r="V473" s="10"/>
    </row>
    <row r="474" spans="2:22" x14ac:dyDescent="0.2">
      <c r="B474" s="5"/>
      <c r="C474" s="6"/>
      <c r="D474" s="1"/>
      <c r="L474" s="12"/>
      <c r="M474" s="1"/>
      <c r="U474" s="6"/>
      <c r="V474" s="10"/>
    </row>
    <row r="475" spans="2:22" x14ac:dyDescent="0.2">
      <c r="B475" s="5"/>
      <c r="C475" s="6"/>
      <c r="D475" s="1"/>
      <c r="L475" s="12"/>
      <c r="M475" s="1"/>
      <c r="U475" s="6"/>
      <c r="V475" s="10"/>
    </row>
    <row r="476" spans="2:22" x14ac:dyDescent="0.2">
      <c r="B476" s="5"/>
      <c r="C476" s="6"/>
      <c r="D476" s="1"/>
      <c r="L476" s="12"/>
      <c r="M476" s="1"/>
      <c r="U476" s="6"/>
      <c r="V476" s="10"/>
    </row>
    <row r="477" spans="2:22" x14ac:dyDescent="0.2">
      <c r="B477" s="5"/>
      <c r="C477" s="6"/>
      <c r="D477" s="1"/>
      <c r="L477" s="12"/>
      <c r="M477" s="1"/>
      <c r="U477" s="6"/>
      <c r="V477" s="10"/>
    </row>
    <row r="478" spans="2:22" x14ac:dyDescent="0.2">
      <c r="B478" s="5"/>
      <c r="C478" s="6"/>
      <c r="D478" s="1"/>
      <c r="L478" s="12"/>
      <c r="M478" s="1"/>
      <c r="U478" s="6"/>
      <c r="V478" s="10"/>
    </row>
    <row r="479" spans="2:22" x14ac:dyDescent="0.2">
      <c r="B479" s="5"/>
      <c r="C479" s="6"/>
      <c r="D479" s="1"/>
      <c r="L479" s="12"/>
      <c r="M479" s="1"/>
      <c r="U479" s="6"/>
      <c r="V479" s="10"/>
    </row>
    <row r="480" spans="2:22" x14ac:dyDescent="0.2">
      <c r="B480" s="5"/>
      <c r="C480" s="6"/>
      <c r="D480" s="1"/>
      <c r="L480" s="12"/>
      <c r="M480" s="1"/>
      <c r="U480" s="6"/>
      <c r="V480" s="10"/>
    </row>
    <row r="481" spans="2:22" x14ac:dyDescent="0.2">
      <c r="B481" s="5"/>
      <c r="C481" s="6"/>
      <c r="D481" s="1"/>
      <c r="L481" s="12"/>
      <c r="M481" s="1"/>
      <c r="U481" s="6"/>
      <c r="V481" s="10"/>
    </row>
    <row r="482" spans="2:22" x14ac:dyDescent="0.2">
      <c r="B482" s="5"/>
      <c r="C482" s="6"/>
      <c r="D482" s="1"/>
      <c r="L482" s="12"/>
      <c r="M482" s="1"/>
      <c r="U482" s="6"/>
      <c r="V482" s="10"/>
    </row>
    <row r="483" spans="2:22" x14ac:dyDescent="0.2">
      <c r="B483" s="5"/>
      <c r="C483" s="6"/>
      <c r="D483" s="1"/>
      <c r="L483" s="12"/>
      <c r="M483" s="1"/>
      <c r="U483" s="6"/>
      <c r="V483" s="10"/>
    </row>
    <row r="484" spans="2:22" x14ac:dyDescent="0.2">
      <c r="B484" s="5"/>
      <c r="C484" s="6"/>
      <c r="D484" s="1"/>
      <c r="L484" s="12"/>
      <c r="M484" s="1"/>
      <c r="U484" s="6"/>
      <c r="V484" s="10"/>
    </row>
    <row r="485" spans="2:22" x14ac:dyDescent="0.2">
      <c r="B485" s="5"/>
      <c r="C485" s="6"/>
      <c r="D485" s="1"/>
      <c r="L485" s="12"/>
      <c r="M485" s="1"/>
      <c r="U485" s="6"/>
      <c r="V485" s="10"/>
    </row>
    <row r="486" spans="2:22" x14ac:dyDescent="0.2">
      <c r="B486" s="5"/>
      <c r="C486" s="6"/>
      <c r="D486" s="1"/>
      <c r="L486" s="12"/>
      <c r="M486" s="1"/>
      <c r="U486" s="6"/>
      <c r="V486" s="10"/>
    </row>
    <row r="487" spans="2:22" x14ac:dyDescent="0.2">
      <c r="B487" s="5"/>
      <c r="C487" s="6"/>
      <c r="D487" s="1"/>
      <c r="L487" s="12"/>
      <c r="M487" s="1"/>
      <c r="U487" s="6"/>
      <c r="V487" s="10"/>
    </row>
    <row r="488" spans="2:22" x14ac:dyDescent="0.2">
      <c r="B488" s="5"/>
      <c r="C488" s="6"/>
      <c r="D488" s="1"/>
      <c r="L488" s="12"/>
      <c r="M488" s="1"/>
      <c r="U488" s="6"/>
      <c r="V488" s="10"/>
    </row>
    <row r="489" spans="2:22" x14ac:dyDescent="0.2">
      <c r="B489" s="5"/>
      <c r="C489" s="6"/>
      <c r="D489" s="1"/>
      <c r="L489" s="12"/>
      <c r="M489" s="1"/>
      <c r="U489" s="6"/>
      <c r="V489" s="10"/>
    </row>
    <row r="490" spans="2:22" x14ac:dyDescent="0.2">
      <c r="B490" s="5"/>
      <c r="C490" s="6"/>
      <c r="D490" s="1"/>
      <c r="L490" s="12"/>
      <c r="M490" s="1"/>
      <c r="U490" s="6"/>
      <c r="V490" s="10"/>
    </row>
    <row r="491" spans="2:22" x14ac:dyDescent="0.2">
      <c r="B491" s="5"/>
      <c r="C491" s="6"/>
      <c r="D491" s="1"/>
      <c r="L491" s="12"/>
      <c r="M491" s="1"/>
      <c r="U491" s="6"/>
      <c r="V491" s="10"/>
    </row>
    <row r="492" spans="2:22" x14ac:dyDescent="0.2">
      <c r="B492" s="5"/>
      <c r="C492" s="6"/>
      <c r="D492" s="1"/>
      <c r="L492" s="12"/>
      <c r="M492" s="1"/>
      <c r="U492" s="6"/>
      <c r="V492" s="10"/>
    </row>
    <row r="493" spans="2:22" x14ac:dyDescent="0.2">
      <c r="B493" s="5"/>
      <c r="C493" s="6"/>
      <c r="D493" s="1"/>
      <c r="L493" s="12"/>
      <c r="M493" s="1"/>
      <c r="U493" s="6"/>
      <c r="V493" s="10"/>
    </row>
    <row r="494" spans="2:22" x14ac:dyDescent="0.2">
      <c r="B494" s="5"/>
      <c r="C494" s="6"/>
      <c r="D494" s="1"/>
      <c r="L494" s="12"/>
      <c r="M494" s="1"/>
      <c r="U494" s="6"/>
      <c r="V494" s="10"/>
    </row>
    <row r="495" spans="2:22" x14ac:dyDescent="0.2">
      <c r="B495" s="5"/>
      <c r="C495" s="6"/>
      <c r="D495" s="1"/>
      <c r="L495" s="12"/>
      <c r="M495" s="1"/>
      <c r="U495" s="6"/>
      <c r="V495" s="10"/>
    </row>
    <row r="496" spans="2:22" x14ac:dyDescent="0.2">
      <c r="B496" s="5"/>
      <c r="C496" s="6"/>
      <c r="D496" s="1"/>
      <c r="L496" s="12"/>
      <c r="M496" s="1"/>
      <c r="U496" s="6"/>
      <c r="V496" s="10"/>
    </row>
    <row r="497" spans="2:22" x14ac:dyDescent="0.2">
      <c r="B497" s="5"/>
      <c r="C497" s="6"/>
      <c r="D497" s="1"/>
      <c r="L497" s="12"/>
      <c r="M497" s="1"/>
      <c r="U497" s="6"/>
      <c r="V497" s="10"/>
    </row>
    <row r="498" spans="2:22" x14ac:dyDescent="0.2">
      <c r="B498" s="5"/>
      <c r="C498" s="6"/>
      <c r="D498" s="1"/>
      <c r="L498" s="12"/>
      <c r="M498" s="1"/>
      <c r="U498" s="6"/>
      <c r="V498" s="10"/>
    </row>
    <row r="499" spans="2:22" x14ac:dyDescent="0.2">
      <c r="B499" s="5"/>
      <c r="C499" s="6"/>
      <c r="D499" s="1"/>
      <c r="L499" s="12"/>
      <c r="M499" s="1"/>
      <c r="U499" s="6"/>
      <c r="V499" s="10"/>
    </row>
    <row r="500" spans="2:22" x14ac:dyDescent="0.2">
      <c r="B500" s="5"/>
      <c r="C500" s="6"/>
      <c r="D500" s="1"/>
      <c r="L500" s="12"/>
      <c r="M500" s="1"/>
      <c r="U500" s="6"/>
      <c r="V500" s="10"/>
    </row>
    <row r="501" spans="2:22" x14ac:dyDescent="0.2">
      <c r="B501" s="5"/>
      <c r="C501" s="6"/>
      <c r="D501" s="1"/>
      <c r="L501" s="12"/>
      <c r="M501" s="1"/>
      <c r="U501" s="6"/>
      <c r="V501" s="10"/>
    </row>
    <row r="502" spans="2:22" x14ac:dyDescent="0.2">
      <c r="B502" s="5"/>
      <c r="C502" s="6"/>
      <c r="D502" s="1"/>
      <c r="L502" s="12"/>
      <c r="M502" s="1"/>
      <c r="U502" s="6"/>
      <c r="V502" s="10"/>
    </row>
    <row r="503" spans="2:22" x14ac:dyDescent="0.2">
      <c r="B503" s="5"/>
      <c r="C503" s="6"/>
      <c r="D503" s="1"/>
      <c r="L503" s="12"/>
      <c r="M503" s="1"/>
      <c r="U503" s="6"/>
      <c r="V503" s="10"/>
    </row>
    <row r="504" spans="2:22" x14ac:dyDescent="0.2">
      <c r="B504" s="5"/>
      <c r="C504" s="6"/>
      <c r="D504" s="1"/>
      <c r="L504" s="12"/>
      <c r="M504" s="1"/>
      <c r="U504" s="6"/>
      <c r="V504" s="10"/>
    </row>
    <row r="505" spans="2:22" x14ac:dyDescent="0.2">
      <c r="B505" s="5"/>
      <c r="C505" s="6"/>
      <c r="D505" s="1"/>
      <c r="L505" s="12"/>
      <c r="M505" s="1"/>
      <c r="U505" s="6"/>
      <c r="V505" s="10"/>
    </row>
    <row r="506" spans="2:22" x14ac:dyDescent="0.2">
      <c r="B506" s="5"/>
      <c r="C506" s="6"/>
      <c r="D506" s="1"/>
      <c r="L506" s="12"/>
      <c r="M506" s="1"/>
      <c r="U506" s="6"/>
      <c r="V506" s="10"/>
    </row>
    <row r="507" spans="2:22" x14ac:dyDescent="0.2">
      <c r="B507" s="5"/>
      <c r="C507" s="6"/>
      <c r="D507" s="1"/>
      <c r="L507" s="12"/>
      <c r="M507" s="1"/>
      <c r="U507" s="6"/>
      <c r="V507" s="10"/>
    </row>
    <row r="508" spans="2:22" x14ac:dyDescent="0.2">
      <c r="B508" s="5"/>
      <c r="C508" s="6"/>
      <c r="D508" s="1"/>
      <c r="L508" s="12"/>
      <c r="M508" s="1"/>
      <c r="U508" s="6"/>
      <c r="V508" s="10"/>
    </row>
    <row r="509" spans="2:22" x14ac:dyDescent="0.2">
      <c r="B509" s="5"/>
      <c r="C509" s="6"/>
      <c r="D509" s="1"/>
      <c r="L509" s="12"/>
      <c r="M509" s="1"/>
      <c r="U509" s="6"/>
      <c r="V509" s="10"/>
    </row>
    <row r="510" spans="2:22" x14ac:dyDescent="0.2">
      <c r="B510" s="5"/>
      <c r="C510" s="6"/>
      <c r="D510" s="1"/>
      <c r="L510" s="12"/>
      <c r="M510" s="1"/>
      <c r="U510" s="6"/>
      <c r="V510" s="10"/>
    </row>
    <row r="511" spans="2:22" x14ac:dyDescent="0.2">
      <c r="B511" s="5"/>
      <c r="C511" s="6"/>
      <c r="D511" s="1"/>
      <c r="L511" s="12"/>
      <c r="M511" s="1"/>
      <c r="U511" s="6"/>
      <c r="V511" s="10"/>
    </row>
    <row r="512" spans="2:22" x14ac:dyDescent="0.2">
      <c r="B512" s="5"/>
      <c r="C512" s="6"/>
      <c r="D512" s="1"/>
      <c r="L512" s="12"/>
      <c r="M512" s="1"/>
      <c r="U512" s="6"/>
      <c r="V512" s="10"/>
    </row>
    <row r="513" spans="2:22" x14ac:dyDescent="0.2">
      <c r="B513" s="5"/>
      <c r="C513" s="6"/>
      <c r="D513" s="1"/>
      <c r="L513" s="12"/>
      <c r="M513" s="1"/>
      <c r="U513" s="6"/>
      <c r="V513" s="10"/>
    </row>
    <row r="514" spans="2:22" x14ac:dyDescent="0.2">
      <c r="B514" s="5"/>
      <c r="C514" s="6"/>
      <c r="D514" s="1"/>
      <c r="L514" s="12"/>
      <c r="M514" s="1"/>
      <c r="U514" s="6"/>
      <c r="V514" s="10"/>
    </row>
    <row r="515" spans="2:22" x14ac:dyDescent="0.2">
      <c r="B515" s="5"/>
      <c r="C515" s="6"/>
      <c r="D515" s="1"/>
      <c r="L515" s="12"/>
      <c r="M515" s="1"/>
      <c r="U515" s="6"/>
      <c r="V515" s="10"/>
    </row>
    <row r="516" spans="2:22" x14ac:dyDescent="0.2">
      <c r="B516" s="5"/>
      <c r="C516" s="6"/>
      <c r="D516" s="1"/>
      <c r="L516" s="12"/>
      <c r="M516" s="1"/>
      <c r="U516" s="6"/>
      <c r="V516" s="10"/>
    </row>
    <row r="517" spans="2:22" x14ac:dyDescent="0.2">
      <c r="B517" s="5"/>
      <c r="C517" s="6"/>
      <c r="D517" s="1"/>
      <c r="L517" s="12"/>
      <c r="M517" s="1"/>
      <c r="U517" s="6"/>
      <c r="V517" s="10"/>
    </row>
    <row r="518" spans="2:22" x14ac:dyDescent="0.2">
      <c r="B518" s="5"/>
      <c r="C518" s="6"/>
      <c r="D518" s="1"/>
      <c r="L518" s="12"/>
      <c r="M518" s="1"/>
      <c r="U518" s="6"/>
      <c r="V518" s="10"/>
    </row>
    <row r="519" spans="2:22" x14ac:dyDescent="0.2">
      <c r="B519" s="5"/>
      <c r="C519" s="6"/>
      <c r="D519" s="1"/>
      <c r="L519" s="12"/>
      <c r="M519" s="1"/>
      <c r="U519" s="6"/>
      <c r="V519" s="10"/>
    </row>
    <row r="520" spans="2:22" x14ac:dyDescent="0.2">
      <c r="B520" s="5"/>
      <c r="C520" s="6"/>
      <c r="D520" s="1"/>
      <c r="L520" s="12"/>
      <c r="M520" s="1"/>
      <c r="U520" s="6"/>
      <c r="V520" s="10"/>
    </row>
    <row r="521" spans="2:22" x14ac:dyDescent="0.2">
      <c r="B521" s="5"/>
      <c r="C521" s="6"/>
      <c r="D521" s="1"/>
      <c r="L521" s="12"/>
      <c r="M521" s="1"/>
      <c r="U521" s="6"/>
      <c r="V521" s="10"/>
    </row>
    <row r="522" spans="2:22" x14ac:dyDescent="0.2">
      <c r="B522" s="5"/>
      <c r="C522" s="6"/>
      <c r="D522" s="1"/>
      <c r="L522" s="12"/>
      <c r="M522" s="1"/>
      <c r="U522" s="6"/>
      <c r="V522" s="10"/>
    </row>
    <row r="523" spans="2:22" x14ac:dyDescent="0.2">
      <c r="B523" s="5"/>
      <c r="C523" s="6"/>
      <c r="D523" s="1"/>
      <c r="L523" s="12"/>
      <c r="M523" s="1"/>
      <c r="U523" s="6"/>
      <c r="V523" s="10"/>
    </row>
    <row r="524" spans="2:22" x14ac:dyDescent="0.2">
      <c r="B524" s="5"/>
      <c r="C524" s="6"/>
      <c r="D524" s="1"/>
      <c r="L524" s="12"/>
      <c r="M524" s="1"/>
      <c r="U524" s="6"/>
      <c r="V524" s="10"/>
    </row>
    <row r="525" spans="2:22" x14ac:dyDescent="0.2">
      <c r="B525" s="5"/>
      <c r="C525" s="6"/>
      <c r="D525" s="1"/>
      <c r="L525" s="12"/>
      <c r="M525" s="1"/>
      <c r="U525" s="6"/>
      <c r="V525" s="10"/>
    </row>
    <row r="526" spans="2:22" x14ac:dyDescent="0.2">
      <c r="B526" s="5"/>
      <c r="C526" s="6"/>
      <c r="D526" s="1"/>
      <c r="L526" s="12"/>
      <c r="M526" s="1"/>
      <c r="U526" s="6"/>
      <c r="V526" s="10"/>
    </row>
    <row r="527" spans="2:22" x14ac:dyDescent="0.2">
      <c r="B527" s="5"/>
      <c r="C527" s="6"/>
      <c r="D527" s="1"/>
      <c r="L527" s="12"/>
      <c r="M527" s="1"/>
      <c r="U527" s="6"/>
      <c r="V527" s="10"/>
    </row>
    <row r="528" spans="2:22" x14ac:dyDescent="0.2">
      <c r="B528" s="5"/>
      <c r="C528" s="6"/>
      <c r="D528" s="1"/>
      <c r="L528" s="12"/>
      <c r="M528" s="1"/>
      <c r="U528" s="6"/>
      <c r="V528" s="10"/>
    </row>
    <row r="529" spans="2:22" x14ac:dyDescent="0.2">
      <c r="B529" s="5"/>
      <c r="C529" s="6"/>
      <c r="D529" s="1"/>
      <c r="L529" s="12"/>
      <c r="M529" s="1"/>
      <c r="U529" s="6"/>
      <c r="V529" s="10"/>
    </row>
    <row r="530" spans="2:22" x14ac:dyDescent="0.2">
      <c r="B530" s="5"/>
      <c r="C530" s="6"/>
      <c r="D530" s="1"/>
      <c r="L530" s="12"/>
      <c r="M530" s="1"/>
      <c r="U530" s="6"/>
      <c r="V530" s="10"/>
    </row>
    <row r="531" spans="2:22" x14ac:dyDescent="0.2">
      <c r="B531" s="5"/>
      <c r="C531" s="6"/>
      <c r="D531" s="1"/>
      <c r="L531" s="12"/>
      <c r="M531" s="1"/>
      <c r="U531" s="6"/>
      <c r="V531" s="10"/>
    </row>
    <row r="532" spans="2:22" x14ac:dyDescent="0.2">
      <c r="B532" s="5"/>
      <c r="C532" s="6"/>
      <c r="D532" s="1"/>
      <c r="L532" s="12"/>
      <c r="M532" s="1"/>
      <c r="U532" s="6"/>
      <c r="V532" s="10"/>
    </row>
    <row r="533" spans="2:22" x14ac:dyDescent="0.2">
      <c r="B533" s="5"/>
      <c r="C533" s="6"/>
      <c r="D533" s="1"/>
      <c r="L533" s="12"/>
      <c r="M533" s="1"/>
      <c r="U533" s="6"/>
      <c r="V533" s="10"/>
    </row>
    <row r="534" spans="2:22" x14ac:dyDescent="0.2">
      <c r="B534" s="5"/>
      <c r="C534" s="6"/>
      <c r="D534" s="1"/>
      <c r="L534" s="12"/>
      <c r="M534" s="1"/>
      <c r="U534" s="6"/>
      <c r="V534" s="10"/>
    </row>
    <row r="535" spans="2:22" x14ac:dyDescent="0.2">
      <c r="B535" s="5"/>
      <c r="C535" s="6"/>
      <c r="D535" s="1"/>
      <c r="L535" s="12"/>
      <c r="M535" s="1"/>
      <c r="U535" s="6"/>
      <c r="V535" s="10"/>
    </row>
    <row r="536" spans="2:22" x14ac:dyDescent="0.2">
      <c r="B536" s="5"/>
      <c r="C536" s="6"/>
      <c r="D536" s="1"/>
      <c r="L536" s="12"/>
      <c r="M536" s="1"/>
      <c r="U536" s="6"/>
      <c r="V536" s="10"/>
    </row>
    <row r="537" spans="2:22" x14ac:dyDescent="0.2">
      <c r="B537" s="5"/>
      <c r="C537" s="6"/>
      <c r="D537" s="1"/>
      <c r="L537" s="12"/>
      <c r="M537" s="1"/>
      <c r="U537" s="6"/>
      <c r="V537" s="10"/>
    </row>
    <row r="538" spans="2:22" x14ac:dyDescent="0.2">
      <c r="B538" s="5"/>
      <c r="C538" s="6"/>
      <c r="D538" s="1"/>
      <c r="L538" s="12"/>
      <c r="M538" s="1"/>
      <c r="U538" s="6"/>
      <c r="V538" s="10"/>
    </row>
    <row r="539" spans="2:22" x14ac:dyDescent="0.2">
      <c r="B539" s="5"/>
      <c r="C539" s="6"/>
      <c r="D539" s="1"/>
      <c r="L539" s="12"/>
      <c r="M539" s="1"/>
      <c r="U539" s="6"/>
      <c r="V539" s="10"/>
    </row>
    <row r="540" spans="2:22" x14ac:dyDescent="0.2">
      <c r="B540" s="5"/>
      <c r="C540" s="6"/>
      <c r="D540" s="1"/>
      <c r="L540" s="12"/>
      <c r="M540" s="1"/>
      <c r="U540" s="6"/>
      <c r="V540" s="10"/>
    </row>
    <row r="541" spans="2:22" x14ac:dyDescent="0.2">
      <c r="B541" s="5"/>
      <c r="C541" s="6"/>
      <c r="D541" s="1"/>
      <c r="L541" s="12"/>
      <c r="M541" s="1"/>
      <c r="U541" s="6"/>
      <c r="V541" s="10"/>
    </row>
    <row r="542" spans="2:22" x14ac:dyDescent="0.2">
      <c r="B542" s="5"/>
      <c r="C542" s="6"/>
      <c r="D542" s="1"/>
      <c r="L542" s="12"/>
      <c r="M542" s="1"/>
      <c r="U542" s="6"/>
      <c r="V542" s="10"/>
    </row>
    <row r="543" spans="2:22" x14ac:dyDescent="0.2">
      <c r="B543" s="5"/>
      <c r="C543" s="6"/>
      <c r="D543" s="1"/>
      <c r="L543" s="12"/>
      <c r="M543" s="1"/>
      <c r="U543" s="6"/>
      <c r="V543" s="10"/>
    </row>
    <row r="544" spans="2:22" x14ac:dyDescent="0.2">
      <c r="B544" s="5"/>
      <c r="C544" s="6"/>
      <c r="D544" s="1"/>
      <c r="L544" s="12"/>
      <c r="M544" s="1"/>
      <c r="U544" s="6"/>
      <c r="V544" s="10"/>
    </row>
    <row r="545" spans="2:22" x14ac:dyDescent="0.2">
      <c r="B545" s="5"/>
      <c r="C545" s="6"/>
      <c r="D545" s="1"/>
      <c r="L545" s="12"/>
      <c r="M545" s="1"/>
      <c r="U545" s="6"/>
      <c r="V545" s="10"/>
    </row>
    <row r="546" spans="2:22" x14ac:dyDescent="0.2">
      <c r="B546" s="5"/>
      <c r="C546" s="6"/>
      <c r="D546" s="1"/>
      <c r="L546" s="12"/>
      <c r="M546" s="1"/>
      <c r="U546" s="6"/>
      <c r="V546" s="10"/>
    </row>
    <row r="547" spans="2:22" x14ac:dyDescent="0.2">
      <c r="B547" s="5"/>
      <c r="C547" s="6"/>
      <c r="D547" s="1"/>
      <c r="L547" s="12"/>
      <c r="M547" s="1"/>
      <c r="U547" s="6"/>
      <c r="V547" s="10"/>
    </row>
    <row r="548" spans="2:22" x14ac:dyDescent="0.2">
      <c r="B548" s="5"/>
      <c r="C548" s="6"/>
      <c r="D548" s="1"/>
      <c r="L548" s="12"/>
      <c r="M548" s="1"/>
      <c r="U548" s="6"/>
      <c r="V548" s="10"/>
    </row>
    <row r="549" spans="2:22" x14ac:dyDescent="0.2">
      <c r="B549" s="5"/>
      <c r="C549" s="6"/>
      <c r="D549" s="1"/>
      <c r="L549" s="12"/>
      <c r="M549" s="1"/>
      <c r="U549" s="6"/>
      <c r="V549" s="10"/>
    </row>
    <row r="550" spans="2:22" x14ac:dyDescent="0.2">
      <c r="B550" s="5"/>
      <c r="C550" s="6"/>
      <c r="D550" s="1"/>
      <c r="L550" s="12"/>
      <c r="M550" s="1"/>
      <c r="U550" s="6"/>
      <c r="V550" s="10"/>
    </row>
    <row r="551" spans="2:22" x14ac:dyDescent="0.2">
      <c r="B551" s="5"/>
      <c r="C551" s="6"/>
      <c r="D551" s="1"/>
      <c r="L551" s="12"/>
      <c r="M551" s="1"/>
      <c r="U551" s="6"/>
      <c r="V551" s="10"/>
    </row>
    <row r="552" spans="2:22" x14ac:dyDescent="0.2">
      <c r="B552" s="5"/>
      <c r="C552" s="6"/>
      <c r="D552" s="1"/>
      <c r="L552" s="12"/>
      <c r="M552" s="1"/>
      <c r="U552" s="6"/>
      <c r="V552" s="10"/>
    </row>
    <row r="553" spans="2:22" x14ac:dyDescent="0.2">
      <c r="B553" s="5"/>
      <c r="C553" s="6"/>
      <c r="D553" s="1"/>
      <c r="L553" s="12"/>
      <c r="M553" s="1"/>
      <c r="U553" s="6"/>
      <c r="V553" s="10"/>
    </row>
    <row r="554" spans="2:22" x14ac:dyDescent="0.2">
      <c r="B554" s="5"/>
      <c r="C554" s="6"/>
      <c r="D554" s="1"/>
      <c r="L554" s="12"/>
      <c r="M554" s="1"/>
      <c r="U554" s="6"/>
      <c r="V554" s="10"/>
    </row>
    <row r="555" spans="2:22" x14ac:dyDescent="0.2">
      <c r="B555" s="5"/>
      <c r="C555" s="6"/>
      <c r="D555" s="1"/>
      <c r="L555" s="12"/>
      <c r="M555" s="1"/>
      <c r="U555" s="6"/>
      <c r="V555" s="10"/>
    </row>
    <row r="556" spans="2:22" x14ac:dyDescent="0.2">
      <c r="B556" s="5"/>
      <c r="C556" s="6"/>
      <c r="D556" s="1"/>
      <c r="L556" s="12"/>
      <c r="M556" s="1"/>
      <c r="U556" s="6"/>
      <c r="V556" s="10"/>
    </row>
    <row r="557" spans="2:22" x14ac:dyDescent="0.2">
      <c r="B557" s="5"/>
      <c r="C557" s="6"/>
      <c r="D557" s="1"/>
      <c r="L557" s="12"/>
      <c r="M557" s="1"/>
      <c r="U557" s="6"/>
      <c r="V557" s="10"/>
    </row>
    <row r="558" spans="2:22" x14ac:dyDescent="0.2">
      <c r="B558" s="5"/>
      <c r="C558" s="6"/>
      <c r="D558" s="1"/>
      <c r="L558" s="12"/>
      <c r="M558" s="1"/>
      <c r="U558" s="6"/>
      <c r="V558" s="10"/>
    </row>
    <row r="559" spans="2:22" x14ac:dyDescent="0.2">
      <c r="B559" s="5"/>
      <c r="C559" s="6"/>
      <c r="D559" s="1"/>
      <c r="L559" s="12"/>
      <c r="M559" s="1"/>
      <c r="U559" s="6"/>
      <c r="V559" s="10"/>
    </row>
    <row r="560" spans="2:22" x14ac:dyDescent="0.2">
      <c r="B560" s="5"/>
      <c r="C560" s="6"/>
      <c r="D560" s="1"/>
      <c r="L560" s="12"/>
      <c r="M560" s="1"/>
      <c r="U560" s="6"/>
      <c r="V560" s="10"/>
    </row>
    <row r="561" spans="2:22" x14ac:dyDescent="0.2">
      <c r="B561" s="5"/>
      <c r="C561" s="6"/>
      <c r="D561" s="1"/>
      <c r="L561" s="12"/>
      <c r="M561" s="1"/>
      <c r="U561" s="6"/>
      <c r="V561" s="10"/>
    </row>
    <row r="562" spans="2:22" x14ac:dyDescent="0.2">
      <c r="B562" s="5"/>
      <c r="C562" s="6"/>
      <c r="D562" s="1"/>
      <c r="L562" s="12"/>
      <c r="M562" s="1"/>
      <c r="U562" s="6"/>
      <c r="V562" s="10"/>
    </row>
    <row r="563" spans="2:22" x14ac:dyDescent="0.2">
      <c r="B563" s="5"/>
      <c r="C563" s="6"/>
      <c r="D563" s="1"/>
      <c r="L563" s="12"/>
      <c r="M563" s="1"/>
      <c r="U563" s="6"/>
      <c r="V563" s="10"/>
    </row>
    <row r="564" spans="2:22" x14ac:dyDescent="0.2">
      <c r="B564" s="5"/>
      <c r="C564" s="6"/>
      <c r="D564" s="1"/>
      <c r="L564" s="12"/>
      <c r="M564" s="1"/>
      <c r="U564" s="6"/>
      <c r="V564" s="10"/>
    </row>
    <row r="565" spans="2:22" x14ac:dyDescent="0.2">
      <c r="B565" s="5"/>
      <c r="C565" s="6"/>
      <c r="D565" s="1"/>
      <c r="L565" s="12"/>
      <c r="M565" s="1"/>
      <c r="U565" s="6"/>
      <c r="V565" s="10"/>
    </row>
    <row r="566" spans="2:22" x14ac:dyDescent="0.2">
      <c r="B566" s="5"/>
      <c r="C566" s="6"/>
      <c r="D566" s="1"/>
      <c r="L566" s="12"/>
      <c r="M566" s="1"/>
      <c r="U566" s="6"/>
      <c r="V566" s="10"/>
    </row>
    <row r="567" spans="2:22" x14ac:dyDescent="0.2">
      <c r="B567" s="5"/>
      <c r="C567" s="6"/>
      <c r="D567" s="1"/>
      <c r="L567" s="12"/>
      <c r="M567" s="1"/>
      <c r="U567" s="6"/>
      <c r="V567" s="10"/>
    </row>
    <row r="568" spans="2:22" x14ac:dyDescent="0.2">
      <c r="B568" s="5"/>
      <c r="C568" s="6"/>
      <c r="D568" s="1"/>
      <c r="L568" s="12"/>
      <c r="M568" s="1"/>
      <c r="U568" s="6"/>
      <c r="V568" s="10"/>
    </row>
    <row r="569" spans="2:22" x14ac:dyDescent="0.2">
      <c r="B569" s="5"/>
      <c r="C569" s="6"/>
      <c r="D569" s="1"/>
      <c r="L569" s="12"/>
      <c r="M569" s="1"/>
      <c r="U569" s="6"/>
      <c r="V569" s="10"/>
    </row>
    <row r="570" spans="2:22" x14ac:dyDescent="0.2">
      <c r="B570" s="5"/>
      <c r="C570" s="6"/>
      <c r="D570" s="1"/>
      <c r="L570" s="12"/>
      <c r="M570" s="1"/>
      <c r="U570" s="6"/>
      <c r="V570" s="10"/>
    </row>
    <row r="571" spans="2:22" x14ac:dyDescent="0.2">
      <c r="B571" s="5"/>
      <c r="C571" s="6"/>
      <c r="D571" s="1"/>
      <c r="L571" s="12"/>
      <c r="M571" s="1"/>
      <c r="U571" s="6"/>
      <c r="V571" s="10"/>
    </row>
    <row r="572" spans="2:22" x14ac:dyDescent="0.2">
      <c r="B572" s="5"/>
      <c r="C572" s="6"/>
      <c r="D572" s="1"/>
      <c r="L572" s="12"/>
      <c r="M572" s="1"/>
      <c r="U572" s="6"/>
      <c r="V572" s="10"/>
    </row>
    <row r="573" spans="2:22" x14ac:dyDescent="0.2">
      <c r="B573" s="5"/>
      <c r="C573" s="6"/>
      <c r="D573" s="1"/>
      <c r="L573" s="12"/>
      <c r="M573" s="1"/>
      <c r="U573" s="6"/>
      <c r="V573" s="10"/>
    </row>
    <row r="574" spans="2:22" x14ac:dyDescent="0.2">
      <c r="B574" s="5"/>
      <c r="C574" s="6"/>
      <c r="D574" s="1"/>
      <c r="L574" s="12"/>
      <c r="M574" s="1"/>
      <c r="U574" s="6"/>
      <c r="V574" s="10"/>
    </row>
    <row r="575" spans="2:22" x14ac:dyDescent="0.2">
      <c r="B575" s="5"/>
      <c r="C575" s="6"/>
      <c r="D575" s="1"/>
      <c r="L575" s="12"/>
      <c r="M575" s="1"/>
      <c r="U575" s="6"/>
      <c r="V575" s="10"/>
    </row>
    <row r="576" spans="2:22" x14ac:dyDescent="0.2">
      <c r="B576" s="5"/>
      <c r="C576" s="6"/>
      <c r="D576" s="1"/>
      <c r="L576" s="12"/>
      <c r="M576" s="1"/>
      <c r="U576" s="6"/>
      <c r="V576" s="10"/>
    </row>
    <row r="577" spans="2:22" x14ac:dyDescent="0.2">
      <c r="B577" s="5"/>
      <c r="C577" s="6"/>
      <c r="D577" s="1"/>
      <c r="L577" s="12"/>
      <c r="M577" s="1"/>
      <c r="U577" s="6"/>
      <c r="V577" s="10"/>
    </row>
    <row r="578" spans="2:22" x14ac:dyDescent="0.2">
      <c r="B578" s="5"/>
      <c r="C578" s="6"/>
      <c r="D578" s="1"/>
      <c r="L578" s="12"/>
      <c r="M578" s="1"/>
      <c r="U578" s="6"/>
      <c r="V578" s="10"/>
    </row>
    <row r="579" spans="2:22" x14ac:dyDescent="0.2">
      <c r="B579" s="5"/>
      <c r="C579" s="6"/>
      <c r="D579" s="1"/>
      <c r="L579" s="12"/>
      <c r="M579" s="1"/>
      <c r="U579" s="6"/>
      <c r="V579" s="10"/>
    </row>
    <row r="580" spans="2:22" x14ac:dyDescent="0.2">
      <c r="B580" s="5"/>
      <c r="C580" s="6"/>
      <c r="D580" s="1"/>
      <c r="L580" s="12"/>
      <c r="M580" s="1"/>
      <c r="U580" s="6"/>
      <c r="V580" s="10"/>
    </row>
    <row r="581" spans="2:22" x14ac:dyDescent="0.2">
      <c r="B581" s="5"/>
      <c r="C581" s="6"/>
      <c r="D581" s="1"/>
      <c r="L581" s="12"/>
      <c r="M581" s="1"/>
      <c r="U581" s="6"/>
      <c r="V581" s="10"/>
    </row>
    <row r="582" spans="2:22" x14ac:dyDescent="0.2">
      <c r="B582" s="5"/>
      <c r="C582" s="6"/>
      <c r="D582" s="1"/>
      <c r="L582" s="12"/>
      <c r="M582" s="1"/>
      <c r="U582" s="6"/>
      <c r="V582" s="10"/>
    </row>
    <row r="583" spans="2:22" x14ac:dyDescent="0.2">
      <c r="B583" s="5"/>
      <c r="C583" s="6"/>
      <c r="D583" s="1"/>
      <c r="L583" s="12"/>
      <c r="M583" s="1"/>
      <c r="U583" s="6"/>
      <c r="V583" s="10"/>
    </row>
    <row r="584" spans="2:22" x14ac:dyDescent="0.2">
      <c r="B584" s="5"/>
      <c r="C584" s="6"/>
      <c r="D584" s="1"/>
      <c r="L584" s="12"/>
      <c r="M584" s="1"/>
      <c r="U584" s="6"/>
      <c r="V584" s="10"/>
    </row>
    <row r="585" spans="2:22" x14ac:dyDescent="0.2">
      <c r="B585" s="5"/>
      <c r="C585" s="6"/>
      <c r="D585" s="1"/>
      <c r="L585" s="12"/>
      <c r="M585" s="1"/>
      <c r="U585" s="6"/>
      <c r="V585" s="10"/>
    </row>
    <row r="586" spans="2:22" x14ac:dyDescent="0.2">
      <c r="B586" s="5"/>
      <c r="C586" s="6"/>
      <c r="D586" s="1"/>
      <c r="L586" s="12"/>
      <c r="M586" s="1"/>
      <c r="U586" s="6"/>
      <c r="V586" s="10"/>
    </row>
    <row r="587" spans="2:22" x14ac:dyDescent="0.2">
      <c r="B587" s="5"/>
      <c r="C587" s="6"/>
      <c r="D587" s="1"/>
      <c r="L587" s="12"/>
      <c r="M587" s="1"/>
      <c r="U587" s="6"/>
      <c r="V587" s="10"/>
    </row>
    <row r="588" spans="2:22" x14ac:dyDescent="0.2">
      <c r="B588" s="5"/>
      <c r="C588" s="6"/>
      <c r="D588" s="1"/>
      <c r="L588" s="12"/>
      <c r="M588" s="1"/>
      <c r="U588" s="6"/>
      <c r="V588" s="10"/>
    </row>
    <row r="589" spans="2:22" x14ac:dyDescent="0.2">
      <c r="B589" s="5"/>
      <c r="C589" s="6"/>
      <c r="D589" s="1"/>
      <c r="L589" s="12"/>
      <c r="M589" s="1"/>
      <c r="U589" s="6"/>
      <c r="V589" s="10"/>
    </row>
    <row r="590" spans="2:22" x14ac:dyDescent="0.2">
      <c r="B590" s="5"/>
      <c r="C590" s="6"/>
      <c r="D590" s="1"/>
      <c r="L590" s="12"/>
      <c r="M590" s="1"/>
      <c r="U590" s="6"/>
      <c r="V590" s="10"/>
    </row>
    <row r="591" spans="2:22" x14ac:dyDescent="0.2">
      <c r="B591" s="5"/>
      <c r="C591" s="6"/>
      <c r="D591" s="1"/>
      <c r="L591" s="12"/>
      <c r="M591" s="1"/>
      <c r="U591" s="6"/>
      <c r="V591" s="10"/>
    </row>
    <row r="592" spans="2:22" x14ac:dyDescent="0.2">
      <c r="B592" s="5"/>
      <c r="C592" s="6"/>
      <c r="D592" s="1"/>
      <c r="L592" s="12"/>
      <c r="M592" s="1"/>
      <c r="U592" s="6"/>
      <c r="V592" s="10"/>
    </row>
    <row r="593" spans="2:22" x14ac:dyDescent="0.2">
      <c r="B593" s="5"/>
      <c r="C593" s="6"/>
      <c r="D593" s="1"/>
      <c r="L593" s="12"/>
      <c r="M593" s="1"/>
      <c r="U593" s="6"/>
      <c r="V593" s="10"/>
    </row>
    <row r="594" spans="2:22" x14ac:dyDescent="0.2">
      <c r="B594" s="5"/>
      <c r="C594" s="6"/>
      <c r="D594" s="1"/>
      <c r="L594" s="12"/>
      <c r="M594" s="1"/>
      <c r="U594" s="6"/>
      <c r="V594" s="10"/>
    </row>
    <row r="595" spans="2:22" x14ac:dyDescent="0.2">
      <c r="B595" s="5"/>
      <c r="C595" s="6"/>
      <c r="D595" s="1"/>
      <c r="L595" s="12"/>
      <c r="M595" s="1"/>
      <c r="U595" s="6"/>
      <c r="V595" s="10"/>
    </row>
    <row r="596" spans="2:22" x14ac:dyDescent="0.2">
      <c r="B596" s="5"/>
      <c r="C596" s="6"/>
      <c r="D596" s="1"/>
      <c r="L596" s="12"/>
      <c r="M596" s="1"/>
      <c r="U596" s="6"/>
      <c r="V596" s="10"/>
    </row>
    <row r="597" spans="2:22" x14ac:dyDescent="0.2">
      <c r="B597" s="5"/>
      <c r="C597" s="6"/>
      <c r="D597" s="1"/>
      <c r="L597" s="12"/>
      <c r="M597" s="1"/>
      <c r="U597" s="6"/>
      <c r="V597" s="10"/>
    </row>
    <row r="598" spans="2:22" x14ac:dyDescent="0.2">
      <c r="B598" s="5"/>
      <c r="C598" s="6"/>
      <c r="D598" s="1"/>
      <c r="L598" s="12"/>
      <c r="M598" s="1"/>
      <c r="U598" s="6"/>
      <c r="V598" s="10"/>
    </row>
    <row r="599" spans="2:22" x14ac:dyDescent="0.2">
      <c r="B599" s="5"/>
      <c r="C599" s="6"/>
      <c r="D599" s="1"/>
      <c r="L599" s="12"/>
      <c r="M599" s="1"/>
      <c r="U599" s="6"/>
      <c r="V599" s="10"/>
    </row>
    <row r="600" spans="2:22" x14ac:dyDescent="0.2">
      <c r="B600" s="5"/>
      <c r="C600" s="6"/>
      <c r="D600" s="1"/>
      <c r="L600" s="12"/>
      <c r="M600" s="1"/>
      <c r="U600" s="6"/>
      <c r="V600" s="10"/>
    </row>
    <row r="601" spans="2:22" x14ac:dyDescent="0.2">
      <c r="B601" s="5"/>
      <c r="C601" s="6"/>
      <c r="D601" s="1"/>
      <c r="L601" s="12"/>
      <c r="M601" s="1"/>
      <c r="U601" s="6"/>
      <c r="V601" s="10"/>
    </row>
    <row r="602" spans="2:22" x14ac:dyDescent="0.2">
      <c r="B602" s="5"/>
      <c r="C602" s="6"/>
      <c r="D602" s="1"/>
      <c r="L602" s="12"/>
      <c r="M602" s="1"/>
      <c r="U602" s="6"/>
      <c r="V602" s="10"/>
    </row>
    <row r="603" spans="2:22" x14ac:dyDescent="0.2">
      <c r="B603" s="5"/>
      <c r="C603" s="6"/>
      <c r="D603" s="1"/>
      <c r="L603" s="12"/>
      <c r="M603" s="1"/>
      <c r="U603" s="6"/>
      <c r="V603" s="10"/>
    </row>
    <row r="604" spans="2:22" x14ac:dyDescent="0.2">
      <c r="B604" s="5"/>
      <c r="C604" s="6"/>
      <c r="D604" s="1"/>
      <c r="L604" s="12"/>
      <c r="M604" s="1"/>
      <c r="U604" s="6"/>
      <c r="V604" s="10"/>
    </row>
    <row r="605" spans="2:22" x14ac:dyDescent="0.2">
      <c r="B605" s="5"/>
      <c r="C605" s="6"/>
      <c r="D605" s="1"/>
      <c r="L605" s="12"/>
      <c r="M605" s="1"/>
      <c r="U605" s="6"/>
      <c r="V605" s="10"/>
    </row>
    <row r="606" spans="2:22" x14ac:dyDescent="0.2">
      <c r="B606" s="5"/>
      <c r="C606" s="6"/>
      <c r="D606" s="1"/>
      <c r="L606" s="12"/>
      <c r="M606" s="1"/>
      <c r="U606" s="6"/>
      <c r="V606" s="10"/>
    </row>
    <row r="607" spans="2:22" x14ac:dyDescent="0.2">
      <c r="B607" s="5"/>
      <c r="C607" s="6"/>
      <c r="D607" s="1"/>
      <c r="L607" s="12"/>
      <c r="M607" s="1"/>
      <c r="U607" s="6"/>
      <c r="V607" s="10"/>
    </row>
    <row r="608" spans="2:22" x14ac:dyDescent="0.2">
      <c r="B608" s="5"/>
      <c r="C608" s="6"/>
      <c r="D608" s="1"/>
      <c r="L608" s="12"/>
      <c r="M608" s="1"/>
      <c r="U608" s="6"/>
      <c r="V608" s="10"/>
    </row>
    <row r="609" spans="2:22" x14ac:dyDescent="0.2">
      <c r="B609" s="5"/>
      <c r="C609" s="6"/>
      <c r="D609" s="1"/>
      <c r="L609" s="12"/>
      <c r="M609" s="1"/>
      <c r="U609" s="6"/>
      <c r="V609" s="10"/>
    </row>
    <row r="610" spans="2:22" x14ac:dyDescent="0.2">
      <c r="B610" s="5"/>
      <c r="C610" s="6"/>
      <c r="D610" s="1"/>
      <c r="L610" s="12"/>
      <c r="M610" s="1"/>
      <c r="U610" s="6"/>
      <c r="V610" s="10"/>
    </row>
    <row r="611" spans="2:22" x14ac:dyDescent="0.2">
      <c r="B611" s="5"/>
      <c r="C611" s="6"/>
      <c r="D611" s="1"/>
      <c r="L611" s="12"/>
      <c r="M611" s="1"/>
      <c r="U611" s="6"/>
      <c r="V611" s="10"/>
    </row>
    <row r="612" spans="2:22" x14ac:dyDescent="0.2">
      <c r="B612" s="5"/>
      <c r="C612" s="6"/>
      <c r="D612" s="1"/>
      <c r="L612" s="12"/>
      <c r="M612" s="1"/>
      <c r="U612" s="6"/>
      <c r="V612" s="10"/>
    </row>
    <row r="613" spans="2:22" x14ac:dyDescent="0.2">
      <c r="B613" s="5"/>
      <c r="C613" s="6"/>
      <c r="D613" s="1"/>
      <c r="L613" s="12"/>
      <c r="M613" s="1"/>
      <c r="U613" s="6"/>
      <c r="V613" s="10"/>
    </row>
    <row r="614" spans="2:22" x14ac:dyDescent="0.2">
      <c r="B614" s="5"/>
      <c r="C614" s="6"/>
      <c r="D614" s="1"/>
      <c r="L614" s="12"/>
      <c r="M614" s="1"/>
      <c r="U614" s="6"/>
      <c r="V614" s="10"/>
    </row>
    <row r="615" spans="2:22" x14ac:dyDescent="0.2">
      <c r="B615" s="5"/>
      <c r="C615" s="6"/>
      <c r="D615" s="1"/>
      <c r="L615" s="12"/>
      <c r="M615" s="1"/>
      <c r="U615" s="6"/>
      <c r="V615" s="10"/>
    </row>
    <row r="616" spans="2:22" x14ac:dyDescent="0.2">
      <c r="B616" s="5"/>
      <c r="C616" s="6"/>
      <c r="D616" s="1"/>
      <c r="L616" s="12"/>
      <c r="M616" s="1"/>
      <c r="U616" s="6"/>
      <c r="V616" s="10"/>
    </row>
    <row r="617" spans="2:22" x14ac:dyDescent="0.2">
      <c r="B617" s="5"/>
      <c r="C617" s="6"/>
      <c r="D617" s="1"/>
      <c r="L617" s="12"/>
      <c r="M617" s="1"/>
      <c r="U617" s="6"/>
      <c r="V617" s="10"/>
    </row>
    <row r="618" spans="2:22" x14ac:dyDescent="0.2">
      <c r="B618" s="5"/>
      <c r="C618" s="6"/>
      <c r="D618" s="1"/>
      <c r="L618" s="12"/>
      <c r="M618" s="1"/>
      <c r="U618" s="6"/>
      <c r="V618" s="10"/>
    </row>
    <row r="619" spans="2:22" x14ac:dyDescent="0.2">
      <c r="B619" s="5"/>
      <c r="C619" s="6"/>
      <c r="D619" s="1"/>
      <c r="L619" s="12"/>
      <c r="M619" s="1"/>
      <c r="U619" s="6"/>
      <c r="V619" s="10"/>
    </row>
    <row r="620" spans="2:22" x14ac:dyDescent="0.2">
      <c r="B620" s="5"/>
      <c r="C620" s="6"/>
      <c r="D620" s="1"/>
      <c r="L620" s="12"/>
      <c r="M620" s="1"/>
      <c r="U620" s="6"/>
      <c r="V620" s="10"/>
    </row>
    <row r="621" spans="2:22" x14ac:dyDescent="0.2">
      <c r="B621" s="5"/>
      <c r="C621" s="6"/>
      <c r="D621" s="1"/>
      <c r="L621" s="12"/>
      <c r="M621" s="1"/>
      <c r="U621" s="6"/>
      <c r="V621" s="10"/>
    </row>
    <row r="622" spans="2:22" x14ac:dyDescent="0.2">
      <c r="B622" s="5"/>
      <c r="C622" s="6"/>
      <c r="D622" s="1"/>
      <c r="L622" s="12"/>
      <c r="M622" s="1"/>
      <c r="U622" s="6"/>
      <c r="V622" s="10"/>
    </row>
    <row r="623" spans="2:22" x14ac:dyDescent="0.2">
      <c r="B623" s="5"/>
      <c r="C623" s="6"/>
      <c r="D623" s="1"/>
      <c r="L623" s="12"/>
      <c r="M623" s="1"/>
      <c r="U623" s="6"/>
      <c r="V623" s="10"/>
    </row>
    <row r="624" spans="2:22" x14ac:dyDescent="0.2">
      <c r="B624" s="5"/>
      <c r="C624" s="6"/>
      <c r="D624" s="1"/>
      <c r="L624" s="12"/>
      <c r="M624" s="1"/>
      <c r="U624" s="6"/>
      <c r="V624" s="10"/>
    </row>
    <row r="625" spans="2:22" x14ac:dyDescent="0.2">
      <c r="B625" s="5"/>
      <c r="C625" s="6"/>
      <c r="D625" s="1"/>
      <c r="L625" s="12"/>
      <c r="M625" s="1"/>
      <c r="U625" s="6"/>
      <c r="V625" s="10"/>
    </row>
    <row r="626" spans="2:22" x14ac:dyDescent="0.2">
      <c r="B626" s="5"/>
      <c r="C626" s="6"/>
      <c r="D626" s="1"/>
      <c r="L626" s="12"/>
      <c r="M626" s="1"/>
      <c r="U626" s="6"/>
      <c r="V626" s="10"/>
    </row>
    <row r="627" spans="2:22" x14ac:dyDescent="0.2">
      <c r="B627" s="5"/>
      <c r="C627" s="6"/>
      <c r="D627" s="1"/>
      <c r="L627" s="12"/>
      <c r="M627" s="1"/>
      <c r="U627" s="6"/>
      <c r="V627" s="10"/>
    </row>
    <row r="628" spans="2:22" x14ac:dyDescent="0.2">
      <c r="B628" s="5"/>
      <c r="C628" s="6"/>
      <c r="D628" s="1"/>
      <c r="L628" s="12"/>
      <c r="M628" s="1"/>
      <c r="U628" s="6"/>
      <c r="V628" s="10"/>
    </row>
    <row r="629" spans="2:22" x14ac:dyDescent="0.2">
      <c r="B629" s="5"/>
      <c r="C629" s="6"/>
      <c r="D629" s="1"/>
      <c r="L629" s="12"/>
      <c r="M629" s="1"/>
      <c r="U629" s="6"/>
      <c r="V629" s="10"/>
    </row>
    <row r="630" spans="2:22" x14ac:dyDescent="0.2">
      <c r="B630" s="5"/>
      <c r="C630" s="6"/>
      <c r="D630" s="1"/>
      <c r="L630" s="12"/>
      <c r="M630" s="1"/>
      <c r="U630" s="6"/>
      <c r="V630" s="10"/>
    </row>
    <row r="631" spans="2:22" x14ac:dyDescent="0.2">
      <c r="B631" s="5"/>
      <c r="C631" s="6"/>
      <c r="D631" s="1"/>
      <c r="L631" s="12"/>
      <c r="M631" s="1"/>
      <c r="U631" s="6"/>
      <c r="V631" s="10"/>
    </row>
    <row r="632" spans="2:22" x14ac:dyDescent="0.2">
      <c r="B632" s="5"/>
      <c r="C632" s="6"/>
      <c r="D632" s="1"/>
      <c r="L632" s="12"/>
      <c r="M632" s="1"/>
      <c r="U632" s="6"/>
      <c r="V632" s="10"/>
    </row>
    <row r="633" spans="2:22" x14ac:dyDescent="0.2">
      <c r="B633" s="5"/>
      <c r="C633" s="6"/>
      <c r="D633" s="1"/>
      <c r="L633" s="12"/>
      <c r="M633" s="1"/>
      <c r="U633" s="6"/>
      <c r="V633" s="10"/>
    </row>
    <row r="634" spans="2:22" x14ac:dyDescent="0.2">
      <c r="B634" s="5"/>
      <c r="C634" s="6"/>
      <c r="D634" s="1"/>
      <c r="L634" s="12"/>
      <c r="M634" s="1"/>
      <c r="U634" s="6"/>
      <c r="V634" s="10"/>
    </row>
    <row r="635" spans="2:22" x14ac:dyDescent="0.2">
      <c r="B635" s="5"/>
      <c r="C635" s="6"/>
      <c r="D635" s="1"/>
      <c r="L635" s="12"/>
      <c r="M635" s="1"/>
      <c r="U635" s="6"/>
      <c r="V635" s="10"/>
    </row>
    <row r="636" spans="2:22" x14ac:dyDescent="0.2">
      <c r="B636" s="5"/>
      <c r="C636" s="6"/>
      <c r="D636" s="1"/>
      <c r="L636" s="12"/>
      <c r="M636" s="1"/>
      <c r="U636" s="6"/>
      <c r="V636" s="10"/>
    </row>
    <row r="637" spans="2:22" x14ac:dyDescent="0.2">
      <c r="B637" s="5"/>
      <c r="C637" s="6"/>
      <c r="D637" s="1"/>
      <c r="L637" s="12"/>
      <c r="M637" s="1"/>
      <c r="U637" s="6"/>
      <c r="V637" s="10"/>
    </row>
    <row r="638" spans="2:22" x14ac:dyDescent="0.2">
      <c r="B638" s="5"/>
      <c r="C638" s="6"/>
      <c r="D638" s="1"/>
      <c r="L638" s="12"/>
      <c r="M638" s="1"/>
      <c r="U638" s="6"/>
      <c r="V638" s="10"/>
    </row>
    <row r="639" spans="2:22" x14ac:dyDescent="0.2">
      <c r="B639" s="5"/>
      <c r="C639" s="6"/>
      <c r="D639" s="1"/>
      <c r="L639" s="12"/>
      <c r="M639" s="1"/>
      <c r="U639" s="6"/>
      <c r="V639" s="10"/>
    </row>
    <row r="640" spans="2:22" x14ac:dyDescent="0.2">
      <c r="B640" s="5"/>
      <c r="C640" s="6"/>
      <c r="D640" s="1"/>
      <c r="L640" s="12"/>
      <c r="M640" s="1"/>
      <c r="U640" s="6"/>
      <c r="V640" s="10"/>
    </row>
    <row r="641" spans="2:22" x14ac:dyDescent="0.2">
      <c r="B641" s="5"/>
      <c r="C641" s="6"/>
      <c r="D641" s="1"/>
      <c r="L641" s="12"/>
      <c r="M641" s="1"/>
      <c r="U641" s="6"/>
      <c r="V641" s="10"/>
    </row>
    <row r="642" spans="2:22" x14ac:dyDescent="0.2">
      <c r="B642" s="5"/>
      <c r="C642" s="6"/>
      <c r="D642" s="1"/>
      <c r="L642" s="12"/>
      <c r="M642" s="1"/>
      <c r="U642" s="6"/>
      <c r="V642" s="10"/>
    </row>
    <row r="643" spans="2:22" x14ac:dyDescent="0.2">
      <c r="B643" s="5"/>
      <c r="C643" s="6"/>
      <c r="D643" s="1"/>
      <c r="L643" s="12"/>
      <c r="M643" s="1"/>
      <c r="U643" s="6"/>
      <c r="V643" s="10"/>
    </row>
    <row r="644" spans="2:22" x14ac:dyDescent="0.2">
      <c r="B644" s="5"/>
      <c r="C644" s="6"/>
      <c r="D644" s="1"/>
      <c r="L644" s="12"/>
      <c r="M644" s="1"/>
      <c r="U644" s="6"/>
      <c r="V644" s="10"/>
    </row>
    <row r="645" spans="2:22" x14ac:dyDescent="0.2">
      <c r="B645" s="5"/>
      <c r="C645" s="6"/>
      <c r="D645" s="1"/>
      <c r="L645" s="12"/>
      <c r="M645" s="1"/>
      <c r="U645" s="6"/>
      <c r="V645" s="10"/>
    </row>
    <row r="646" spans="2:22" x14ac:dyDescent="0.2">
      <c r="B646" s="5"/>
      <c r="C646" s="6"/>
      <c r="D646" s="1"/>
      <c r="L646" s="12"/>
      <c r="M646" s="1"/>
      <c r="U646" s="6"/>
      <c r="V646" s="10"/>
    </row>
    <row r="647" spans="2:22" x14ac:dyDescent="0.2">
      <c r="B647" s="5"/>
      <c r="C647" s="6"/>
      <c r="D647" s="1"/>
      <c r="L647" s="12"/>
      <c r="M647" s="1"/>
      <c r="U647" s="6"/>
      <c r="V647" s="10"/>
    </row>
    <row r="648" spans="2:22" x14ac:dyDescent="0.2">
      <c r="B648" s="5"/>
      <c r="C648" s="6"/>
      <c r="D648" s="1"/>
      <c r="L648" s="12"/>
      <c r="M648" s="1"/>
      <c r="U648" s="6"/>
      <c r="V648" s="10"/>
    </row>
    <row r="649" spans="2:22" x14ac:dyDescent="0.2">
      <c r="B649" s="5"/>
      <c r="C649" s="6"/>
      <c r="D649" s="1"/>
      <c r="L649" s="12"/>
      <c r="M649" s="1"/>
      <c r="U649" s="6"/>
      <c r="V649" s="10"/>
    </row>
    <row r="650" spans="2:22" x14ac:dyDescent="0.2">
      <c r="B650" s="5"/>
      <c r="C650" s="6"/>
      <c r="D650" s="1"/>
      <c r="L650" s="12"/>
      <c r="M650" s="1"/>
      <c r="U650" s="6"/>
      <c r="V650" s="10"/>
    </row>
    <row r="651" spans="2:22" x14ac:dyDescent="0.2">
      <c r="B651" s="5"/>
      <c r="C651" s="6"/>
      <c r="D651" s="1"/>
      <c r="L651" s="12"/>
      <c r="M651" s="1"/>
      <c r="U651" s="6"/>
      <c r="V651" s="10"/>
    </row>
    <row r="652" spans="2:22" x14ac:dyDescent="0.2">
      <c r="B652" s="5"/>
      <c r="C652" s="6"/>
      <c r="D652" s="1"/>
      <c r="L652" s="12"/>
      <c r="M652" s="1"/>
      <c r="U652" s="6"/>
      <c r="V652" s="10"/>
    </row>
    <row r="653" spans="2:22" x14ac:dyDescent="0.2">
      <c r="B653" s="5"/>
      <c r="C653" s="6"/>
      <c r="D653" s="1"/>
      <c r="L653" s="12"/>
      <c r="M653" s="1"/>
      <c r="U653" s="6"/>
      <c r="V653" s="10"/>
    </row>
    <row r="654" spans="2:22" x14ac:dyDescent="0.2">
      <c r="B654" s="5"/>
      <c r="C654" s="6"/>
      <c r="D654" s="1"/>
      <c r="L654" s="12"/>
      <c r="M654" s="1"/>
      <c r="U654" s="6"/>
      <c r="V654" s="10"/>
    </row>
    <row r="655" spans="2:22" x14ac:dyDescent="0.2">
      <c r="B655" s="5"/>
      <c r="C655" s="6"/>
      <c r="D655" s="1"/>
      <c r="L655" s="12"/>
      <c r="M655" s="1"/>
      <c r="U655" s="6"/>
      <c r="V655" s="10"/>
    </row>
    <row r="656" spans="2:22" x14ac:dyDescent="0.2">
      <c r="B656" s="5"/>
      <c r="C656" s="6"/>
      <c r="D656" s="1"/>
      <c r="L656" s="12"/>
      <c r="M656" s="1"/>
      <c r="U656" s="6"/>
      <c r="V656" s="10"/>
    </row>
    <row r="657" spans="2:22" x14ac:dyDescent="0.2">
      <c r="B657" s="5"/>
      <c r="C657" s="6"/>
      <c r="D657" s="1"/>
      <c r="L657" s="12"/>
      <c r="M657" s="1"/>
      <c r="U657" s="6"/>
      <c r="V657" s="10"/>
    </row>
    <row r="658" spans="2:22" x14ac:dyDescent="0.2">
      <c r="B658" s="5"/>
      <c r="C658" s="6"/>
      <c r="D658" s="1"/>
      <c r="L658" s="12"/>
      <c r="M658" s="1"/>
      <c r="U658" s="6"/>
      <c r="V658" s="10"/>
    </row>
    <row r="659" spans="2:22" x14ac:dyDescent="0.2">
      <c r="B659" s="5"/>
      <c r="C659" s="6"/>
      <c r="D659" s="1"/>
      <c r="L659" s="12"/>
      <c r="M659" s="1"/>
      <c r="U659" s="6"/>
      <c r="V659" s="10"/>
    </row>
    <row r="660" spans="2:22" x14ac:dyDescent="0.2">
      <c r="B660" s="5"/>
      <c r="C660" s="6"/>
      <c r="D660" s="1"/>
      <c r="L660" s="12"/>
      <c r="M660" s="1"/>
      <c r="U660" s="6"/>
      <c r="V660" s="10"/>
    </row>
    <row r="661" spans="2:22" x14ac:dyDescent="0.2">
      <c r="B661" s="5"/>
      <c r="C661" s="6"/>
      <c r="D661" s="1"/>
      <c r="L661" s="12"/>
      <c r="M661" s="1"/>
      <c r="U661" s="6"/>
      <c r="V661" s="10"/>
    </row>
    <row r="662" spans="2:22" x14ac:dyDescent="0.2">
      <c r="B662" s="5"/>
      <c r="C662" s="6"/>
      <c r="D662" s="1"/>
      <c r="L662" s="12"/>
      <c r="M662" s="1"/>
      <c r="U662" s="6"/>
      <c r="V662" s="10"/>
    </row>
    <row r="663" spans="2:22" x14ac:dyDescent="0.2">
      <c r="B663" s="5"/>
      <c r="C663" s="6"/>
      <c r="D663" s="1"/>
      <c r="L663" s="12"/>
      <c r="M663" s="1"/>
      <c r="U663" s="6"/>
      <c r="V663" s="10"/>
    </row>
    <row r="664" spans="2:22" x14ac:dyDescent="0.2">
      <c r="B664" s="5"/>
      <c r="C664" s="6"/>
      <c r="D664" s="1"/>
      <c r="L664" s="12"/>
      <c r="M664" s="1"/>
      <c r="U664" s="6"/>
      <c r="V664" s="10"/>
    </row>
    <row r="665" spans="2:22" x14ac:dyDescent="0.2">
      <c r="B665" s="5"/>
      <c r="C665" s="6"/>
      <c r="D665" s="1"/>
      <c r="L665" s="12"/>
      <c r="M665" s="1"/>
      <c r="U665" s="6"/>
      <c r="V665" s="10"/>
    </row>
    <row r="666" spans="2:22" x14ac:dyDescent="0.2">
      <c r="B666" s="5"/>
      <c r="C666" s="6"/>
      <c r="D666" s="1"/>
      <c r="L666" s="12"/>
      <c r="M666" s="1"/>
      <c r="U666" s="6"/>
      <c r="V666" s="10"/>
    </row>
    <row r="667" spans="2:22" x14ac:dyDescent="0.2">
      <c r="B667" s="5"/>
      <c r="C667" s="6"/>
      <c r="D667" s="1"/>
      <c r="L667" s="12"/>
      <c r="M667" s="1"/>
      <c r="U667" s="6"/>
      <c r="V667" s="10"/>
    </row>
    <row r="668" spans="2:22" x14ac:dyDescent="0.2">
      <c r="B668" s="5"/>
      <c r="C668" s="6"/>
      <c r="D668" s="1"/>
      <c r="L668" s="12"/>
      <c r="M668" s="1"/>
      <c r="U668" s="6"/>
      <c r="V668" s="10"/>
    </row>
    <row r="669" spans="2:22" x14ac:dyDescent="0.2">
      <c r="B669" s="5"/>
      <c r="C669" s="6"/>
      <c r="D669" s="1"/>
      <c r="L669" s="12"/>
      <c r="M669" s="1"/>
      <c r="U669" s="6"/>
      <c r="V669" s="10"/>
    </row>
    <row r="670" spans="2:22" x14ac:dyDescent="0.2">
      <c r="B670" s="5"/>
      <c r="C670" s="6"/>
      <c r="D670" s="1"/>
      <c r="L670" s="12"/>
      <c r="M670" s="1"/>
      <c r="U670" s="6"/>
      <c r="V670" s="10"/>
    </row>
    <row r="671" spans="2:22" x14ac:dyDescent="0.2">
      <c r="B671" s="5"/>
      <c r="C671" s="6"/>
      <c r="D671" s="1"/>
      <c r="L671" s="12"/>
      <c r="M671" s="1"/>
      <c r="U671" s="6"/>
      <c r="V671" s="10"/>
    </row>
    <row r="672" spans="2:22" x14ac:dyDescent="0.2">
      <c r="B672" s="5"/>
      <c r="C672" s="6"/>
      <c r="D672" s="1"/>
      <c r="L672" s="12"/>
      <c r="M672" s="1"/>
      <c r="U672" s="6"/>
      <c r="V672" s="10"/>
    </row>
    <row r="673" spans="2:22" x14ac:dyDescent="0.2">
      <c r="B673" s="5"/>
      <c r="C673" s="6"/>
      <c r="D673" s="1"/>
      <c r="L673" s="12"/>
      <c r="M673" s="1"/>
      <c r="U673" s="6"/>
      <c r="V673" s="10"/>
    </row>
    <row r="674" spans="2:22" x14ac:dyDescent="0.2">
      <c r="B674" s="5"/>
      <c r="C674" s="6"/>
      <c r="D674" s="1"/>
      <c r="L674" s="12"/>
      <c r="M674" s="1"/>
      <c r="U674" s="6"/>
      <c r="V674" s="10"/>
    </row>
    <row r="675" spans="2:22" x14ac:dyDescent="0.2">
      <c r="B675" s="5"/>
      <c r="C675" s="6"/>
      <c r="D675" s="1"/>
      <c r="L675" s="12"/>
      <c r="M675" s="1"/>
      <c r="U675" s="6"/>
      <c r="V675" s="10"/>
    </row>
    <row r="676" spans="2:22" x14ac:dyDescent="0.2">
      <c r="B676" s="5"/>
      <c r="C676" s="6"/>
      <c r="D676" s="1"/>
      <c r="L676" s="12"/>
      <c r="M676" s="1"/>
      <c r="U676" s="6"/>
      <c r="V676" s="10"/>
    </row>
    <row r="677" spans="2:22" x14ac:dyDescent="0.2">
      <c r="B677" s="5"/>
      <c r="C677" s="6"/>
      <c r="D677" s="1"/>
      <c r="L677" s="12"/>
      <c r="M677" s="1"/>
      <c r="U677" s="6"/>
      <c r="V677" s="10"/>
    </row>
    <row r="678" spans="2:22" x14ac:dyDescent="0.2">
      <c r="B678" s="5"/>
      <c r="C678" s="6"/>
      <c r="D678" s="1"/>
      <c r="L678" s="12"/>
      <c r="M678" s="1"/>
      <c r="U678" s="6"/>
      <c r="V678" s="10"/>
    </row>
    <row r="679" spans="2:22" x14ac:dyDescent="0.2">
      <c r="B679" s="5"/>
      <c r="C679" s="6"/>
      <c r="D679" s="1"/>
      <c r="L679" s="12"/>
      <c r="M679" s="1"/>
      <c r="U679" s="6"/>
      <c r="V679" s="10"/>
    </row>
    <row r="680" spans="2:22" x14ac:dyDescent="0.2">
      <c r="B680" s="5"/>
      <c r="C680" s="6"/>
      <c r="D680" s="1"/>
      <c r="L680" s="12"/>
      <c r="M680" s="1"/>
      <c r="U680" s="6"/>
      <c r="V680" s="10"/>
    </row>
    <row r="681" spans="2:22" x14ac:dyDescent="0.2">
      <c r="B681" s="5"/>
      <c r="C681" s="6"/>
      <c r="D681" s="1"/>
      <c r="L681" s="12"/>
      <c r="M681" s="1"/>
      <c r="U681" s="6"/>
      <c r="V681" s="10"/>
    </row>
    <row r="682" spans="2:22" x14ac:dyDescent="0.2">
      <c r="B682" s="5"/>
      <c r="C682" s="6"/>
      <c r="D682" s="1"/>
      <c r="L682" s="12"/>
      <c r="M682" s="1"/>
      <c r="U682" s="6"/>
      <c r="V682" s="10"/>
    </row>
    <row r="683" spans="2:22" x14ac:dyDescent="0.2">
      <c r="B683" s="5"/>
      <c r="C683" s="6"/>
      <c r="D683" s="1"/>
      <c r="L683" s="12"/>
      <c r="M683" s="1"/>
      <c r="U683" s="6"/>
      <c r="V683" s="10"/>
    </row>
    <row r="684" spans="2:22" x14ac:dyDescent="0.2">
      <c r="B684" s="5"/>
      <c r="C684" s="6"/>
      <c r="D684" s="1"/>
      <c r="L684" s="12"/>
      <c r="M684" s="1"/>
      <c r="U684" s="6"/>
      <c r="V684" s="10"/>
    </row>
    <row r="685" spans="2:22" x14ac:dyDescent="0.2">
      <c r="B685" s="5"/>
      <c r="C685" s="6"/>
      <c r="D685" s="1"/>
      <c r="L685" s="12"/>
      <c r="M685" s="1"/>
      <c r="U685" s="6"/>
      <c r="V685" s="10"/>
    </row>
    <row r="686" spans="2:22" x14ac:dyDescent="0.2">
      <c r="B686" s="5"/>
      <c r="C686" s="6"/>
      <c r="D686" s="1"/>
      <c r="L686" s="12"/>
      <c r="M686" s="1"/>
      <c r="U686" s="6"/>
      <c r="V686" s="10"/>
    </row>
    <row r="687" spans="2:22" x14ac:dyDescent="0.2">
      <c r="B687" s="5"/>
      <c r="C687" s="6"/>
      <c r="D687" s="1"/>
      <c r="L687" s="12"/>
      <c r="M687" s="1"/>
      <c r="U687" s="6"/>
      <c r="V687" s="10"/>
    </row>
    <row r="688" spans="2:22" x14ac:dyDescent="0.2">
      <c r="B688" s="5"/>
      <c r="C688" s="6"/>
      <c r="D688" s="1"/>
      <c r="L688" s="12"/>
      <c r="M688" s="1"/>
      <c r="U688" s="6"/>
      <c r="V688" s="10"/>
    </row>
    <row r="689" spans="2:22" x14ac:dyDescent="0.2">
      <c r="B689" s="5"/>
      <c r="C689" s="6"/>
      <c r="D689" s="1"/>
      <c r="L689" s="12"/>
      <c r="M689" s="1"/>
      <c r="U689" s="6"/>
      <c r="V689" s="10"/>
    </row>
    <row r="690" spans="2:22" x14ac:dyDescent="0.2">
      <c r="B690" s="5"/>
      <c r="C690" s="6"/>
      <c r="D690" s="1"/>
      <c r="L690" s="12"/>
      <c r="M690" s="1"/>
      <c r="U690" s="6"/>
      <c r="V690" s="10"/>
    </row>
    <row r="691" spans="2:22" x14ac:dyDescent="0.2">
      <c r="B691" s="5"/>
      <c r="C691" s="6"/>
      <c r="D691" s="1"/>
      <c r="L691" s="12"/>
      <c r="M691" s="1"/>
      <c r="U691" s="6"/>
      <c r="V691" s="10"/>
    </row>
    <row r="692" spans="2:22" x14ac:dyDescent="0.2">
      <c r="B692" s="5"/>
      <c r="C692" s="6"/>
      <c r="D692" s="1"/>
      <c r="L692" s="12"/>
      <c r="M692" s="1"/>
      <c r="U692" s="6"/>
      <c r="V692" s="10"/>
    </row>
    <row r="693" spans="2:22" x14ac:dyDescent="0.2">
      <c r="B693" s="5"/>
      <c r="C693" s="6"/>
      <c r="D693" s="1"/>
      <c r="L693" s="12"/>
      <c r="M693" s="1"/>
      <c r="U693" s="6"/>
      <c r="V693" s="10"/>
    </row>
    <row r="694" spans="2:22" x14ac:dyDescent="0.2">
      <c r="B694" s="5"/>
      <c r="C694" s="6"/>
      <c r="D694" s="1"/>
      <c r="L694" s="12"/>
      <c r="M694" s="1"/>
      <c r="U694" s="6"/>
      <c r="V694" s="10"/>
    </row>
    <row r="695" spans="2:22" x14ac:dyDescent="0.2">
      <c r="B695" s="5"/>
      <c r="C695" s="6"/>
      <c r="D695" s="1"/>
      <c r="L695" s="12"/>
      <c r="M695" s="1"/>
      <c r="U695" s="6"/>
      <c r="V695" s="10"/>
    </row>
    <row r="696" spans="2:22" x14ac:dyDescent="0.2">
      <c r="B696" s="5"/>
      <c r="C696" s="6"/>
      <c r="D696" s="1"/>
      <c r="L696" s="12"/>
      <c r="M696" s="1"/>
      <c r="U696" s="6"/>
      <c r="V696" s="10"/>
    </row>
    <row r="697" spans="2:22" x14ac:dyDescent="0.2">
      <c r="B697" s="5"/>
      <c r="C697" s="6"/>
      <c r="D697" s="1"/>
      <c r="L697" s="12"/>
      <c r="M697" s="1"/>
      <c r="U697" s="6"/>
      <c r="V697" s="10"/>
    </row>
    <row r="698" spans="2:22" x14ac:dyDescent="0.2">
      <c r="B698" s="5"/>
      <c r="C698" s="6"/>
      <c r="D698" s="1"/>
      <c r="L698" s="12"/>
      <c r="M698" s="1"/>
      <c r="U698" s="6"/>
      <c r="V698" s="10"/>
    </row>
    <row r="699" spans="2:22" x14ac:dyDescent="0.2">
      <c r="B699" s="5"/>
      <c r="C699" s="6"/>
      <c r="D699" s="1"/>
      <c r="L699" s="12"/>
      <c r="M699" s="1"/>
      <c r="U699" s="6"/>
      <c r="V699" s="10"/>
    </row>
    <row r="700" spans="2:22" x14ac:dyDescent="0.2">
      <c r="B700" s="5"/>
      <c r="C700" s="6"/>
      <c r="D700" s="1"/>
      <c r="L700" s="12"/>
      <c r="M700" s="1"/>
      <c r="U700" s="6"/>
      <c r="V700" s="10"/>
    </row>
    <row r="701" spans="2:22" x14ac:dyDescent="0.2">
      <c r="B701" s="5"/>
      <c r="C701" s="6"/>
      <c r="D701" s="1"/>
      <c r="L701" s="12"/>
      <c r="M701" s="1"/>
      <c r="U701" s="6"/>
      <c r="V701" s="10"/>
    </row>
    <row r="702" spans="2:22" x14ac:dyDescent="0.2">
      <c r="B702" s="5"/>
      <c r="C702" s="6"/>
      <c r="D702" s="1"/>
      <c r="L702" s="12"/>
      <c r="M702" s="1"/>
      <c r="U702" s="6"/>
      <c r="V702" s="10"/>
    </row>
    <row r="703" spans="2:22" x14ac:dyDescent="0.2">
      <c r="B703" s="5"/>
      <c r="C703" s="6"/>
      <c r="D703" s="1"/>
      <c r="L703" s="12"/>
      <c r="M703" s="1"/>
      <c r="U703" s="6"/>
      <c r="V703" s="10"/>
    </row>
    <row r="704" spans="2:22" x14ac:dyDescent="0.2">
      <c r="B704" s="5"/>
      <c r="C704" s="6"/>
      <c r="D704" s="1"/>
      <c r="L704" s="12"/>
      <c r="M704" s="1"/>
      <c r="U704" s="6"/>
      <c r="V704" s="10"/>
    </row>
    <row r="705" spans="2:22" x14ac:dyDescent="0.2">
      <c r="B705" s="5"/>
      <c r="C705" s="6"/>
      <c r="D705" s="1"/>
      <c r="L705" s="12"/>
      <c r="M705" s="1"/>
      <c r="U705" s="6"/>
      <c r="V705" s="10"/>
    </row>
    <row r="706" spans="2:22" x14ac:dyDescent="0.2">
      <c r="B706" s="5"/>
      <c r="C706" s="6"/>
      <c r="D706" s="1"/>
      <c r="L706" s="12"/>
      <c r="M706" s="1"/>
      <c r="U706" s="6"/>
      <c r="V706" s="10"/>
    </row>
    <row r="707" spans="2:22" x14ac:dyDescent="0.2">
      <c r="B707" s="5"/>
      <c r="C707" s="6"/>
      <c r="D707" s="1"/>
      <c r="L707" s="12"/>
      <c r="M707" s="1"/>
      <c r="U707" s="6"/>
      <c r="V707" s="10"/>
    </row>
    <row r="708" spans="2:22" x14ac:dyDescent="0.2">
      <c r="B708" s="5"/>
      <c r="C708" s="6"/>
      <c r="D708" s="1"/>
      <c r="L708" s="12"/>
      <c r="M708" s="1"/>
      <c r="U708" s="6"/>
      <c r="V708" s="10"/>
    </row>
    <row r="709" spans="2:22" x14ac:dyDescent="0.2">
      <c r="B709" s="5"/>
      <c r="C709" s="6"/>
      <c r="D709" s="1"/>
      <c r="L709" s="12"/>
      <c r="M709" s="1"/>
      <c r="U709" s="6"/>
      <c r="V709" s="10"/>
    </row>
    <row r="710" spans="2:22" x14ac:dyDescent="0.2">
      <c r="B710" s="5"/>
      <c r="C710" s="6"/>
      <c r="D710" s="1"/>
      <c r="L710" s="12"/>
      <c r="M710" s="1"/>
      <c r="U710" s="6"/>
      <c r="V710" s="10"/>
    </row>
    <row r="711" spans="2:22" x14ac:dyDescent="0.2">
      <c r="B711" s="5"/>
      <c r="C711" s="6"/>
      <c r="D711" s="1"/>
      <c r="L711" s="12"/>
      <c r="M711" s="1"/>
      <c r="U711" s="6"/>
      <c r="V711" s="10"/>
    </row>
    <row r="712" spans="2:22" x14ac:dyDescent="0.2">
      <c r="B712" s="5"/>
      <c r="C712" s="6"/>
      <c r="D712" s="1"/>
      <c r="L712" s="12"/>
      <c r="M712" s="1"/>
      <c r="U712" s="6"/>
      <c r="V712" s="10"/>
    </row>
    <row r="713" spans="2:22" x14ac:dyDescent="0.2">
      <c r="B713" s="5"/>
      <c r="C713" s="6"/>
      <c r="D713" s="1"/>
      <c r="L713" s="12"/>
      <c r="M713" s="1"/>
      <c r="U713" s="6"/>
      <c r="V713" s="10"/>
    </row>
    <row r="714" spans="2:22" x14ac:dyDescent="0.2">
      <c r="B714" s="5"/>
      <c r="C714" s="6"/>
      <c r="D714" s="1"/>
      <c r="L714" s="12"/>
      <c r="M714" s="1"/>
      <c r="U714" s="6"/>
      <c r="V714" s="10"/>
    </row>
    <row r="715" spans="2:22" x14ac:dyDescent="0.2">
      <c r="B715" s="5"/>
      <c r="C715" s="6"/>
      <c r="D715" s="1"/>
      <c r="L715" s="12"/>
      <c r="M715" s="1"/>
      <c r="U715" s="6"/>
      <c r="V715" s="10"/>
    </row>
    <row r="716" spans="2:22" x14ac:dyDescent="0.2">
      <c r="B716" s="5"/>
      <c r="C716" s="6"/>
      <c r="D716" s="1"/>
      <c r="L716" s="12"/>
      <c r="M716" s="1"/>
      <c r="U716" s="6"/>
      <c r="V716" s="10"/>
    </row>
    <row r="717" spans="2:22" x14ac:dyDescent="0.2">
      <c r="B717" s="5"/>
      <c r="C717" s="6"/>
      <c r="D717" s="1"/>
      <c r="L717" s="12"/>
      <c r="M717" s="1"/>
      <c r="U717" s="6"/>
      <c r="V717" s="10"/>
    </row>
    <row r="718" spans="2:22" x14ac:dyDescent="0.2">
      <c r="B718" s="5"/>
      <c r="C718" s="6"/>
      <c r="D718" s="1"/>
      <c r="L718" s="12"/>
      <c r="M718" s="1"/>
      <c r="U718" s="6"/>
      <c r="V718" s="10"/>
    </row>
    <row r="719" spans="2:22" x14ac:dyDescent="0.2">
      <c r="B719" s="5"/>
      <c r="C719" s="6"/>
      <c r="D719" s="1"/>
      <c r="L719" s="12"/>
      <c r="M719" s="1"/>
      <c r="U719" s="6"/>
      <c r="V719" s="10"/>
    </row>
    <row r="720" spans="2:22" x14ac:dyDescent="0.2">
      <c r="B720" s="5"/>
      <c r="C720" s="6"/>
      <c r="D720" s="1"/>
      <c r="L720" s="12"/>
      <c r="M720" s="1"/>
      <c r="U720" s="6"/>
      <c r="V720" s="10"/>
    </row>
    <row r="721" spans="2:22" x14ac:dyDescent="0.2">
      <c r="B721" s="5"/>
      <c r="C721" s="6"/>
      <c r="D721" s="1"/>
      <c r="L721" s="12"/>
      <c r="M721" s="1"/>
      <c r="U721" s="6"/>
      <c r="V721" s="10"/>
    </row>
    <row r="722" spans="2:22" x14ac:dyDescent="0.2">
      <c r="B722" s="5"/>
      <c r="C722" s="6"/>
      <c r="D722" s="1"/>
      <c r="L722" s="12"/>
      <c r="M722" s="1"/>
      <c r="U722" s="6"/>
      <c r="V722" s="10"/>
    </row>
    <row r="723" spans="2:22" x14ac:dyDescent="0.2">
      <c r="B723" s="5"/>
      <c r="C723" s="6"/>
      <c r="D723" s="1"/>
      <c r="L723" s="12"/>
      <c r="M723" s="1"/>
      <c r="U723" s="6"/>
      <c r="V723" s="10"/>
    </row>
    <row r="724" spans="2:22" x14ac:dyDescent="0.2">
      <c r="B724" s="5"/>
      <c r="C724" s="6"/>
      <c r="D724" s="1"/>
      <c r="L724" s="12"/>
      <c r="M724" s="1"/>
      <c r="U724" s="6"/>
      <c r="V724" s="10"/>
    </row>
    <row r="725" spans="2:22" x14ac:dyDescent="0.2">
      <c r="B725" s="5"/>
      <c r="C725" s="6"/>
      <c r="D725" s="1"/>
      <c r="L725" s="12"/>
      <c r="M725" s="1"/>
      <c r="U725" s="6"/>
      <c r="V725" s="10"/>
    </row>
    <row r="726" spans="2:22" x14ac:dyDescent="0.2">
      <c r="B726" s="5"/>
      <c r="C726" s="6"/>
      <c r="D726" s="1"/>
      <c r="L726" s="12"/>
      <c r="M726" s="1"/>
      <c r="U726" s="6"/>
      <c r="V726" s="10"/>
    </row>
    <row r="727" spans="2:22" x14ac:dyDescent="0.2">
      <c r="B727" s="5"/>
      <c r="C727" s="6"/>
      <c r="D727" s="1"/>
      <c r="L727" s="12"/>
      <c r="M727" s="1"/>
      <c r="U727" s="6"/>
      <c r="V727" s="10"/>
    </row>
    <row r="728" spans="2:22" x14ac:dyDescent="0.2">
      <c r="B728" s="5"/>
      <c r="C728" s="6"/>
      <c r="D728" s="1"/>
      <c r="L728" s="12"/>
      <c r="M728" s="1"/>
      <c r="U728" s="6"/>
      <c r="V728" s="10"/>
    </row>
    <row r="729" spans="2:22" x14ac:dyDescent="0.2">
      <c r="B729" s="5"/>
      <c r="C729" s="6"/>
      <c r="D729" s="1"/>
      <c r="L729" s="12"/>
      <c r="M729" s="1"/>
      <c r="U729" s="6"/>
      <c r="V729" s="10"/>
    </row>
    <row r="730" spans="2:22" x14ac:dyDescent="0.2">
      <c r="B730" s="5"/>
      <c r="C730" s="6"/>
      <c r="D730" s="1"/>
      <c r="L730" s="12"/>
      <c r="M730" s="1"/>
      <c r="U730" s="6"/>
      <c r="V730" s="10"/>
    </row>
    <row r="731" spans="2:22" x14ac:dyDescent="0.2">
      <c r="B731" s="5"/>
      <c r="C731" s="6"/>
      <c r="D731" s="1"/>
      <c r="L731" s="12"/>
      <c r="M731" s="1"/>
      <c r="U731" s="6"/>
      <c r="V731" s="10"/>
    </row>
    <row r="732" spans="2:22" x14ac:dyDescent="0.2">
      <c r="B732" s="5"/>
      <c r="C732" s="6"/>
      <c r="D732" s="1"/>
      <c r="L732" s="12"/>
      <c r="M732" s="1"/>
      <c r="U732" s="6"/>
      <c r="V732" s="10"/>
    </row>
    <row r="733" spans="2:22" x14ac:dyDescent="0.2">
      <c r="B733" s="5"/>
      <c r="C733" s="6"/>
      <c r="D733" s="1"/>
      <c r="L733" s="12"/>
      <c r="M733" s="1"/>
      <c r="U733" s="6"/>
      <c r="V733" s="10"/>
    </row>
    <row r="734" spans="2:22" x14ac:dyDescent="0.2">
      <c r="B734" s="5"/>
      <c r="C734" s="6"/>
      <c r="D734" s="1"/>
      <c r="L734" s="12"/>
      <c r="M734" s="1"/>
      <c r="U734" s="6"/>
      <c r="V734" s="10"/>
    </row>
    <row r="735" spans="2:22" x14ac:dyDescent="0.2">
      <c r="B735" s="5"/>
      <c r="C735" s="6"/>
      <c r="D735" s="1"/>
      <c r="L735" s="12"/>
      <c r="M735" s="1"/>
      <c r="U735" s="6"/>
      <c r="V735" s="10"/>
    </row>
    <row r="736" spans="2:22" x14ac:dyDescent="0.2">
      <c r="B736" s="5"/>
      <c r="C736" s="6"/>
      <c r="D736" s="1"/>
      <c r="L736" s="12"/>
      <c r="M736" s="1"/>
      <c r="U736" s="6"/>
      <c r="V736" s="10"/>
    </row>
    <row r="737" spans="2:22" x14ac:dyDescent="0.2">
      <c r="B737" s="5"/>
      <c r="C737" s="6"/>
      <c r="D737" s="1"/>
      <c r="L737" s="12"/>
      <c r="M737" s="1"/>
      <c r="U737" s="6"/>
      <c r="V737" s="10"/>
    </row>
    <row r="738" spans="2:22" x14ac:dyDescent="0.2">
      <c r="B738" s="5"/>
      <c r="C738" s="6"/>
      <c r="D738" s="1"/>
      <c r="L738" s="12"/>
      <c r="M738" s="1"/>
      <c r="U738" s="6"/>
      <c r="V738" s="10"/>
    </row>
    <row r="739" spans="2:22" x14ac:dyDescent="0.2">
      <c r="B739" s="5"/>
      <c r="C739" s="6"/>
      <c r="D739" s="1"/>
      <c r="L739" s="12"/>
      <c r="M739" s="1"/>
      <c r="U739" s="6"/>
      <c r="V739" s="10"/>
    </row>
    <row r="740" spans="2:22" x14ac:dyDescent="0.2">
      <c r="B740" s="5"/>
      <c r="C740" s="6"/>
      <c r="D740" s="1"/>
      <c r="L740" s="12"/>
      <c r="M740" s="1"/>
      <c r="U740" s="6"/>
      <c r="V740" s="10"/>
    </row>
    <row r="741" spans="2:22" x14ac:dyDescent="0.2">
      <c r="B741" s="5"/>
      <c r="C741" s="6"/>
      <c r="D741" s="1"/>
      <c r="L741" s="12"/>
      <c r="M741" s="1"/>
      <c r="U741" s="6"/>
      <c r="V741" s="10"/>
    </row>
    <row r="742" spans="2:22" x14ac:dyDescent="0.2">
      <c r="B742" s="5"/>
      <c r="C742" s="6"/>
      <c r="D742" s="1"/>
      <c r="L742" s="12"/>
      <c r="M742" s="1"/>
      <c r="U742" s="6"/>
      <c r="V742" s="10"/>
    </row>
    <row r="743" spans="2:22" x14ac:dyDescent="0.2">
      <c r="B743" s="5"/>
      <c r="C743" s="6"/>
      <c r="D743" s="1"/>
      <c r="L743" s="12"/>
      <c r="M743" s="1"/>
      <c r="U743" s="6"/>
      <c r="V743" s="10"/>
    </row>
    <row r="744" spans="2:22" x14ac:dyDescent="0.2">
      <c r="B744" s="5"/>
      <c r="C744" s="6"/>
      <c r="D744" s="1"/>
      <c r="L744" s="12"/>
      <c r="M744" s="1"/>
      <c r="U744" s="6"/>
      <c r="V744" s="10"/>
    </row>
    <row r="745" spans="2:22" x14ac:dyDescent="0.2">
      <c r="B745" s="5"/>
      <c r="C745" s="6"/>
      <c r="D745" s="1"/>
      <c r="L745" s="12"/>
      <c r="M745" s="1"/>
      <c r="U745" s="6"/>
      <c r="V745" s="10"/>
    </row>
    <row r="746" spans="2:22" x14ac:dyDescent="0.2">
      <c r="B746" s="5"/>
      <c r="C746" s="6"/>
      <c r="D746" s="1"/>
      <c r="L746" s="12"/>
      <c r="M746" s="1"/>
      <c r="U746" s="6"/>
      <c r="V746" s="10"/>
    </row>
    <row r="747" spans="2:22" x14ac:dyDescent="0.2">
      <c r="B747" s="5"/>
      <c r="C747" s="6"/>
      <c r="D747" s="1"/>
      <c r="L747" s="12"/>
      <c r="M747" s="1"/>
      <c r="U747" s="6"/>
      <c r="V747" s="10"/>
    </row>
    <row r="748" spans="2:22" x14ac:dyDescent="0.2">
      <c r="B748" s="5"/>
      <c r="C748" s="6"/>
      <c r="D748" s="1"/>
      <c r="L748" s="12"/>
      <c r="M748" s="1"/>
      <c r="U748" s="6"/>
      <c r="V748" s="10"/>
    </row>
    <row r="749" spans="2:22" x14ac:dyDescent="0.2">
      <c r="B749" s="5"/>
      <c r="C749" s="6"/>
      <c r="D749" s="1"/>
      <c r="L749" s="12"/>
      <c r="M749" s="1"/>
      <c r="U749" s="6"/>
      <c r="V749" s="10"/>
    </row>
    <row r="750" spans="2:22" x14ac:dyDescent="0.2">
      <c r="B750" s="5"/>
      <c r="C750" s="6"/>
      <c r="D750" s="1"/>
      <c r="L750" s="12"/>
      <c r="M750" s="1"/>
      <c r="U750" s="6"/>
      <c r="V750" s="10"/>
    </row>
    <row r="751" spans="2:22" x14ac:dyDescent="0.2">
      <c r="B751" s="5"/>
      <c r="C751" s="6"/>
      <c r="D751" s="1"/>
      <c r="L751" s="12"/>
      <c r="M751" s="1"/>
      <c r="U751" s="6"/>
      <c r="V751" s="10"/>
    </row>
    <row r="752" spans="2:22" x14ac:dyDescent="0.2">
      <c r="B752" s="5"/>
      <c r="C752" s="6"/>
      <c r="D752" s="1"/>
      <c r="L752" s="12"/>
      <c r="M752" s="1"/>
      <c r="U752" s="6"/>
      <c r="V752" s="10"/>
    </row>
    <row r="753" spans="2:22" x14ac:dyDescent="0.2">
      <c r="B753" s="5"/>
      <c r="C753" s="6"/>
      <c r="D753" s="1"/>
      <c r="L753" s="12"/>
      <c r="M753" s="1"/>
      <c r="U753" s="6"/>
      <c r="V753" s="10"/>
    </row>
    <row r="754" spans="2:22" x14ac:dyDescent="0.2">
      <c r="B754" s="5"/>
      <c r="C754" s="6"/>
      <c r="D754" s="1"/>
      <c r="L754" s="12"/>
      <c r="M754" s="1"/>
      <c r="U754" s="6"/>
      <c r="V754" s="10"/>
    </row>
    <row r="755" spans="2:22" x14ac:dyDescent="0.2">
      <c r="B755" s="5"/>
      <c r="C755" s="6"/>
      <c r="D755" s="1"/>
      <c r="L755" s="12"/>
      <c r="M755" s="1"/>
      <c r="U755" s="6"/>
      <c r="V755" s="10"/>
    </row>
    <row r="756" spans="2:22" x14ac:dyDescent="0.2">
      <c r="B756" s="5"/>
      <c r="C756" s="6"/>
      <c r="D756" s="1"/>
      <c r="L756" s="12"/>
      <c r="M756" s="1"/>
      <c r="U756" s="6"/>
      <c r="V756" s="10"/>
    </row>
    <row r="757" spans="2:22" x14ac:dyDescent="0.2">
      <c r="B757" s="5"/>
      <c r="C757" s="6"/>
      <c r="D757" s="1"/>
      <c r="L757" s="12"/>
      <c r="M757" s="1"/>
      <c r="U757" s="6"/>
      <c r="V757" s="10"/>
    </row>
    <row r="758" spans="2:22" x14ac:dyDescent="0.2">
      <c r="B758" s="5"/>
      <c r="C758" s="6"/>
      <c r="D758" s="1"/>
      <c r="L758" s="12"/>
      <c r="M758" s="1"/>
      <c r="U758" s="6"/>
      <c r="V758" s="10"/>
    </row>
    <row r="759" spans="2:22" x14ac:dyDescent="0.2">
      <c r="B759" s="5"/>
      <c r="C759" s="6"/>
      <c r="D759" s="1"/>
      <c r="L759" s="12"/>
      <c r="M759" s="1"/>
      <c r="U759" s="6"/>
      <c r="V759" s="10"/>
    </row>
    <row r="760" spans="2:22" x14ac:dyDescent="0.2">
      <c r="B760" s="5"/>
      <c r="C760" s="6"/>
      <c r="D760" s="1"/>
      <c r="L760" s="12"/>
      <c r="M760" s="1"/>
      <c r="U760" s="6"/>
      <c r="V760" s="10"/>
    </row>
    <row r="761" spans="2:22" x14ac:dyDescent="0.2">
      <c r="B761" s="5"/>
      <c r="C761" s="6"/>
      <c r="D761" s="1"/>
      <c r="L761" s="12"/>
      <c r="M761" s="1"/>
      <c r="U761" s="6"/>
      <c r="V761" s="10"/>
    </row>
    <row r="762" spans="2:22" x14ac:dyDescent="0.2">
      <c r="B762" s="5"/>
      <c r="C762" s="6"/>
      <c r="D762" s="1"/>
      <c r="L762" s="12"/>
      <c r="M762" s="1"/>
      <c r="U762" s="6"/>
      <c r="V762" s="10"/>
    </row>
    <row r="763" spans="2:22" x14ac:dyDescent="0.2">
      <c r="B763" s="5"/>
      <c r="C763" s="6"/>
      <c r="D763" s="1"/>
      <c r="L763" s="12"/>
      <c r="M763" s="1"/>
      <c r="U763" s="6"/>
      <c r="V763" s="10"/>
    </row>
    <row r="764" spans="2:22" x14ac:dyDescent="0.2">
      <c r="B764" s="5"/>
      <c r="C764" s="6"/>
      <c r="D764" s="1"/>
      <c r="L764" s="12"/>
      <c r="M764" s="1"/>
      <c r="U764" s="6"/>
      <c r="V764" s="10"/>
    </row>
    <row r="765" spans="2:22" x14ac:dyDescent="0.2">
      <c r="B765" s="5"/>
      <c r="C765" s="6"/>
      <c r="D765" s="1"/>
      <c r="L765" s="12"/>
      <c r="M765" s="1"/>
      <c r="U765" s="6"/>
      <c r="V765" s="10"/>
    </row>
    <row r="766" spans="2:22" x14ac:dyDescent="0.2">
      <c r="B766" s="5"/>
      <c r="C766" s="6"/>
      <c r="D766" s="1"/>
      <c r="L766" s="12"/>
      <c r="M766" s="1"/>
      <c r="U766" s="6"/>
      <c r="V766" s="10"/>
    </row>
    <row r="767" spans="2:22" x14ac:dyDescent="0.2">
      <c r="B767" s="5"/>
      <c r="C767" s="6"/>
      <c r="D767" s="1"/>
      <c r="L767" s="12"/>
      <c r="M767" s="1"/>
      <c r="U767" s="6"/>
      <c r="V767" s="10"/>
    </row>
    <row r="768" spans="2:22" x14ac:dyDescent="0.2">
      <c r="B768" s="5"/>
      <c r="C768" s="6"/>
      <c r="D768" s="1"/>
      <c r="L768" s="12"/>
      <c r="M768" s="1"/>
      <c r="U768" s="6"/>
      <c r="V768" s="10"/>
    </row>
    <row r="769" spans="2:22" x14ac:dyDescent="0.2">
      <c r="B769" s="5"/>
      <c r="C769" s="6"/>
      <c r="D769" s="1"/>
      <c r="L769" s="12"/>
      <c r="M769" s="1"/>
      <c r="U769" s="6"/>
      <c r="V769" s="10"/>
    </row>
    <row r="770" spans="2:22" x14ac:dyDescent="0.2">
      <c r="B770" s="5"/>
      <c r="C770" s="6"/>
      <c r="D770" s="1"/>
      <c r="L770" s="12"/>
      <c r="M770" s="1"/>
      <c r="U770" s="6"/>
      <c r="V770" s="10"/>
    </row>
    <row r="771" spans="2:22" x14ac:dyDescent="0.2">
      <c r="B771" s="5"/>
      <c r="C771" s="6"/>
      <c r="D771" s="1"/>
      <c r="L771" s="12"/>
      <c r="M771" s="1"/>
      <c r="U771" s="6"/>
      <c r="V771" s="10"/>
    </row>
    <row r="772" spans="2:22" x14ac:dyDescent="0.2">
      <c r="B772" s="5"/>
      <c r="C772" s="6"/>
      <c r="D772" s="1"/>
      <c r="L772" s="12"/>
      <c r="M772" s="1"/>
      <c r="U772" s="6"/>
      <c r="V772" s="10"/>
    </row>
    <row r="773" spans="2:22" x14ac:dyDescent="0.2">
      <c r="B773" s="5"/>
      <c r="C773" s="6"/>
      <c r="D773" s="1"/>
      <c r="L773" s="12"/>
      <c r="M773" s="1"/>
      <c r="U773" s="6"/>
      <c r="V773" s="10"/>
    </row>
    <row r="774" spans="2:22" x14ac:dyDescent="0.2">
      <c r="B774" s="5"/>
      <c r="C774" s="6"/>
      <c r="D774" s="1"/>
      <c r="L774" s="12"/>
      <c r="M774" s="1"/>
      <c r="U774" s="6"/>
      <c r="V774" s="10"/>
    </row>
    <row r="775" spans="2:22" x14ac:dyDescent="0.2">
      <c r="B775" s="5"/>
      <c r="C775" s="6"/>
      <c r="D775" s="1"/>
      <c r="L775" s="12"/>
      <c r="M775" s="1"/>
      <c r="U775" s="6"/>
      <c r="V775" s="10"/>
    </row>
    <row r="776" spans="2:22" x14ac:dyDescent="0.2">
      <c r="B776" s="5"/>
      <c r="C776" s="6"/>
      <c r="D776" s="1"/>
      <c r="L776" s="12"/>
      <c r="M776" s="1"/>
      <c r="U776" s="6"/>
      <c r="V776" s="10"/>
    </row>
    <row r="777" spans="2:22" x14ac:dyDescent="0.2">
      <c r="B777" s="5"/>
      <c r="C777" s="6"/>
      <c r="D777" s="1"/>
      <c r="L777" s="12"/>
      <c r="M777" s="1"/>
      <c r="U777" s="6"/>
      <c r="V777" s="10"/>
    </row>
    <row r="778" spans="2:22" x14ac:dyDescent="0.2">
      <c r="B778" s="5"/>
      <c r="C778" s="6"/>
      <c r="D778" s="1"/>
      <c r="L778" s="12"/>
      <c r="M778" s="1"/>
      <c r="U778" s="6"/>
      <c r="V778" s="10"/>
    </row>
    <row r="779" spans="2:22" x14ac:dyDescent="0.2">
      <c r="B779" s="5"/>
      <c r="C779" s="6"/>
      <c r="D779" s="1"/>
      <c r="L779" s="12"/>
      <c r="M779" s="1"/>
      <c r="U779" s="6"/>
      <c r="V779" s="10"/>
    </row>
    <row r="780" spans="2:22" x14ac:dyDescent="0.2">
      <c r="B780" s="5"/>
      <c r="C780" s="6"/>
      <c r="D780" s="1"/>
      <c r="L780" s="12"/>
      <c r="M780" s="1"/>
      <c r="U780" s="6"/>
      <c r="V780" s="10"/>
    </row>
    <row r="781" spans="2:22" x14ac:dyDescent="0.2">
      <c r="B781" s="5"/>
      <c r="C781" s="6"/>
      <c r="D781" s="1"/>
      <c r="L781" s="12"/>
      <c r="M781" s="1"/>
      <c r="U781" s="6"/>
      <c r="V781" s="10"/>
    </row>
    <row r="782" spans="2:22" x14ac:dyDescent="0.2">
      <c r="B782" s="5"/>
      <c r="C782" s="6"/>
      <c r="D782" s="1"/>
      <c r="L782" s="12"/>
      <c r="M782" s="1"/>
      <c r="U782" s="6"/>
      <c r="V782" s="10"/>
    </row>
    <row r="783" spans="2:22" x14ac:dyDescent="0.2">
      <c r="B783" s="5"/>
      <c r="C783" s="6"/>
      <c r="D783" s="1"/>
      <c r="L783" s="12"/>
      <c r="M783" s="1"/>
      <c r="U783" s="6"/>
      <c r="V783" s="10"/>
    </row>
    <row r="784" spans="2:22" x14ac:dyDescent="0.2">
      <c r="B784" s="5"/>
      <c r="C784" s="6"/>
      <c r="D784" s="1"/>
      <c r="L784" s="12"/>
      <c r="M784" s="1"/>
      <c r="U784" s="6"/>
      <c r="V784" s="10"/>
    </row>
    <row r="785" spans="2:22" x14ac:dyDescent="0.2">
      <c r="B785" s="5"/>
      <c r="C785" s="6"/>
      <c r="D785" s="1"/>
      <c r="L785" s="12"/>
      <c r="M785" s="1"/>
      <c r="U785" s="6"/>
      <c r="V785" s="10"/>
    </row>
    <row r="786" spans="2:22" x14ac:dyDescent="0.2">
      <c r="B786" s="5"/>
      <c r="C786" s="6"/>
      <c r="D786" s="1"/>
      <c r="L786" s="12"/>
      <c r="M786" s="1"/>
      <c r="U786" s="6"/>
      <c r="V786" s="10"/>
    </row>
    <row r="787" spans="2:22" x14ac:dyDescent="0.2">
      <c r="B787" s="5"/>
      <c r="C787" s="6"/>
      <c r="D787" s="1"/>
      <c r="L787" s="12"/>
      <c r="M787" s="1"/>
      <c r="U787" s="6"/>
      <c r="V787" s="10"/>
    </row>
    <row r="788" spans="2:22" x14ac:dyDescent="0.2">
      <c r="B788" s="5"/>
      <c r="C788" s="6"/>
      <c r="D788" s="1"/>
      <c r="L788" s="12"/>
      <c r="M788" s="1"/>
      <c r="U788" s="6"/>
      <c r="V788" s="10"/>
    </row>
    <row r="789" spans="2:22" x14ac:dyDescent="0.2">
      <c r="B789" s="5"/>
      <c r="C789" s="6"/>
      <c r="D789" s="1"/>
      <c r="L789" s="12"/>
      <c r="M789" s="1"/>
      <c r="U789" s="6"/>
      <c r="V789" s="10"/>
    </row>
    <row r="790" spans="2:22" x14ac:dyDescent="0.2">
      <c r="B790" s="5"/>
      <c r="C790" s="6"/>
      <c r="D790" s="1"/>
      <c r="L790" s="12"/>
      <c r="M790" s="1"/>
      <c r="U790" s="6"/>
      <c r="V790" s="10"/>
    </row>
    <row r="791" spans="2:22" x14ac:dyDescent="0.2">
      <c r="B791" s="5"/>
      <c r="C791" s="6"/>
      <c r="D791" s="1"/>
      <c r="L791" s="12"/>
      <c r="M791" s="1"/>
      <c r="U791" s="6"/>
      <c r="V791" s="10"/>
    </row>
    <row r="792" spans="2:22" x14ac:dyDescent="0.2">
      <c r="B792" s="5"/>
      <c r="C792" s="6"/>
      <c r="D792" s="1"/>
      <c r="L792" s="12"/>
      <c r="M792" s="1"/>
      <c r="U792" s="6"/>
      <c r="V792" s="10"/>
    </row>
    <row r="793" spans="2:22" x14ac:dyDescent="0.2">
      <c r="B793" s="5"/>
      <c r="C793" s="6"/>
      <c r="D793" s="1"/>
      <c r="L793" s="12"/>
      <c r="M793" s="1"/>
      <c r="U793" s="6"/>
      <c r="V793" s="10"/>
    </row>
    <row r="794" spans="2:22" x14ac:dyDescent="0.2">
      <c r="B794" s="5"/>
      <c r="C794" s="6"/>
      <c r="D794" s="1"/>
      <c r="L794" s="12"/>
      <c r="M794" s="1"/>
      <c r="U794" s="6"/>
      <c r="V794" s="10"/>
    </row>
    <row r="795" spans="2:22" x14ac:dyDescent="0.2">
      <c r="B795" s="5"/>
      <c r="C795" s="6"/>
      <c r="D795" s="1"/>
      <c r="L795" s="12"/>
      <c r="M795" s="1"/>
      <c r="U795" s="6"/>
      <c r="V795" s="10"/>
    </row>
    <row r="796" spans="2:22" x14ac:dyDescent="0.2">
      <c r="B796" s="5"/>
      <c r="C796" s="6"/>
      <c r="D796" s="1"/>
      <c r="L796" s="12"/>
      <c r="M796" s="1"/>
      <c r="U796" s="6"/>
      <c r="V796" s="10"/>
    </row>
    <row r="797" spans="2:22" x14ac:dyDescent="0.2">
      <c r="B797" s="5"/>
      <c r="C797" s="6"/>
      <c r="D797" s="1"/>
      <c r="L797" s="12"/>
      <c r="M797" s="1"/>
      <c r="U797" s="6"/>
      <c r="V797" s="10"/>
    </row>
    <row r="798" spans="2:22" x14ac:dyDescent="0.2">
      <c r="B798" s="5"/>
      <c r="C798" s="6"/>
      <c r="D798" s="1"/>
      <c r="L798" s="12"/>
      <c r="M798" s="1"/>
      <c r="U798" s="6"/>
      <c r="V798" s="10"/>
    </row>
    <row r="799" spans="2:22" x14ac:dyDescent="0.2">
      <c r="B799" s="5"/>
      <c r="C799" s="6"/>
      <c r="D799" s="1"/>
      <c r="L799" s="12"/>
      <c r="M799" s="1"/>
      <c r="U799" s="6"/>
      <c r="V799" s="10"/>
    </row>
    <row r="800" spans="2:22" x14ac:dyDescent="0.2">
      <c r="B800" s="5"/>
      <c r="C800" s="6"/>
      <c r="D800" s="1"/>
      <c r="L800" s="12"/>
      <c r="M800" s="1"/>
      <c r="U800" s="6"/>
      <c r="V800" s="10"/>
    </row>
    <row r="801" spans="2:22" x14ac:dyDescent="0.2">
      <c r="B801" s="5"/>
      <c r="C801" s="6"/>
      <c r="D801" s="1"/>
      <c r="L801" s="12"/>
      <c r="M801" s="1"/>
      <c r="U801" s="6"/>
      <c r="V801" s="10"/>
    </row>
    <row r="802" spans="2:22" x14ac:dyDescent="0.2">
      <c r="B802" s="5"/>
      <c r="C802" s="6"/>
      <c r="D802" s="1"/>
      <c r="L802" s="12"/>
      <c r="M802" s="1"/>
      <c r="U802" s="6"/>
      <c r="V802" s="10"/>
    </row>
    <row r="803" spans="2:22" x14ac:dyDescent="0.2">
      <c r="B803" s="5"/>
      <c r="C803" s="6"/>
      <c r="D803" s="1"/>
      <c r="L803" s="12"/>
      <c r="M803" s="1"/>
      <c r="U803" s="6"/>
      <c r="V803" s="10"/>
    </row>
    <row r="804" spans="2:22" x14ac:dyDescent="0.2">
      <c r="B804" s="5"/>
      <c r="C804" s="6"/>
      <c r="D804" s="1"/>
      <c r="L804" s="12"/>
      <c r="M804" s="1"/>
      <c r="U804" s="6"/>
      <c r="V804" s="10"/>
    </row>
    <row r="805" spans="2:22" x14ac:dyDescent="0.2">
      <c r="B805" s="5"/>
      <c r="C805" s="6"/>
      <c r="D805" s="1"/>
      <c r="L805" s="12"/>
      <c r="M805" s="1"/>
      <c r="U805" s="6"/>
      <c r="V805" s="10"/>
    </row>
    <row r="806" spans="2:22" x14ac:dyDescent="0.2">
      <c r="B806" s="5"/>
      <c r="C806" s="6"/>
      <c r="D806" s="1"/>
      <c r="L806" s="12"/>
      <c r="M806" s="1"/>
      <c r="U806" s="6"/>
      <c r="V806" s="10"/>
    </row>
    <row r="807" spans="2:22" x14ac:dyDescent="0.2">
      <c r="B807" s="5"/>
      <c r="C807" s="6"/>
      <c r="D807" s="1"/>
      <c r="L807" s="12"/>
      <c r="M807" s="1"/>
      <c r="U807" s="6"/>
      <c r="V807" s="10"/>
    </row>
    <row r="808" spans="2:22" x14ac:dyDescent="0.2">
      <c r="B808" s="5"/>
      <c r="C808" s="6"/>
      <c r="D808" s="1"/>
      <c r="L808" s="12"/>
      <c r="M808" s="1"/>
      <c r="U808" s="6"/>
      <c r="V808" s="10"/>
    </row>
    <row r="809" spans="2:22" x14ac:dyDescent="0.2">
      <c r="B809" s="5"/>
      <c r="C809" s="6"/>
      <c r="D809" s="1"/>
      <c r="L809" s="12"/>
      <c r="M809" s="1"/>
      <c r="U809" s="6"/>
      <c r="V809" s="10"/>
    </row>
    <row r="810" spans="2:22" x14ac:dyDescent="0.2">
      <c r="B810" s="5"/>
      <c r="C810" s="6"/>
      <c r="D810" s="1"/>
      <c r="L810" s="12"/>
      <c r="M810" s="1"/>
      <c r="U810" s="6"/>
      <c r="V810" s="10"/>
    </row>
    <row r="811" spans="2:22" x14ac:dyDescent="0.2">
      <c r="B811" s="5"/>
      <c r="C811" s="6"/>
      <c r="D811" s="1"/>
      <c r="L811" s="12"/>
      <c r="M811" s="1"/>
      <c r="U811" s="6"/>
      <c r="V811" s="10"/>
    </row>
    <row r="812" spans="2:22" x14ac:dyDescent="0.2">
      <c r="B812" s="5"/>
      <c r="C812" s="6"/>
      <c r="D812" s="1"/>
      <c r="L812" s="12"/>
      <c r="M812" s="1"/>
      <c r="U812" s="6"/>
      <c r="V812" s="10"/>
    </row>
    <row r="813" spans="2:22" x14ac:dyDescent="0.2">
      <c r="B813" s="5"/>
      <c r="C813" s="6"/>
      <c r="D813" s="1"/>
      <c r="L813" s="12"/>
      <c r="M813" s="1"/>
      <c r="U813" s="6"/>
      <c r="V813" s="10"/>
    </row>
    <row r="814" spans="2:22" x14ac:dyDescent="0.2">
      <c r="B814" s="5"/>
      <c r="C814" s="6"/>
      <c r="D814" s="1"/>
      <c r="L814" s="12"/>
      <c r="M814" s="1"/>
      <c r="U814" s="6"/>
      <c r="V814" s="10"/>
    </row>
    <row r="815" spans="2:22" x14ac:dyDescent="0.2">
      <c r="B815" s="5"/>
      <c r="C815" s="6"/>
      <c r="D815" s="1"/>
      <c r="L815" s="12"/>
      <c r="M815" s="1"/>
      <c r="U815" s="6"/>
      <c r="V815" s="10"/>
    </row>
    <row r="816" spans="2:22" x14ac:dyDescent="0.2">
      <c r="B816" s="5"/>
      <c r="C816" s="6"/>
      <c r="D816" s="1"/>
      <c r="L816" s="12"/>
      <c r="M816" s="1"/>
      <c r="U816" s="6"/>
      <c r="V816" s="10"/>
    </row>
    <row r="817" spans="2:22" x14ac:dyDescent="0.2">
      <c r="B817" s="5"/>
      <c r="C817" s="6"/>
      <c r="D817" s="1"/>
      <c r="L817" s="12"/>
      <c r="M817" s="1"/>
      <c r="U817" s="6"/>
      <c r="V817" s="10"/>
    </row>
    <row r="818" spans="2:22" x14ac:dyDescent="0.2">
      <c r="B818" s="5"/>
      <c r="C818" s="6"/>
      <c r="D818" s="1"/>
      <c r="L818" s="12"/>
      <c r="M818" s="1"/>
      <c r="U818" s="6"/>
      <c r="V818" s="10"/>
    </row>
    <row r="819" spans="2:22" x14ac:dyDescent="0.2">
      <c r="B819" s="5"/>
      <c r="C819" s="6"/>
      <c r="D819" s="1"/>
      <c r="L819" s="12"/>
      <c r="M819" s="1"/>
      <c r="U819" s="6"/>
      <c r="V819" s="10"/>
    </row>
    <row r="820" spans="2:22" x14ac:dyDescent="0.2">
      <c r="B820" s="5"/>
      <c r="C820" s="6"/>
      <c r="D820" s="1"/>
      <c r="L820" s="12"/>
      <c r="M820" s="1"/>
      <c r="U820" s="6"/>
      <c r="V820" s="10"/>
    </row>
    <row r="821" spans="2:22" x14ac:dyDescent="0.2">
      <c r="B821" s="5"/>
      <c r="C821" s="6"/>
      <c r="D821" s="1"/>
      <c r="L821" s="12"/>
      <c r="M821" s="1"/>
      <c r="U821" s="6"/>
      <c r="V821" s="10"/>
    </row>
    <row r="822" spans="2:22" x14ac:dyDescent="0.2">
      <c r="B822" s="5"/>
      <c r="C822" s="6"/>
      <c r="D822" s="1"/>
      <c r="L822" s="12"/>
      <c r="M822" s="1"/>
      <c r="U822" s="6"/>
      <c r="V822" s="10"/>
    </row>
    <row r="823" spans="2:22" x14ac:dyDescent="0.2">
      <c r="B823" s="5"/>
      <c r="C823" s="6"/>
      <c r="D823" s="1"/>
      <c r="L823" s="12"/>
      <c r="M823" s="1"/>
      <c r="U823" s="6"/>
      <c r="V823" s="10"/>
    </row>
    <row r="824" spans="2:22" x14ac:dyDescent="0.2">
      <c r="B824" s="5"/>
      <c r="C824" s="6"/>
      <c r="D824" s="1"/>
      <c r="L824" s="12"/>
      <c r="M824" s="1"/>
      <c r="U824" s="6"/>
      <c r="V824" s="10"/>
    </row>
    <row r="825" spans="2:22" x14ac:dyDescent="0.2">
      <c r="B825" s="5"/>
      <c r="C825" s="6"/>
      <c r="D825" s="1"/>
      <c r="L825" s="12"/>
      <c r="M825" s="1"/>
      <c r="U825" s="6"/>
      <c r="V825" s="10"/>
    </row>
    <row r="826" spans="2:22" x14ac:dyDescent="0.2">
      <c r="B826" s="5"/>
      <c r="C826" s="6"/>
      <c r="D826" s="1"/>
      <c r="L826" s="12"/>
      <c r="M826" s="1"/>
      <c r="U826" s="6"/>
      <c r="V826" s="10"/>
    </row>
    <row r="827" spans="2:22" x14ac:dyDescent="0.2">
      <c r="B827" s="5"/>
      <c r="C827" s="6"/>
      <c r="D827" s="1"/>
      <c r="L827" s="12"/>
      <c r="M827" s="1"/>
      <c r="U827" s="6"/>
      <c r="V827" s="10"/>
    </row>
    <row r="828" spans="2:22" x14ac:dyDescent="0.2">
      <c r="B828" s="5"/>
      <c r="C828" s="6"/>
      <c r="D828" s="1"/>
      <c r="L828" s="12"/>
      <c r="M828" s="1"/>
      <c r="U828" s="6"/>
      <c r="V828" s="10"/>
    </row>
    <row r="829" spans="2:22" x14ac:dyDescent="0.2">
      <c r="B829" s="5"/>
      <c r="C829" s="6"/>
      <c r="D829" s="1"/>
      <c r="L829" s="12"/>
      <c r="M829" s="1"/>
      <c r="U829" s="6"/>
      <c r="V829" s="10"/>
    </row>
    <row r="830" spans="2:22" x14ac:dyDescent="0.2">
      <c r="B830" s="5"/>
      <c r="C830" s="6"/>
      <c r="D830" s="1"/>
      <c r="L830" s="12"/>
      <c r="M830" s="1"/>
      <c r="U830" s="6"/>
      <c r="V830" s="10"/>
    </row>
    <row r="831" spans="2:22" x14ac:dyDescent="0.2">
      <c r="B831" s="5"/>
      <c r="C831" s="6"/>
      <c r="D831" s="1"/>
      <c r="L831" s="12"/>
      <c r="M831" s="1"/>
      <c r="U831" s="6"/>
      <c r="V831" s="10"/>
    </row>
    <row r="832" spans="2:22" x14ac:dyDescent="0.2">
      <c r="B832" s="5"/>
      <c r="C832" s="6"/>
      <c r="D832" s="1"/>
      <c r="L832" s="12"/>
      <c r="M832" s="1"/>
      <c r="U832" s="6"/>
      <c r="V832" s="10"/>
    </row>
    <row r="833" spans="2:22" x14ac:dyDescent="0.2">
      <c r="B833" s="5"/>
      <c r="C833" s="6"/>
      <c r="D833" s="1"/>
      <c r="L833" s="12"/>
      <c r="M833" s="1"/>
      <c r="U833" s="6"/>
      <c r="V833" s="10"/>
    </row>
    <row r="834" spans="2:22" x14ac:dyDescent="0.2">
      <c r="B834" s="5"/>
      <c r="C834" s="6"/>
      <c r="D834" s="1"/>
      <c r="L834" s="12"/>
      <c r="M834" s="1"/>
      <c r="U834" s="6"/>
      <c r="V834" s="10"/>
    </row>
    <row r="835" spans="2:22" x14ac:dyDescent="0.2">
      <c r="B835" s="5"/>
      <c r="C835" s="6"/>
      <c r="D835" s="1"/>
      <c r="L835" s="12"/>
      <c r="M835" s="1"/>
      <c r="U835" s="6"/>
      <c r="V835" s="10"/>
    </row>
    <row r="836" spans="2:22" x14ac:dyDescent="0.2">
      <c r="B836" s="5"/>
      <c r="C836" s="6"/>
      <c r="D836" s="1"/>
      <c r="L836" s="12"/>
      <c r="M836" s="1"/>
      <c r="U836" s="6"/>
      <c r="V836" s="10"/>
    </row>
    <row r="837" spans="2:22" x14ac:dyDescent="0.2">
      <c r="B837" s="5"/>
      <c r="C837" s="6"/>
      <c r="D837" s="1"/>
      <c r="L837" s="12"/>
      <c r="M837" s="1"/>
      <c r="U837" s="6"/>
      <c r="V837" s="10"/>
    </row>
    <row r="838" spans="2:22" x14ac:dyDescent="0.2">
      <c r="B838" s="5"/>
      <c r="C838" s="6"/>
      <c r="D838" s="1"/>
      <c r="L838" s="12"/>
      <c r="M838" s="1"/>
      <c r="U838" s="6"/>
      <c r="V838" s="10"/>
    </row>
    <row r="839" spans="2:22" x14ac:dyDescent="0.2">
      <c r="B839" s="5"/>
      <c r="C839" s="6"/>
      <c r="D839" s="1"/>
      <c r="L839" s="12"/>
      <c r="M839" s="1"/>
      <c r="U839" s="6"/>
      <c r="V839" s="10"/>
    </row>
    <row r="840" spans="2:22" x14ac:dyDescent="0.2">
      <c r="B840" s="5"/>
      <c r="C840" s="6"/>
      <c r="D840" s="1"/>
      <c r="L840" s="12"/>
      <c r="M840" s="1"/>
      <c r="U840" s="6"/>
      <c r="V840" s="10"/>
    </row>
    <row r="841" spans="2:22" x14ac:dyDescent="0.2">
      <c r="B841" s="5"/>
      <c r="C841" s="6"/>
      <c r="D841" s="1"/>
      <c r="L841" s="12"/>
      <c r="M841" s="1"/>
      <c r="U841" s="6"/>
      <c r="V841" s="10"/>
    </row>
    <row r="842" spans="2:22" x14ac:dyDescent="0.2">
      <c r="B842" s="5"/>
      <c r="C842" s="6"/>
      <c r="D842" s="1"/>
      <c r="L842" s="12"/>
      <c r="M842" s="1"/>
      <c r="U842" s="6"/>
      <c r="V842" s="10"/>
    </row>
    <row r="843" spans="2:22" x14ac:dyDescent="0.2">
      <c r="B843" s="5"/>
      <c r="C843" s="6"/>
      <c r="D843" s="1"/>
      <c r="L843" s="12"/>
      <c r="M843" s="1"/>
      <c r="U843" s="6"/>
      <c r="V843" s="10"/>
    </row>
    <row r="844" spans="2:22" x14ac:dyDescent="0.2">
      <c r="B844" s="5"/>
      <c r="C844" s="6"/>
      <c r="D844" s="1"/>
      <c r="L844" s="12"/>
      <c r="M844" s="1"/>
      <c r="U844" s="6"/>
      <c r="V844" s="10"/>
    </row>
    <row r="845" spans="2:22" x14ac:dyDescent="0.2">
      <c r="B845" s="5"/>
      <c r="C845" s="6"/>
      <c r="D845" s="1"/>
      <c r="L845" s="12"/>
      <c r="M845" s="1"/>
      <c r="U845" s="6"/>
      <c r="V845" s="10"/>
    </row>
    <row r="846" spans="2:22" x14ac:dyDescent="0.2">
      <c r="B846" s="5"/>
      <c r="C846" s="6"/>
      <c r="D846" s="1"/>
      <c r="L846" s="12"/>
      <c r="M846" s="1"/>
      <c r="U846" s="6"/>
      <c r="V846" s="10"/>
    </row>
    <row r="847" spans="2:22" x14ac:dyDescent="0.2">
      <c r="B847" s="5"/>
      <c r="C847" s="6"/>
      <c r="D847" s="1"/>
      <c r="L847" s="12"/>
      <c r="M847" s="1"/>
      <c r="U847" s="6"/>
      <c r="V847" s="10"/>
    </row>
    <row r="848" spans="2:22" x14ac:dyDescent="0.2">
      <c r="B848" s="5"/>
      <c r="C848" s="6"/>
      <c r="D848" s="1"/>
      <c r="L848" s="12"/>
      <c r="M848" s="1"/>
      <c r="U848" s="6"/>
      <c r="V848" s="10"/>
    </row>
    <row r="849" spans="2:22" x14ac:dyDescent="0.2">
      <c r="B849" s="5"/>
      <c r="C849" s="6"/>
      <c r="D849" s="1"/>
      <c r="L849" s="12"/>
      <c r="M849" s="1"/>
      <c r="U849" s="6"/>
      <c r="V849" s="10"/>
    </row>
    <row r="850" spans="2:22" x14ac:dyDescent="0.2">
      <c r="B850" s="5"/>
      <c r="C850" s="6"/>
      <c r="D850" s="1"/>
      <c r="L850" s="12"/>
      <c r="M850" s="1"/>
      <c r="U850" s="6"/>
      <c r="V850" s="10"/>
    </row>
    <row r="851" spans="2:22" x14ac:dyDescent="0.2">
      <c r="B851" s="5"/>
      <c r="C851" s="6"/>
      <c r="D851" s="1"/>
      <c r="L851" s="12"/>
      <c r="M851" s="1"/>
      <c r="U851" s="6"/>
      <c r="V851" s="10"/>
    </row>
    <row r="852" spans="2:22" x14ac:dyDescent="0.2">
      <c r="B852" s="5"/>
      <c r="C852" s="6"/>
      <c r="D852" s="1"/>
      <c r="L852" s="12"/>
      <c r="M852" s="1"/>
      <c r="U852" s="6"/>
      <c r="V852" s="10"/>
    </row>
    <row r="853" spans="2:22" x14ac:dyDescent="0.2">
      <c r="B853" s="5"/>
      <c r="C853" s="6"/>
      <c r="D853" s="1"/>
      <c r="L853" s="12"/>
      <c r="M853" s="1"/>
      <c r="U853" s="6"/>
      <c r="V853" s="10"/>
    </row>
    <row r="854" spans="2:22" x14ac:dyDescent="0.2">
      <c r="B854" s="5"/>
      <c r="C854" s="6"/>
      <c r="D854" s="1"/>
      <c r="L854" s="12"/>
      <c r="M854" s="1"/>
      <c r="U854" s="6"/>
      <c r="V854" s="10"/>
    </row>
    <row r="855" spans="2:22" x14ac:dyDescent="0.2">
      <c r="B855" s="5"/>
      <c r="C855" s="6"/>
      <c r="D855" s="1"/>
      <c r="L855" s="12"/>
      <c r="M855" s="1"/>
      <c r="U855" s="6"/>
      <c r="V855" s="10"/>
    </row>
    <row r="856" spans="2:22" x14ac:dyDescent="0.2">
      <c r="B856" s="5"/>
      <c r="C856" s="6"/>
      <c r="D856" s="1"/>
      <c r="L856" s="12"/>
      <c r="M856" s="1"/>
      <c r="U856" s="6"/>
      <c r="V856" s="10"/>
    </row>
    <row r="857" spans="2:22" x14ac:dyDescent="0.2">
      <c r="B857" s="5"/>
      <c r="C857" s="6"/>
      <c r="D857" s="1"/>
      <c r="L857" s="12"/>
      <c r="M857" s="1"/>
      <c r="U857" s="6"/>
      <c r="V857" s="10"/>
    </row>
    <row r="858" spans="2:22" x14ac:dyDescent="0.2">
      <c r="B858" s="5"/>
      <c r="C858" s="6"/>
      <c r="D858" s="1"/>
      <c r="L858" s="12"/>
      <c r="M858" s="1"/>
      <c r="U858" s="6"/>
      <c r="V858" s="10"/>
    </row>
    <row r="859" spans="2:22" x14ac:dyDescent="0.2">
      <c r="B859" s="5"/>
      <c r="C859" s="6"/>
      <c r="D859" s="1"/>
      <c r="L859" s="12"/>
      <c r="M859" s="1"/>
      <c r="U859" s="6"/>
      <c r="V859" s="10"/>
    </row>
    <row r="860" spans="2:22" x14ac:dyDescent="0.2">
      <c r="B860" s="5"/>
      <c r="C860" s="6"/>
      <c r="D860" s="1"/>
      <c r="L860" s="12"/>
      <c r="M860" s="1"/>
      <c r="U860" s="6"/>
      <c r="V860" s="10"/>
    </row>
    <row r="861" spans="2:22" x14ac:dyDescent="0.2">
      <c r="B861" s="5"/>
      <c r="C861" s="6"/>
      <c r="D861" s="1"/>
      <c r="L861" s="12"/>
      <c r="M861" s="1"/>
      <c r="U861" s="6"/>
      <c r="V861" s="10"/>
    </row>
    <row r="862" spans="2:22" x14ac:dyDescent="0.2">
      <c r="B862" s="5"/>
      <c r="C862" s="6"/>
      <c r="D862" s="1"/>
      <c r="L862" s="12"/>
      <c r="M862" s="1"/>
      <c r="U862" s="6"/>
      <c r="V862" s="10"/>
    </row>
    <row r="863" spans="2:22" x14ac:dyDescent="0.2">
      <c r="B863" s="5"/>
      <c r="C863" s="6"/>
      <c r="D863" s="1"/>
      <c r="L863" s="12"/>
      <c r="M863" s="1"/>
      <c r="U863" s="6"/>
      <c r="V863" s="10"/>
    </row>
    <row r="864" spans="2:22" x14ac:dyDescent="0.2">
      <c r="B864" s="5"/>
      <c r="C864" s="6"/>
      <c r="D864" s="1"/>
      <c r="L864" s="12"/>
      <c r="M864" s="1"/>
      <c r="U864" s="6"/>
      <c r="V864" s="10"/>
    </row>
    <row r="865" spans="2:22" x14ac:dyDescent="0.2">
      <c r="B865" s="5"/>
      <c r="C865" s="6"/>
      <c r="D865" s="1"/>
      <c r="L865" s="12"/>
      <c r="M865" s="1"/>
      <c r="U865" s="6"/>
      <c r="V865" s="10"/>
    </row>
    <row r="866" spans="2:22" x14ac:dyDescent="0.2">
      <c r="B866" s="5"/>
      <c r="C866" s="6"/>
      <c r="D866" s="1"/>
      <c r="L866" s="12"/>
      <c r="M866" s="1"/>
      <c r="U866" s="6"/>
      <c r="V866" s="10"/>
    </row>
    <row r="867" spans="2:22" x14ac:dyDescent="0.2">
      <c r="B867" s="5"/>
      <c r="C867" s="6"/>
      <c r="D867" s="1"/>
      <c r="L867" s="12"/>
      <c r="M867" s="1"/>
      <c r="U867" s="6"/>
      <c r="V867" s="10"/>
    </row>
    <row r="868" spans="2:22" x14ac:dyDescent="0.2">
      <c r="B868" s="5"/>
      <c r="C868" s="6"/>
      <c r="D868" s="1"/>
      <c r="L868" s="12"/>
      <c r="M868" s="1"/>
      <c r="U868" s="6"/>
      <c r="V868" s="10"/>
    </row>
    <row r="869" spans="2:22" x14ac:dyDescent="0.2">
      <c r="B869" s="5"/>
      <c r="C869" s="6"/>
      <c r="D869" s="1"/>
      <c r="L869" s="12"/>
      <c r="M869" s="1"/>
      <c r="U869" s="6"/>
      <c r="V869" s="10"/>
    </row>
    <row r="870" spans="2:22" x14ac:dyDescent="0.2">
      <c r="B870" s="5"/>
      <c r="C870" s="6"/>
      <c r="D870" s="1"/>
      <c r="L870" s="12"/>
      <c r="M870" s="1"/>
      <c r="U870" s="6"/>
      <c r="V870" s="10"/>
    </row>
    <row r="871" spans="2:22" x14ac:dyDescent="0.2">
      <c r="B871" s="5"/>
      <c r="C871" s="6"/>
      <c r="D871" s="1"/>
      <c r="L871" s="12"/>
      <c r="M871" s="1"/>
      <c r="U871" s="6"/>
      <c r="V871" s="10"/>
    </row>
    <row r="872" spans="2:22" x14ac:dyDescent="0.2">
      <c r="B872" s="5"/>
      <c r="C872" s="6"/>
      <c r="D872" s="1"/>
      <c r="L872" s="12"/>
      <c r="M872" s="1"/>
      <c r="U872" s="6"/>
      <c r="V872" s="10"/>
    </row>
    <row r="873" spans="2:22" x14ac:dyDescent="0.2">
      <c r="B873" s="5"/>
      <c r="C873" s="6"/>
      <c r="D873" s="1"/>
      <c r="L873" s="12"/>
      <c r="M873" s="1"/>
      <c r="U873" s="6"/>
      <c r="V873" s="10"/>
    </row>
    <row r="874" spans="2:22" x14ac:dyDescent="0.2">
      <c r="B874" s="5"/>
      <c r="C874" s="6"/>
      <c r="D874" s="1"/>
      <c r="L874" s="12"/>
      <c r="M874" s="1"/>
      <c r="U874" s="6"/>
      <c r="V874" s="10"/>
    </row>
    <row r="875" spans="2:22" x14ac:dyDescent="0.2">
      <c r="B875" s="5"/>
      <c r="C875" s="6"/>
      <c r="D875" s="1"/>
      <c r="L875" s="12"/>
      <c r="M875" s="1"/>
      <c r="U875" s="6"/>
      <c r="V875" s="10"/>
    </row>
    <row r="876" spans="2:22" x14ac:dyDescent="0.2">
      <c r="B876" s="5"/>
      <c r="C876" s="6"/>
      <c r="D876" s="1"/>
      <c r="L876" s="12"/>
      <c r="M876" s="1"/>
      <c r="U876" s="6"/>
      <c r="V876" s="10"/>
    </row>
    <row r="877" spans="2:22" x14ac:dyDescent="0.2">
      <c r="B877" s="5"/>
      <c r="C877" s="6"/>
      <c r="D877" s="1"/>
      <c r="L877" s="12"/>
      <c r="M877" s="1"/>
      <c r="U877" s="6"/>
      <c r="V877" s="10"/>
    </row>
    <row r="878" spans="2:22" x14ac:dyDescent="0.2">
      <c r="B878" s="5"/>
      <c r="C878" s="6"/>
      <c r="D878" s="1"/>
      <c r="L878" s="12"/>
      <c r="M878" s="1"/>
      <c r="U878" s="6"/>
      <c r="V878" s="10"/>
    </row>
    <row r="879" spans="2:22" x14ac:dyDescent="0.2">
      <c r="B879" s="5"/>
      <c r="C879" s="6"/>
      <c r="D879" s="1"/>
      <c r="L879" s="12"/>
      <c r="M879" s="1"/>
      <c r="U879" s="6"/>
      <c r="V879" s="10"/>
    </row>
    <row r="880" spans="2:22" x14ac:dyDescent="0.2">
      <c r="B880" s="5"/>
      <c r="C880" s="6"/>
      <c r="D880" s="1"/>
      <c r="L880" s="12"/>
      <c r="M880" s="1"/>
      <c r="U880" s="6"/>
      <c r="V880" s="10"/>
    </row>
    <row r="881" spans="2:22" x14ac:dyDescent="0.2">
      <c r="B881" s="5"/>
      <c r="C881" s="6"/>
      <c r="D881" s="1"/>
      <c r="L881" s="12"/>
      <c r="M881" s="1"/>
      <c r="U881" s="6"/>
      <c r="V881" s="10"/>
    </row>
    <row r="882" spans="2:22" x14ac:dyDescent="0.2">
      <c r="B882" s="5"/>
      <c r="C882" s="6"/>
      <c r="D882" s="1"/>
      <c r="L882" s="12"/>
      <c r="M882" s="1"/>
      <c r="U882" s="6"/>
      <c r="V882" s="10"/>
    </row>
    <row r="883" spans="2:22" x14ac:dyDescent="0.2">
      <c r="B883" s="5"/>
      <c r="C883" s="6"/>
      <c r="D883" s="1"/>
      <c r="L883" s="12"/>
      <c r="M883" s="1"/>
      <c r="U883" s="6"/>
      <c r="V883" s="10"/>
    </row>
    <row r="884" spans="2:22" x14ac:dyDescent="0.2">
      <c r="B884" s="5"/>
      <c r="C884" s="6"/>
      <c r="D884" s="1"/>
      <c r="L884" s="12"/>
      <c r="M884" s="1"/>
      <c r="U884" s="6"/>
      <c r="V884" s="10"/>
    </row>
    <row r="885" spans="2:22" x14ac:dyDescent="0.2">
      <c r="B885" s="5"/>
      <c r="C885" s="6"/>
      <c r="D885" s="1"/>
      <c r="L885" s="12"/>
      <c r="M885" s="1"/>
      <c r="U885" s="6"/>
      <c r="V885" s="10"/>
    </row>
    <row r="886" spans="2:22" x14ac:dyDescent="0.2">
      <c r="B886" s="5"/>
      <c r="C886" s="6"/>
      <c r="D886" s="1"/>
      <c r="L886" s="12"/>
      <c r="M886" s="1"/>
      <c r="U886" s="6"/>
      <c r="V886" s="10"/>
    </row>
    <row r="887" spans="2:22" x14ac:dyDescent="0.2">
      <c r="B887" s="5"/>
      <c r="C887" s="6"/>
      <c r="D887" s="1"/>
      <c r="L887" s="12"/>
      <c r="M887" s="1"/>
      <c r="U887" s="6"/>
      <c r="V887" s="10"/>
    </row>
    <row r="888" spans="2:22" x14ac:dyDescent="0.2">
      <c r="B888" s="5"/>
      <c r="C888" s="6"/>
      <c r="D888" s="1"/>
      <c r="L888" s="12"/>
      <c r="M888" s="1"/>
      <c r="U888" s="6"/>
      <c r="V888" s="10"/>
    </row>
    <row r="889" spans="2:22" x14ac:dyDescent="0.2">
      <c r="B889" s="5"/>
      <c r="C889" s="6"/>
      <c r="D889" s="1"/>
      <c r="L889" s="12"/>
      <c r="M889" s="1"/>
      <c r="U889" s="6"/>
      <c r="V889" s="10"/>
    </row>
    <row r="890" spans="2:22" x14ac:dyDescent="0.2">
      <c r="B890" s="5"/>
      <c r="C890" s="6"/>
      <c r="D890" s="1"/>
      <c r="L890" s="12"/>
      <c r="M890" s="1"/>
      <c r="U890" s="6"/>
      <c r="V890" s="10"/>
    </row>
    <row r="891" spans="2:22" x14ac:dyDescent="0.2">
      <c r="B891" s="5"/>
      <c r="C891" s="6"/>
      <c r="D891" s="1"/>
      <c r="L891" s="12"/>
      <c r="M891" s="1"/>
      <c r="U891" s="6"/>
      <c r="V891" s="10"/>
    </row>
    <row r="892" spans="2:22" x14ac:dyDescent="0.2">
      <c r="B892" s="5"/>
      <c r="C892" s="6"/>
      <c r="D892" s="1"/>
      <c r="L892" s="12"/>
      <c r="M892" s="1"/>
      <c r="U892" s="6"/>
      <c r="V892" s="10"/>
    </row>
    <row r="893" spans="2:22" x14ac:dyDescent="0.2">
      <c r="B893" s="5"/>
      <c r="C893" s="6"/>
      <c r="D893" s="1"/>
      <c r="L893" s="12"/>
      <c r="M893" s="1"/>
      <c r="U893" s="6"/>
      <c r="V893" s="10"/>
    </row>
    <row r="894" spans="2:22" x14ac:dyDescent="0.2">
      <c r="B894" s="5"/>
      <c r="C894" s="6"/>
      <c r="D894" s="1"/>
      <c r="L894" s="12"/>
      <c r="M894" s="1"/>
      <c r="U894" s="6"/>
      <c r="V894" s="10"/>
    </row>
    <row r="895" spans="2:22" x14ac:dyDescent="0.2">
      <c r="B895" s="5"/>
      <c r="C895" s="6"/>
      <c r="D895" s="1"/>
      <c r="L895" s="12"/>
      <c r="M895" s="1"/>
      <c r="U895" s="6"/>
      <c r="V895" s="10"/>
    </row>
    <row r="896" spans="2:22" x14ac:dyDescent="0.2">
      <c r="B896" s="5"/>
      <c r="C896" s="6"/>
      <c r="D896" s="1"/>
      <c r="L896" s="12"/>
      <c r="M896" s="1"/>
      <c r="U896" s="6"/>
      <c r="V896" s="10"/>
    </row>
    <row r="897" spans="2:22" x14ac:dyDescent="0.2">
      <c r="B897" s="5"/>
      <c r="C897" s="6"/>
      <c r="D897" s="1"/>
      <c r="L897" s="12"/>
      <c r="M897" s="1"/>
      <c r="U897" s="6"/>
      <c r="V897" s="10"/>
    </row>
    <row r="898" spans="2:22" x14ac:dyDescent="0.2">
      <c r="B898" s="5"/>
      <c r="C898" s="6"/>
      <c r="D898" s="1"/>
      <c r="L898" s="12"/>
      <c r="M898" s="1"/>
      <c r="U898" s="6"/>
      <c r="V898" s="10"/>
    </row>
    <row r="899" spans="2:22" x14ac:dyDescent="0.2">
      <c r="B899" s="5"/>
      <c r="C899" s="6"/>
      <c r="D899" s="1"/>
      <c r="L899" s="12"/>
      <c r="M899" s="1"/>
      <c r="U899" s="6"/>
      <c r="V899" s="10"/>
    </row>
    <row r="900" spans="2:22" x14ac:dyDescent="0.2">
      <c r="B900" s="5"/>
      <c r="C900" s="6"/>
      <c r="D900" s="1"/>
      <c r="L900" s="12"/>
      <c r="M900" s="1"/>
      <c r="U900" s="6"/>
      <c r="V900" s="10"/>
    </row>
    <row r="901" spans="2:22" x14ac:dyDescent="0.2">
      <c r="B901" s="5"/>
      <c r="C901" s="6"/>
      <c r="D901" s="1"/>
      <c r="L901" s="12"/>
      <c r="M901" s="1"/>
      <c r="U901" s="6"/>
      <c r="V901" s="10"/>
    </row>
    <row r="902" spans="2:22" x14ac:dyDescent="0.2">
      <c r="B902" s="5"/>
      <c r="C902" s="6"/>
      <c r="D902" s="1"/>
      <c r="L902" s="12"/>
      <c r="M902" s="1"/>
      <c r="U902" s="6"/>
      <c r="V902" s="10"/>
    </row>
    <row r="903" spans="2:22" x14ac:dyDescent="0.2">
      <c r="B903" s="5"/>
      <c r="C903" s="6"/>
      <c r="D903" s="1"/>
      <c r="L903" s="12"/>
      <c r="M903" s="1"/>
      <c r="U903" s="6"/>
      <c r="V903" s="10"/>
    </row>
    <row r="904" spans="2:22" x14ac:dyDescent="0.2">
      <c r="B904" s="5"/>
      <c r="C904" s="6"/>
      <c r="D904" s="1"/>
      <c r="L904" s="12"/>
      <c r="M904" s="1"/>
      <c r="U904" s="6"/>
      <c r="V904" s="10"/>
    </row>
    <row r="905" spans="2:22" x14ac:dyDescent="0.2">
      <c r="B905" s="5"/>
      <c r="C905" s="6"/>
      <c r="D905" s="1"/>
      <c r="L905" s="12"/>
      <c r="M905" s="1"/>
      <c r="U905" s="6"/>
      <c r="V905" s="10"/>
    </row>
    <row r="906" spans="2:22" x14ac:dyDescent="0.2">
      <c r="B906" s="5"/>
      <c r="C906" s="6"/>
      <c r="D906" s="1"/>
      <c r="L906" s="12"/>
      <c r="M906" s="1"/>
      <c r="U906" s="6"/>
      <c r="V906" s="10"/>
    </row>
    <row r="907" spans="2:22" x14ac:dyDescent="0.2">
      <c r="B907" s="5"/>
      <c r="C907" s="6"/>
      <c r="D907" s="1"/>
      <c r="L907" s="12"/>
      <c r="M907" s="1"/>
      <c r="U907" s="6"/>
      <c r="V907" s="10"/>
    </row>
    <row r="908" spans="2:22" x14ac:dyDescent="0.2">
      <c r="B908" s="5"/>
      <c r="C908" s="6"/>
      <c r="D908" s="1"/>
      <c r="L908" s="12"/>
      <c r="M908" s="1"/>
      <c r="U908" s="6"/>
      <c r="V908" s="10"/>
    </row>
    <row r="909" spans="2:22" x14ac:dyDescent="0.2">
      <c r="B909" s="5"/>
      <c r="C909" s="6"/>
      <c r="D909" s="1"/>
      <c r="L909" s="12"/>
      <c r="M909" s="1"/>
      <c r="U909" s="6"/>
      <c r="V909" s="10"/>
    </row>
    <row r="910" spans="2:22" x14ac:dyDescent="0.2">
      <c r="B910" s="5"/>
      <c r="C910" s="6"/>
      <c r="D910" s="1"/>
      <c r="L910" s="12"/>
      <c r="M910" s="1"/>
      <c r="U910" s="6"/>
      <c r="V910" s="10"/>
    </row>
    <row r="911" spans="2:22" x14ac:dyDescent="0.2">
      <c r="B911" s="5"/>
      <c r="C911" s="6"/>
      <c r="D911" s="1"/>
      <c r="L911" s="12"/>
      <c r="M911" s="1"/>
      <c r="U911" s="6"/>
      <c r="V911" s="10"/>
    </row>
    <row r="912" spans="2:22" x14ac:dyDescent="0.2">
      <c r="B912" s="5"/>
      <c r="C912" s="6"/>
      <c r="D912" s="1"/>
      <c r="L912" s="12"/>
      <c r="M912" s="1"/>
      <c r="U912" s="6"/>
      <c r="V912" s="10"/>
    </row>
    <row r="913" spans="2:22" x14ac:dyDescent="0.2">
      <c r="B913" s="5"/>
      <c r="C913" s="6"/>
      <c r="D913" s="1"/>
      <c r="L913" s="12"/>
      <c r="M913" s="1"/>
      <c r="U913" s="6"/>
      <c r="V913" s="10"/>
    </row>
    <row r="914" spans="2:22" x14ac:dyDescent="0.2">
      <c r="B914" s="5"/>
      <c r="C914" s="6"/>
      <c r="D914" s="1"/>
      <c r="L914" s="12"/>
      <c r="M914" s="1"/>
      <c r="U914" s="6"/>
      <c r="V914" s="10"/>
    </row>
    <row r="915" spans="2:22" x14ac:dyDescent="0.2">
      <c r="B915" s="5"/>
      <c r="C915" s="6"/>
      <c r="D915" s="1"/>
      <c r="L915" s="12"/>
      <c r="M915" s="1"/>
      <c r="U915" s="6"/>
      <c r="V915" s="10"/>
    </row>
    <row r="916" spans="2:22" x14ac:dyDescent="0.2">
      <c r="B916" s="5"/>
      <c r="C916" s="6"/>
      <c r="D916" s="1"/>
      <c r="L916" s="12"/>
      <c r="M916" s="1"/>
      <c r="U916" s="6"/>
      <c r="V916" s="10"/>
    </row>
    <row r="917" spans="2:22" x14ac:dyDescent="0.2">
      <c r="B917" s="5"/>
      <c r="C917" s="6"/>
      <c r="D917" s="1"/>
      <c r="L917" s="12"/>
      <c r="M917" s="1"/>
      <c r="U917" s="6"/>
      <c r="V917" s="10"/>
    </row>
    <row r="918" spans="2:22" x14ac:dyDescent="0.2">
      <c r="B918" s="5"/>
      <c r="C918" s="6"/>
      <c r="D918" s="1"/>
      <c r="L918" s="12"/>
      <c r="M918" s="1"/>
      <c r="U918" s="6"/>
      <c r="V918" s="10"/>
    </row>
    <row r="919" spans="2:22" x14ac:dyDescent="0.2">
      <c r="B919" s="5"/>
      <c r="C919" s="6"/>
      <c r="D919" s="1"/>
      <c r="L919" s="12"/>
      <c r="M919" s="1"/>
      <c r="U919" s="6"/>
      <c r="V919" s="10"/>
    </row>
    <row r="920" spans="2:22" x14ac:dyDescent="0.2">
      <c r="B920" s="5"/>
      <c r="C920" s="6"/>
      <c r="D920" s="1"/>
      <c r="L920" s="12"/>
      <c r="M920" s="1"/>
      <c r="U920" s="6"/>
      <c r="V920" s="10"/>
    </row>
    <row r="921" spans="2:22" x14ac:dyDescent="0.2">
      <c r="B921" s="5"/>
      <c r="C921" s="6"/>
      <c r="D921" s="1"/>
      <c r="L921" s="12"/>
      <c r="M921" s="1"/>
      <c r="U921" s="6"/>
      <c r="V921" s="10"/>
    </row>
    <row r="922" spans="2:22" x14ac:dyDescent="0.2">
      <c r="B922" s="5"/>
      <c r="C922" s="6"/>
      <c r="D922" s="1"/>
      <c r="L922" s="12"/>
      <c r="M922" s="1"/>
      <c r="U922" s="6"/>
      <c r="V922" s="10"/>
    </row>
    <row r="923" spans="2:22" x14ac:dyDescent="0.2">
      <c r="B923" s="5"/>
      <c r="C923" s="6"/>
      <c r="D923" s="1"/>
      <c r="L923" s="12"/>
      <c r="M923" s="1"/>
      <c r="U923" s="6"/>
      <c r="V923" s="10"/>
    </row>
    <row r="924" spans="2:22" x14ac:dyDescent="0.2">
      <c r="B924" s="5"/>
      <c r="C924" s="6"/>
      <c r="D924" s="1"/>
      <c r="L924" s="12"/>
      <c r="M924" s="1"/>
      <c r="U924" s="6"/>
      <c r="V924" s="10"/>
    </row>
    <row r="925" spans="2:22" x14ac:dyDescent="0.2">
      <c r="B925" s="5"/>
      <c r="C925" s="6"/>
      <c r="D925" s="1"/>
      <c r="L925" s="12"/>
      <c r="M925" s="1"/>
      <c r="U925" s="6"/>
      <c r="V925" s="10"/>
    </row>
    <row r="926" spans="2:22" x14ac:dyDescent="0.2">
      <c r="B926" s="5"/>
      <c r="C926" s="6"/>
      <c r="D926" s="1"/>
      <c r="L926" s="12"/>
      <c r="M926" s="1"/>
      <c r="U926" s="6"/>
      <c r="V926" s="10"/>
    </row>
    <row r="927" spans="2:22" x14ac:dyDescent="0.2">
      <c r="B927" s="5"/>
      <c r="C927" s="6"/>
      <c r="D927" s="1"/>
      <c r="L927" s="12"/>
      <c r="M927" s="1"/>
      <c r="U927" s="6"/>
      <c r="V927" s="10"/>
    </row>
    <row r="928" spans="2:22" x14ac:dyDescent="0.2">
      <c r="B928" s="5"/>
      <c r="C928" s="6"/>
      <c r="D928" s="1"/>
      <c r="L928" s="12"/>
      <c r="M928" s="1"/>
      <c r="U928" s="6"/>
      <c r="V928" s="10"/>
    </row>
    <row r="929" spans="2:22" x14ac:dyDescent="0.2">
      <c r="B929" s="5"/>
      <c r="C929" s="6"/>
      <c r="D929" s="1"/>
      <c r="L929" s="12"/>
      <c r="M929" s="1"/>
      <c r="U929" s="6"/>
      <c r="V929" s="10"/>
    </row>
    <row r="930" spans="2:22" x14ac:dyDescent="0.2">
      <c r="B930" s="5"/>
      <c r="C930" s="6"/>
      <c r="D930" s="1"/>
      <c r="L930" s="12"/>
      <c r="M930" s="1"/>
      <c r="U930" s="6"/>
      <c r="V930" s="10"/>
    </row>
    <row r="931" spans="2:22" x14ac:dyDescent="0.2">
      <c r="B931" s="5"/>
      <c r="C931" s="6"/>
      <c r="D931" s="1"/>
      <c r="L931" s="12"/>
      <c r="M931" s="1"/>
      <c r="U931" s="6"/>
      <c r="V931" s="10"/>
    </row>
    <row r="932" spans="2:22" x14ac:dyDescent="0.2">
      <c r="B932" s="5"/>
      <c r="C932" s="6"/>
      <c r="D932" s="1"/>
      <c r="L932" s="12"/>
      <c r="M932" s="1"/>
      <c r="U932" s="6"/>
      <c r="V932" s="10"/>
    </row>
    <row r="933" spans="2:22" x14ac:dyDescent="0.2">
      <c r="B933" s="5"/>
      <c r="C933" s="6"/>
      <c r="D933" s="1"/>
      <c r="L933" s="12"/>
      <c r="M933" s="1"/>
      <c r="U933" s="6"/>
      <c r="V933" s="10"/>
    </row>
    <row r="934" spans="2:22" x14ac:dyDescent="0.2">
      <c r="B934" s="5"/>
      <c r="C934" s="6"/>
      <c r="D934" s="1"/>
      <c r="L934" s="12"/>
      <c r="M934" s="1"/>
      <c r="U934" s="6"/>
      <c r="V934" s="10"/>
    </row>
    <row r="935" spans="2:22" x14ac:dyDescent="0.2">
      <c r="B935" s="5"/>
      <c r="C935" s="6"/>
      <c r="D935" s="1"/>
      <c r="L935" s="12"/>
      <c r="M935" s="1"/>
      <c r="U935" s="6"/>
      <c r="V935" s="10"/>
    </row>
    <row r="936" spans="2:22" x14ac:dyDescent="0.2">
      <c r="B936" s="5"/>
      <c r="C936" s="6"/>
      <c r="D936" s="1"/>
      <c r="L936" s="12"/>
      <c r="M936" s="1"/>
      <c r="U936" s="6"/>
      <c r="V936" s="10"/>
    </row>
    <row r="937" spans="2:22" x14ac:dyDescent="0.2">
      <c r="B937" s="5"/>
      <c r="C937" s="6"/>
      <c r="D937" s="1"/>
      <c r="L937" s="12"/>
      <c r="M937" s="1"/>
      <c r="U937" s="6"/>
      <c r="V937" s="10"/>
    </row>
    <row r="938" spans="2:22" x14ac:dyDescent="0.2">
      <c r="B938" s="5"/>
      <c r="C938" s="6"/>
      <c r="D938" s="1"/>
      <c r="L938" s="12"/>
      <c r="M938" s="1"/>
      <c r="U938" s="6"/>
      <c r="V938" s="10"/>
    </row>
    <row r="939" spans="2:22" x14ac:dyDescent="0.2">
      <c r="B939" s="5"/>
      <c r="C939" s="6"/>
      <c r="D939" s="1"/>
      <c r="L939" s="12"/>
      <c r="M939" s="1"/>
      <c r="U939" s="6"/>
      <c r="V939" s="10"/>
    </row>
    <row r="940" spans="2:22" x14ac:dyDescent="0.2">
      <c r="B940" s="5"/>
      <c r="C940" s="6"/>
      <c r="D940" s="1"/>
      <c r="L940" s="12"/>
      <c r="M940" s="1"/>
      <c r="U940" s="6"/>
      <c r="V940" s="10"/>
    </row>
    <row r="941" spans="2:22" x14ac:dyDescent="0.2">
      <c r="B941" s="5"/>
      <c r="C941" s="6"/>
      <c r="D941" s="1"/>
      <c r="L941" s="12"/>
      <c r="M941" s="1"/>
      <c r="U941" s="6"/>
      <c r="V941" s="10"/>
    </row>
    <row r="942" spans="2:22" x14ac:dyDescent="0.2">
      <c r="B942" s="5"/>
      <c r="C942" s="6"/>
      <c r="D942" s="1"/>
      <c r="L942" s="12"/>
      <c r="M942" s="1"/>
      <c r="U942" s="6"/>
      <c r="V942" s="10"/>
    </row>
    <row r="943" spans="2:22" x14ac:dyDescent="0.2">
      <c r="B943" s="5"/>
      <c r="C943" s="6"/>
      <c r="D943" s="1"/>
      <c r="L943" s="12"/>
      <c r="M943" s="1"/>
      <c r="U943" s="6"/>
      <c r="V943" s="10"/>
    </row>
    <row r="944" spans="2:22" x14ac:dyDescent="0.2">
      <c r="B944" s="5"/>
      <c r="C944" s="6"/>
      <c r="D944" s="1"/>
      <c r="L944" s="12"/>
      <c r="M944" s="1"/>
      <c r="U944" s="6"/>
      <c r="V944" s="10"/>
    </row>
    <row r="945" spans="2:22" x14ac:dyDescent="0.2">
      <c r="B945" s="5"/>
      <c r="C945" s="6"/>
      <c r="D945" s="1"/>
      <c r="L945" s="12"/>
      <c r="M945" s="1"/>
      <c r="U945" s="6"/>
      <c r="V945" s="10"/>
    </row>
    <row r="946" spans="2:22" x14ac:dyDescent="0.2">
      <c r="B946" s="5"/>
      <c r="C946" s="6"/>
      <c r="D946" s="1"/>
      <c r="L946" s="12"/>
      <c r="M946" s="1"/>
      <c r="U946" s="6"/>
      <c r="V946" s="10"/>
    </row>
    <row r="947" spans="2:22" x14ac:dyDescent="0.2">
      <c r="B947" s="5"/>
      <c r="C947" s="6"/>
      <c r="D947" s="1"/>
      <c r="L947" s="12"/>
      <c r="M947" s="1"/>
      <c r="U947" s="6"/>
      <c r="V947" s="10"/>
    </row>
    <row r="948" spans="2:22" x14ac:dyDescent="0.2">
      <c r="B948" s="5"/>
      <c r="C948" s="6"/>
      <c r="D948" s="1"/>
      <c r="L948" s="12"/>
      <c r="M948" s="1"/>
      <c r="U948" s="6"/>
      <c r="V948" s="10"/>
    </row>
    <row r="949" spans="2:22" x14ac:dyDescent="0.2">
      <c r="B949" s="5"/>
      <c r="C949" s="6"/>
      <c r="D949" s="1"/>
      <c r="L949" s="12"/>
      <c r="M949" s="1"/>
      <c r="U949" s="6"/>
      <c r="V949" s="10"/>
    </row>
    <row r="950" spans="2:22" x14ac:dyDescent="0.2">
      <c r="B950" s="5"/>
      <c r="C950" s="6"/>
      <c r="D950" s="1"/>
      <c r="L950" s="12"/>
      <c r="M950" s="1"/>
      <c r="U950" s="6"/>
      <c r="V950" s="10"/>
    </row>
    <row r="951" spans="2:22" x14ac:dyDescent="0.2">
      <c r="B951" s="5"/>
      <c r="C951" s="6"/>
      <c r="D951" s="1"/>
      <c r="L951" s="12"/>
      <c r="M951" s="1"/>
      <c r="U951" s="6"/>
      <c r="V951" s="10"/>
    </row>
    <row r="952" spans="2:22" x14ac:dyDescent="0.2">
      <c r="B952" s="5"/>
      <c r="C952" s="6"/>
      <c r="D952" s="1"/>
      <c r="L952" s="12"/>
      <c r="M952" s="1"/>
      <c r="U952" s="6"/>
      <c r="V952" s="10"/>
    </row>
    <row r="953" spans="2:22" x14ac:dyDescent="0.2">
      <c r="B953" s="5"/>
      <c r="C953" s="6"/>
      <c r="D953" s="1"/>
      <c r="L953" s="12"/>
      <c r="M953" s="1"/>
      <c r="U953" s="6"/>
      <c r="V953" s="10"/>
    </row>
    <row r="954" spans="2:22" x14ac:dyDescent="0.2">
      <c r="B954" s="5"/>
      <c r="C954" s="6"/>
      <c r="D954" s="1"/>
      <c r="L954" s="12"/>
      <c r="M954" s="1"/>
      <c r="U954" s="6"/>
      <c r="V954" s="10"/>
    </row>
    <row r="955" spans="2:22" x14ac:dyDescent="0.2">
      <c r="B955" s="5"/>
      <c r="C955" s="6"/>
      <c r="D955" s="1"/>
      <c r="L955" s="12"/>
      <c r="M955" s="1"/>
      <c r="U955" s="6"/>
      <c r="V955" s="10"/>
    </row>
    <row r="956" spans="2:22" x14ac:dyDescent="0.2">
      <c r="B956" s="5"/>
      <c r="C956" s="6"/>
      <c r="D956" s="1"/>
      <c r="L956" s="12"/>
      <c r="M956" s="1"/>
      <c r="U956" s="6"/>
      <c r="V956" s="10"/>
    </row>
    <row r="957" spans="2:22" x14ac:dyDescent="0.2">
      <c r="B957" s="5"/>
      <c r="C957" s="6"/>
      <c r="D957" s="1"/>
      <c r="L957" s="12"/>
      <c r="M957" s="1"/>
      <c r="U957" s="6"/>
      <c r="V957" s="10"/>
    </row>
    <row r="958" spans="2:22" x14ac:dyDescent="0.2">
      <c r="B958" s="5"/>
      <c r="C958" s="6"/>
      <c r="D958" s="1"/>
      <c r="L958" s="12"/>
      <c r="M958" s="1"/>
      <c r="U958" s="6"/>
      <c r="V958" s="10"/>
    </row>
    <row r="959" spans="2:22" x14ac:dyDescent="0.2">
      <c r="B959" s="5"/>
      <c r="C959" s="6"/>
      <c r="D959" s="1"/>
      <c r="L959" s="12"/>
      <c r="M959" s="1"/>
      <c r="U959" s="6"/>
      <c r="V959" s="10"/>
    </row>
    <row r="960" spans="2:22" x14ac:dyDescent="0.2">
      <c r="B960" s="5"/>
      <c r="C960" s="6"/>
      <c r="D960" s="1"/>
      <c r="L960" s="12"/>
      <c r="M960" s="1"/>
      <c r="U960" s="6"/>
      <c r="V960" s="10"/>
    </row>
    <row r="961" spans="2:22" x14ac:dyDescent="0.2">
      <c r="B961" s="5"/>
      <c r="C961" s="6"/>
      <c r="D961" s="1"/>
      <c r="L961" s="12"/>
      <c r="M961" s="1"/>
      <c r="U961" s="6"/>
      <c r="V961" s="10"/>
    </row>
    <row r="962" spans="2:22" x14ac:dyDescent="0.2">
      <c r="B962" s="5"/>
      <c r="C962" s="6"/>
      <c r="D962" s="1"/>
      <c r="L962" s="12"/>
      <c r="M962" s="1"/>
      <c r="U962" s="6"/>
      <c r="V962" s="10"/>
    </row>
    <row r="963" spans="2:22" x14ac:dyDescent="0.2">
      <c r="B963" s="5"/>
      <c r="C963" s="6"/>
      <c r="D963" s="1"/>
      <c r="L963" s="12"/>
      <c r="M963" s="1"/>
      <c r="U963" s="6"/>
      <c r="V963" s="10"/>
    </row>
    <row r="964" spans="2:22" x14ac:dyDescent="0.2">
      <c r="B964" s="5"/>
      <c r="C964" s="6"/>
      <c r="D964" s="1"/>
      <c r="L964" s="12"/>
      <c r="M964" s="1"/>
      <c r="U964" s="6"/>
      <c r="V964" s="10"/>
    </row>
    <row r="965" spans="2:22" x14ac:dyDescent="0.2">
      <c r="B965" s="5"/>
      <c r="C965" s="6"/>
      <c r="D965" s="1"/>
      <c r="L965" s="12"/>
      <c r="M965" s="1"/>
      <c r="U965" s="6"/>
      <c r="V965" s="10"/>
    </row>
    <row r="966" spans="2:22" x14ac:dyDescent="0.2">
      <c r="B966" s="5"/>
      <c r="C966" s="6"/>
      <c r="D966" s="1"/>
      <c r="L966" s="12"/>
      <c r="M966" s="1"/>
      <c r="U966" s="6"/>
      <c r="V966" s="10"/>
    </row>
    <row r="967" spans="2:22" x14ac:dyDescent="0.2">
      <c r="B967" s="5"/>
      <c r="C967" s="6"/>
      <c r="D967" s="1"/>
      <c r="L967" s="12"/>
      <c r="M967" s="1"/>
      <c r="U967" s="6"/>
      <c r="V967" s="10"/>
    </row>
    <row r="968" spans="2:22" x14ac:dyDescent="0.2">
      <c r="B968" s="5"/>
      <c r="C968" s="6"/>
      <c r="D968" s="1"/>
      <c r="L968" s="12"/>
      <c r="M968" s="1"/>
      <c r="U968" s="6"/>
      <c r="V968" s="10"/>
    </row>
    <row r="969" spans="2:22" x14ac:dyDescent="0.2">
      <c r="B969" s="5"/>
      <c r="C969" s="6"/>
      <c r="D969" s="1"/>
      <c r="L969" s="12"/>
      <c r="M969" s="1"/>
      <c r="U969" s="6"/>
      <c r="V969" s="10"/>
    </row>
    <row r="970" spans="2:22" x14ac:dyDescent="0.2">
      <c r="B970" s="5"/>
      <c r="C970" s="6"/>
      <c r="D970" s="1"/>
      <c r="L970" s="12"/>
      <c r="M970" s="1"/>
      <c r="U970" s="6"/>
      <c r="V970" s="10"/>
    </row>
    <row r="971" spans="2:22" x14ac:dyDescent="0.2">
      <c r="B971" s="5"/>
      <c r="C971" s="6"/>
      <c r="D971" s="1"/>
      <c r="L971" s="12"/>
      <c r="M971" s="1"/>
      <c r="U971" s="6"/>
      <c r="V971" s="10"/>
    </row>
    <row r="972" spans="2:22" x14ac:dyDescent="0.2">
      <c r="B972" s="5"/>
      <c r="C972" s="6"/>
      <c r="D972" s="1"/>
      <c r="L972" s="12"/>
      <c r="M972" s="1"/>
      <c r="U972" s="6"/>
      <c r="V972" s="10"/>
    </row>
    <row r="973" spans="2:22" x14ac:dyDescent="0.2">
      <c r="B973" s="5"/>
      <c r="C973" s="6"/>
      <c r="D973" s="1"/>
      <c r="L973" s="12"/>
      <c r="M973" s="1"/>
      <c r="U973" s="6"/>
      <c r="V973" s="10"/>
    </row>
    <row r="974" spans="2:22" x14ac:dyDescent="0.2">
      <c r="B974" s="5"/>
      <c r="C974" s="6"/>
      <c r="D974" s="1"/>
      <c r="L974" s="12"/>
      <c r="M974" s="1"/>
      <c r="U974" s="6"/>
      <c r="V974" s="10"/>
    </row>
    <row r="975" spans="2:22" x14ac:dyDescent="0.2">
      <c r="B975" s="5"/>
      <c r="C975" s="6"/>
      <c r="D975" s="1"/>
      <c r="L975" s="12"/>
      <c r="M975" s="1"/>
      <c r="U975" s="6"/>
      <c r="V975" s="10"/>
    </row>
    <row r="976" spans="2:22" x14ac:dyDescent="0.2">
      <c r="B976" s="5"/>
      <c r="C976" s="6"/>
      <c r="D976" s="1"/>
      <c r="L976" s="12"/>
      <c r="M976" s="1"/>
      <c r="U976" s="6"/>
      <c r="V976" s="10"/>
    </row>
    <row r="977" spans="2:22" x14ac:dyDescent="0.2">
      <c r="B977" s="5"/>
      <c r="C977" s="6"/>
      <c r="D977" s="1"/>
      <c r="L977" s="12"/>
      <c r="M977" s="1"/>
      <c r="U977" s="6"/>
      <c r="V977" s="10"/>
    </row>
    <row r="978" spans="2:22" x14ac:dyDescent="0.2">
      <c r="B978" s="5"/>
      <c r="C978" s="6"/>
      <c r="D978" s="1"/>
      <c r="L978" s="12"/>
      <c r="M978" s="1"/>
      <c r="U978" s="6"/>
      <c r="V978" s="10"/>
    </row>
    <row r="979" spans="2:22" x14ac:dyDescent="0.2">
      <c r="B979" s="5"/>
      <c r="C979" s="6"/>
      <c r="D979" s="1"/>
      <c r="L979" s="12"/>
      <c r="M979" s="1"/>
      <c r="U979" s="6"/>
      <c r="V979" s="10"/>
    </row>
    <row r="980" spans="2:22" x14ac:dyDescent="0.2">
      <c r="B980" s="5"/>
      <c r="C980" s="6"/>
      <c r="D980" s="1"/>
      <c r="L980" s="12"/>
      <c r="M980" s="1"/>
      <c r="U980" s="6"/>
      <c r="V980" s="10"/>
    </row>
    <row r="981" spans="2:22" x14ac:dyDescent="0.2">
      <c r="B981" s="5"/>
      <c r="C981" s="6"/>
      <c r="D981" s="1"/>
      <c r="L981" s="12"/>
      <c r="M981" s="1"/>
      <c r="U981" s="6"/>
      <c r="V981" s="10"/>
    </row>
    <row r="982" spans="2:22" x14ac:dyDescent="0.2">
      <c r="B982" s="5"/>
      <c r="C982" s="6"/>
      <c r="D982" s="1"/>
      <c r="L982" s="12"/>
      <c r="M982" s="1"/>
      <c r="U982" s="6"/>
      <c r="V982" s="10"/>
    </row>
    <row r="983" spans="2:22" x14ac:dyDescent="0.2">
      <c r="B983" s="5"/>
      <c r="C983" s="6"/>
      <c r="D983" s="1"/>
      <c r="L983" s="12"/>
      <c r="M983" s="1"/>
      <c r="U983" s="6"/>
      <c r="V983" s="10"/>
    </row>
    <row r="984" spans="2:22" x14ac:dyDescent="0.2">
      <c r="B984" s="5"/>
      <c r="C984" s="6"/>
      <c r="D984" s="1"/>
      <c r="L984" s="12"/>
      <c r="M984" s="1"/>
      <c r="U984" s="6"/>
      <c r="V984" s="10"/>
    </row>
    <row r="985" spans="2:22" x14ac:dyDescent="0.2">
      <c r="B985" s="5"/>
      <c r="C985" s="6"/>
      <c r="D985" s="1"/>
      <c r="L985" s="12"/>
      <c r="M985" s="1"/>
      <c r="U985" s="6"/>
      <c r="V985" s="10"/>
    </row>
    <row r="986" spans="2:22" x14ac:dyDescent="0.2">
      <c r="B986" s="5"/>
      <c r="C986" s="6"/>
      <c r="D986" s="1"/>
      <c r="L986" s="12"/>
      <c r="M986" s="1"/>
      <c r="U986" s="6"/>
      <c r="V986" s="10"/>
    </row>
    <row r="987" spans="2:22" x14ac:dyDescent="0.2">
      <c r="B987" s="5"/>
      <c r="C987" s="6"/>
      <c r="D987" s="1"/>
      <c r="L987" s="12"/>
      <c r="M987" s="1"/>
      <c r="U987" s="6"/>
      <c r="V987" s="10"/>
    </row>
    <row r="988" spans="2:22" x14ac:dyDescent="0.2">
      <c r="B988" s="5"/>
      <c r="C988" s="6"/>
      <c r="D988" s="1"/>
      <c r="L988" s="12"/>
      <c r="M988" s="1"/>
      <c r="U988" s="6"/>
      <c r="V988" s="10"/>
    </row>
    <row r="989" spans="2:22" x14ac:dyDescent="0.2">
      <c r="B989" s="5"/>
      <c r="C989" s="6"/>
      <c r="D989" s="1"/>
      <c r="L989" s="12"/>
      <c r="M989" s="1"/>
      <c r="U989" s="6"/>
      <c r="V989" s="10"/>
    </row>
    <row r="990" spans="2:22" x14ac:dyDescent="0.2">
      <c r="B990" s="5"/>
      <c r="C990" s="6"/>
      <c r="D990" s="1"/>
      <c r="L990" s="12"/>
      <c r="M990" s="1"/>
      <c r="U990" s="6"/>
      <c r="V990" s="10"/>
    </row>
    <row r="991" spans="2:22" x14ac:dyDescent="0.2">
      <c r="B991" s="5"/>
      <c r="C991" s="6"/>
      <c r="D991" s="1"/>
      <c r="L991" s="12"/>
      <c r="M991" s="1"/>
      <c r="U991" s="6"/>
      <c r="V991" s="10"/>
    </row>
    <row r="992" spans="2:22" x14ac:dyDescent="0.2">
      <c r="B992" s="5"/>
      <c r="C992" s="6"/>
      <c r="D992" s="1"/>
      <c r="L992" s="12"/>
      <c r="M992" s="1"/>
      <c r="U992" s="6"/>
      <c r="V992" s="10"/>
    </row>
    <row r="993" spans="2:22" x14ac:dyDescent="0.2">
      <c r="B993" s="5"/>
      <c r="C993" s="6"/>
      <c r="D993" s="1"/>
      <c r="L993" s="12"/>
      <c r="M993" s="1"/>
      <c r="U993" s="6"/>
      <c r="V993" s="10"/>
    </row>
    <row r="994" spans="2:22" x14ac:dyDescent="0.2">
      <c r="B994" s="5"/>
      <c r="C994" s="6"/>
      <c r="D994" s="1"/>
      <c r="L994" s="12"/>
      <c r="M994" s="1"/>
      <c r="U994" s="6"/>
      <c r="V994" s="10"/>
    </row>
    <row r="995" spans="2:22" x14ac:dyDescent="0.2">
      <c r="B995" s="5"/>
      <c r="C995" s="6"/>
      <c r="D995" s="1"/>
      <c r="L995" s="12"/>
      <c r="M995" s="1"/>
      <c r="U995" s="6"/>
      <c r="V995" s="10"/>
    </row>
    <row r="996" spans="2:22" x14ac:dyDescent="0.2">
      <c r="B996" s="5"/>
      <c r="C996" s="6"/>
      <c r="D996" s="1"/>
      <c r="L996" s="12"/>
      <c r="M996" s="1"/>
      <c r="U996" s="6"/>
      <c r="V996" s="10"/>
    </row>
    <row r="997" spans="2:22" x14ac:dyDescent="0.2">
      <c r="B997" s="5"/>
      <c r="C997" s="6"/>
      <c r="D997" s="1"/>
      <c r="L997" s="12"/>
      <c r="M997" s="1"/>
      <c r="U997" s="6"/>
      <c r="V997" s="10"/>
    </row>
    <row r="998" spans="2:22" x14ac:dyDescent="0.2">
      <c r="B998" s="5"/>
      <c r="C998" s="6"/>
      <c r="D998" s="1"/>
      <c r="L998" s="12"/>
      <c r="M998" s="1"/>
      <c r="U998" s="6"/>
      <c r="V998" s="10"/>
    </row>
    <row r="999" spans="2:22" x14ac:dyDescent="0.2">
      <c r="B999" s="5"/>
      <c r="C999" s="6"/>
      <c r="D999" s="1"/>
      <c r="L999" s="12"/>
      <c r="M999" s="1"/>
      <c r="U999" s="6"/>
      <c r="V999" s="10"/>
    </row>
    <row r="1000" spans="2:22" x14ac:dyDescent="0.2">
      <c r="B1000" s="5"/>
      <c r="C1000" s="6"/>
      <c r="D1000" s="1"/>
      <c r="L1000" s="12"/>
      <c r="M1000" s="1"/>
      <c r="U1000" s="6"/>
      <c r="V1000" s="10"/>
    </row>
    <row r="1001" spans="2:22" x14ac:dyDescent="0.2">
      <c r="B1001" s="5"/>
      <c r="C1001" s="6"/>
      <c r="D1001" s="1"/>
      <c r="L1001" s="12"/>
      <c r="M1001" s="1"/>
      <c r="U1001" s="6"/>
      <c r="V1001" s="10"/>
    </row>
    <row r="1002" spans="2:22" x14ac:dyDescent="0.2">
      <c r="B1002" s="5"/>
      <c r="C1002" s="6"/>
      <c r="D1002" s="1"/>
      <c r="L1002" s="12"/>
      <c r="M1002" s="1"/>
      <c r="U1002" s="6"/>
      <c r="V1002" s="10"/>
    </row>
    <row r="1003" spans="2:22" x14ac:dyDescent="0.2">
      <c r="B1003" s="5"/>
      <c r="C1003" s="6"/>
      <c r="D1003" s="1"/>
      <c r="L1003" s="12"/>
      <c r="M1003" s="1"/>
      <c r="U1003" s="6"/>
      <c r="V1003" s="10"/>
    </row>
    <row r="1004" spans="2:22" x14ac:dyDescent="0.2">
      <c r="B1004" s="5"/>
      <c r="C1004" s="6"/>
      <c r="D1004" s="1"/>
      <c r="L1004" s="12"/>
      <c r="M1004" s="1"/>
      <c r="U1004" s="6"/>
      <c r="V1004" s="10"/>
    </row>
    <row r="1005" spans="2:22" x14ac:dyDescent="0.2">
      <c r="B1005" s="5"/>
      <c r="C1005" s="6"/>
      <c r="D1005" s="1"/>
      <c r="L1005" s="12"/>
      <c r="M1005" s="1"/>
      <c r="U1005" s="6"/>
      <c r="V1005" s="10"/>
    </row>
    <row r="1006" spans="2:22" x14ac:dyDescent="0.2">
      <c r="B1006" s="5"/>
      <c r="C1006" s="6"/>
      <c r="D1006" s="1"/>
      <c r="L1006" s="12"/>
      <c r="M1006" s="1"/>
      <c r="U1006" s="6"/>
      <c r="V1006" s="10"/>
    </row>
    <row r="1007" spans="2:22" x14ac:dyDescent="0.2">
      <c r="B1007" s="5"/>
      <c r="C1007" s="6"/>
      <c r="D1007" s="1"/>
      <c r="L1007" s="12"/>
      <c r="M1007" s="1"/>
      <c r="U1007" s="6"/>
      <c r="V1007" s="10"/>
    </row>
    <row r="1008" spans="2:22" x14ac:dyDescent="0.2">
      <c r="B1008" s="5"/>
      <c r="C1008" s="6"/>
      <c r="D1008" s="1"/>
      <c r="L1008" s="12"/>
      <c r="M1008" s="1"/>
      <c r="U1008" s="6"/>
      <c r="V1008" s="10"/>
    </row>
    <row r="1009" spans="2:22" x14ac:dyDescent="0.2">
      <c r="B1009" s="5"/>
      <c r="C1009" s="6"/>
      <c r="D1009" s="1"/>
      <c r="L1009" s="12"/>
      <c r="M1009" s="1"/>
      <c r="U1009" s="6"/>
      <c r="V1009" s="10"/>
    </row>
    <row r="1010" spans="2:22" x14ac:dyDescent="0.2">
      <c r="B1010" s="5"/>
      <c r="C1010" s="6"/>
      <c r="D1010" s="1"/>
      <c r="L1010" s="12"/>
      <c r="M1010" s="1"/>
      <c r="U1010" s="6"/>
      <c r="V1010" s="10"/>
    </row>
    <row r="1011" spans="2:22" x14ac:dyDescent="0.2">
      <c r="B1011" s="5"/>
      <c r="C1011" s="6"/>
      <c r="D1011" s="1"/>
      <c r="L1011" s="12"/>
      <c r="M1011" s="1"/>
      <c r="U1011" s="6"/>
      <c r="V1011" s="10"/>
    </row>
    <row r="1012" spans="2:22" x14ac:dyDescent="0.2">
      <c r="B1012" s="5"/>
      <c r="C1012" s="6"/>
      <c r="D1012" s="1"/>
      <c r="L1012" s="12"/>
      <c r="M1012" s="1"/>
      <c r="U1012" s="6"/>
      <c r="V1012" s="10"/>
    </row>
    <row r="1013" spans="2:22" x14ac:dyDescent="0.2">
      <c r="B1013" s="5"/>
      <c r="C1013" s="6"/>
      <c r="D1013" s="1"/>
      <c r="L1013" s="12"/>
      <c r="M1013" s="1"/>
      <c r="U1013" s="6"/>
      <c r="V1013" s="10"/>
    </row>
    <row r="1014" spans="2:22" x14ac:dyDescent="0.2">
      <c r="B1014" s="5"/>
      <c r="C1014" s="6"/>
      <c r="D1014" s="1"/>
      <c r="L1014" s="12"/>
      <c r="M1014" s="1"/>
      <c r="U1014" s="6"/>
      <c r="V1014" s="10"/>
    </row>
    <row r="1015" spans="2:22" x14ac:dyDescent="0.2">
      <c r="B1015" s="5"/>
      <c r="C1015" s="6"/>
      <c r="D1015" s="1"/>
      <c r="L1015" s="12"/>
      <c r="M1015" s="1"/>
      <c r="U1015" s="6"/>
      <c r="V1015" s="10"/>
    </row>
    <row r="1016" spans="2:22" x14ac:dyDescent="0.2">
      <c r="B1016" s="5"/>
      <c r="C1016" s="6"/>
      <c r="D1016" s="1"/>
      <c r="L1016" s="12"/>
      <c r="M1016" s="1"/>
      <c r="U1016" s="6"/>
      <c r="V1016" s="10"/>
    </row>
    <row r="1017" spans="2:22" x14ac:dyDescent="0.2">
      <c r="B1017" s="5"/>
      <c r="C1017" s="6"/>
      <c r="D1017" s="1"/>
      <c r="L1017" s="12"/>
      <c r="M1017" s="1"/>
      <c r="U1017" s="6"/>
      <c r="V1017" s="10"/>
    </row>
    <row r="1018" spans="2:22" x14ac:dyDescent="0.2">
      <c r="B1018" s="5"/>
      <c r="C1018" s="6"/>
      <c r="D1018" s="1"/>
      <c r="L1018" s="12"/>
      <c r="M1018" s="1"/>
      <c r="U1018" s="6"/>
      <c r="V1018" s="10"/>
    </row>
    <row r="1019" spans="2:22" x14ac:dyDescent="0.2">
      <c r="B1019" s="5"/>
      <c r="C1019" s="6"/>
      <c r="D1019" s="1"/>
      <c r="L1019" s="12"/>
      <c r="M1019" s="1"/>
      <c r="U1019" s="6"/>
      <c r="V1019" s="10"/>
    </row>
    <row r="1020" spans="2:22" x14ac:dyDescent="0.2">
      <c r="B1020" s="5"/>
      <c r="C1020" s="6"/>
      <c r="D1020" s="1"/>
      <c r="L1020" s="12"/>
      <c r="M1020" s="1"/>
      <c r="U1020" s="6"/>
      <c r="V1020" s="10"/>
    </row>
    <row r="1021" spans="2:22" x14ac:dyDescent="0.2">
      <c r="B1021" s="5"/>
      <c r="C1021" s="6"/>
      <c r="D1021" s="1"/>
      <c r="L1021" s="12"/>
      <c r="M1021" s="1"/>
      <c r="U1021" s="6"/>
      <c r="V1021" s="10"/>
    </row>
    <row r="1022" spans="2:22" x14ac:dyDescent="0.2">
      <c r="B1022" s="5"/>
      <c r="C1022" s="6"/>
      <c r="D1022" s="1"/>
      <c r="L1022" s="12"/>
      <c r="M1022" s="1"/>
      <c r="U1022" s="6"/>
      <c r="V1022" s="10"/>
    </row>
    <row r="1023" spans="2:22" x14ac:dyDescent="0.2">
      <c r="B1023" s="5"/>
      <c r="C1023" s="6"/>
      <c r="D1023" s="1"/>
      <c r="L1023" s="12"/>
      <c r="M1023" s="1"/>
      <c r="U1023" s="6"/>
      <c r="V1023" s="10"/>
    </row>
    <row r="1024" spans="2:22" x14ac:dyDescent="0.2">
      <c r="B1024" s="5"/>
      <c r="C1024" s="6"/>
      <c r="D1024" s="1"/>
      <c r="L1024" s="12"/>
      <c r="M1024" s="1"/>
      <c r="U1024" s="6"/>
      <c r="V1024" s="10"/>
    </row>
    <row r="1025" spans="2:22" x14ac:dyDescent="0.2">
      <c r="B1025" s="5"/>
      <c r="C1025" s="6"/>
      <c r="D1025" s="1"/>
      <c r="L1025" s="12"/>
      <c r="M1025" s="1"/>
      <c r="U1025" s="6"/>
      <c r="V1025" s="10"/>
    </row>
    <row r="1026" spans="2:22" x14ac:dyDescent="0.2">
      <c r="B1026" s="5"/>
      <c r="C1026" s="6"/>
      <c r="D1026" s="1"/>
      <c r="L1026" s="12"/>
      <c r="M1026" s="1"/>
      <c r="U1026" s="6"/>
      <c r="V1026" s="10"/>
    </row>
    <row r="1027" spans="2:22" x14ac:dyDescent="0.2">
      <c r="B1027" s="5"/>
      <c r="C1027" s="6"/>
      <c r="D1027" s="1"/>
      <c r="L1027" s="12"/>
      <c r="M1027" s="1"/>
      <c r="U1027" s="6"/>
      <c r="V1027" s="10"/>
    </row>
    <row r="1028" spans="2:22" x14ac:dyDescent="0.2">
      <c r="B1028" s="5"/>
      <c r="C1028" s="6"/>
      <c r="D1028" s="1"/>
      <c r="L1028" s="12"/>
      <c r="M1028" s="1"/>
      <c r="U1028" s="6"/>
      <c r="V1028" s="10"/>
    </row>
    <row r="1029" spans="2:22" x14ac:dyDescent="0.2">
      <c r="B1029" s="5"/>
      <c r="C1029" s="6"/>
      <c r="D1029" s="1"/>
      <c r="L1029" s="12"/>
      <c r="M1029" s="1"/>
      <c r="U1029" s="6"/>
      <c r="V1029" s="10"/>
    </row>
    <row r="1030" spans="2:22" x14ac:dyDescent="0.2">
      <c r="B1030" s="5"/>
      <c r="C1030" s="6"/>
      <c r="D1030" s="1"/>
      <c r="L1030" s="12"/>
      <c r="M1030" s="1"/>
      <c r="U1030" s="6"/>
      <c r="V1030" s="10"/>
    </row>
    <row r="1031" spans="2:22" x14ac:dyDescent="0.2">
      <c r="B1031" s="5"/>
      <c r="C1031" s="6"/>
      <c r="D1031" s="1"/>
      <c r="L1031" s="12"/>
      <c r="M1031" s="1"/>
      <c r="U1031" s="6"/>
      <c r="V1031" s="10"/>
    </row>
    <row r="1032" spans="2:22" x14ac:dyDescent="0.2">
      <c r="B1032" s="5"/>
      <c r="C1032" s="6"/>
      <c r="D1032" s="1"/>
      <c r="L1032" s="12"/>
      <c r="M1032" s="1"/>
      <c r="U1032" s="6"/>
      <c r="V1032" s="10"/>
    </row>
    <row r="1033" spans="2:22" x14ac:dyDescent="0.2">
      <c r="B1033" s="5"/>
      <c r="C1033" s="6"/>
      <c r="D1033" s="1"/>
      <c r="L1033" s="12"/>
      <c r="M1033" s="1"/>
      <c r="U1033" s="6"/>
      <c r="V1033" s="10"/>
    </row>
    <row r="1034" spans="2:22" x14ac:dyDescent="0.2">
      <c r="B1034" s="5"/>
      <c r="C1034" s="6"/>
      <c r="D1034" s="1"/>
      <c r="L1034" s="12"/>
      <c r="M1034" s="1"/>
      <c r="U1034" s="6"/>
      <c r="V1034" s="10"/>
    </row>
    <row r="1035" spans="2:22" x14ac:dyDescent="0.2">
      <c r="B1035" s="5"/>
      <c r="C1035" s="6"/>
      <c r="D1035" s="1"/>
      <c r="L1035" s="12"/>
      <c r="M1035" s="1"/>
      <c r="U1035" s="6"/>
      <c r="V1035" s="10"/>
    </row>
    <row r="1036" spans="2:22" x14ac:dyDescent="0.2">
      <c r="B1036" s="5"/>
      <c r="C1036" s="6"/>
      <c r="D1036" s="1"/>
      <c r="L1036" s="12"/>
      <c r="M1036" s="1"/>
      <c r="U1036" s="6"/>
      <c r="V1036" s="10"/>
    </row>
    <row r="1037" spans="2:22" x14ac:dyDescent="0.2">
      <c r="B1037" s="5"/>
      <c r="C1037" s="6"/>
      <c r="D1037" s="1"/>
      <c r="L1037" s="12"/>
      <c r="M1037" s="1"/>
      <c r="U1037" s="6"/>
      <c r="V1037" s="10"/>
    </row>
    <row r="1038" spans="2:22" x14ac:dyDescent="0.2">
      <c r="B1038" s="5"/>
      <c r="C1038" s="6"/>
      <c r="D1038" s="1"/>
      <c r="L1038" s="12"/>
      <c r="M1038" s="1"/>
      <c r="U1038" s="6"/>
      <c r="V1038" s="10"/>
    </row>
    <row r="1039" spans="2:22" x14ac:dyDescent="0.2">
      <c r="B1039" s="5"/>
      <c r="C1039" s="6"/>
      <c r="D1039" s="1"/>
      <c r="L1039" s="12"/>
      <c r="M1039" s="1"/>
      <c r="U1039" s="6"/>
      <c r="V1039" s="10"/>
    </row>
    <row r="1040" spans="2:22" x14ac:dyDescent="0.2">
      <c r="B1040" s="5"/>
      <c r="C1040" s="6"/>
      <c r="D1040" s="1"/>
      <c r="L1040" s="12"/>
      <c r="M1040" s="1"/>
      <c r="U1040" s="6"/>
      <c r="V1040" s="10"/>
    </row>
    <row r="1041" spans="2:22" x14ac:dyDescent="0.2">
      <c r="B1041" s="5"/>
      <c r="C1041" s="6"/>
      <c r="D1041" s="1"/>
      <c r="L1041" s="12"/>
      <c r="M1041" s="1"/>
      <c r="U1041" s="6"/>
      <c r="V1041" s="10"/>
    </row>
    <row r="1042" spans="2:22" x14ac:dyDescent="0.2">
      <c r="B1042" s="5"/>
      <c r="C1042" s="6"/>
      <c r="D1042" s="1"/>
      <c r="L1042" s="12"/>
      <c r="M1042" s="1"/>
      <c r="U1042" s="6"/>
      <c r="V1042" s="10"/>
    </row>
    <row r="1043" spans="2:22" x14ac:dyDescent="0.2">
      <c r="B1043" s="5"/>
      <c r="C1043" s="6"/>
      <c r="D1043" s="1"/>
      <c r="L1043" s="12"/>
      <c r="M1043" s="1"/>
      <c r="U1043" s="6"/>
      <c r="V1043" s="10"/>
    </row>
    <row r="1044" spans="2:22" x14ac:dyDescent="0.2">
      <c r="B1044" s="5"/>
      <c r="C1044" s="6"/>
      <c r="D1044" s="1"/>
      <c r="L1044" s="12"/>
      <c r="M1044" s="1"/>
      <c r="U1044" s="6"/>
      <c r="V1044" s="10"/>
    </row>
    <row r="1045" spans="2:22" x14ac:dyDescent="0.2">
      <c r="B1045" s="5"/>
      <c r="C1045" s="6"/>
      <c r="D1045" s="1"/>
      <c r="L1045" s="12"/>
      <c r="M1045" s="1"/>
      <c r="U1045" s="6"/>
      <c r="V1045" s="10"/>
    </row>
    <row r="1046" spans="2:22" x14ac:dyDescent="0.2">
      <c r="B1046" s="5"/>
      <c r="C1046" s="6"/>
      <c r="D1046" s="1"/>
      <c r="L1046" s="12"/>
      <c r="M1046" s="1"/>
      <c r="U1046" s="6"/>
      <c r="V1046" s="10"/>
    </row>
    <row r="1047" spans="2:22" x14ac:dyDescent="0.2">
      <c r="B1047" s="5"/>
      <c r="C1047" s="6"/>
      <c r="D1047" s="1"/>
      <c r="L1047" s="12"/>
      <c r="M1047" s="1"/>
      <c r="U1047" s="6"/>
      <c r="V1047" s="10"/>
    </row>
    <row r="1048" spans="2:22" x14ac:dyDescent="0.2">
      <c r="B1048" s="5"/>
      <c r="C1048" s="6"/>
      <c r="D1048" s="1"/>
      <c r="L1048" s="12"/>
      <c r="M1048" s="1"/>
      <c r="U1048" s="6"/>
      <c r="V1048" s="10"/>
    </row>
    <row r="1049" spans="2:22" x14ac:dyDescent="0.2">
      <c r="B1049" s="5"/>
      <c r="C1049" s="6"/>
      <c r="D1049" s="1"/>
      <c r="L1049" s="12"/>
      <c r="M1049" s="1"/>
      <c r="U1049" s="6"/>
      <c r="V1049" s="10"/>
    </row>
    <row r="1050" spans="2:22" x14ac:dyDescent="0.2">
      <c r="B1050" s="5"/>
      <c r="C1050" s="6"/>
      <c r="D1050" s="1"/>
      <c r="L1050" s="12"/>
      <c r="M1050" s="1"/>
      <c r="U1050" s="6"/>
      <c r="V1050" s="10"/>
    </row>
    <row r="1051" spans="2:22" x14ac:dyDescent="0.2">
      <c r="B1051" s="5"/>
      <c r="C1051" s="6"/>
      <c r="D1051" s="1"/>
      <c r="L1051" s="12"/>
      <c r="M1051" s="1"/>
      <c r="U1051" s="6"/>
      <c r="V1051" s="10"/>
    </row>
    <row r="1052" spans="2:22" x14ac:dyDescent="0.2">
      <c r="B1052" s="5"/>
      <c r="C1052" s="6"/>
      <c r="D1052" s="1"/>
      <c r="L1052" s="12"/>
      <c r="M1052" s="1"/>
      <c r="U1052" s="6"/>
      <c r="V1052" s="10"/>
    </row>
    <row r="1053" spans="2:22" x14ac:dyDescent="0.2">
      <c r="B1053" s="5"/>
      <c r="C1053" s="6"/>
      <c r="D1053" s="1"/>
      <c r="L1053" s="12"/>
      <c r="M1053" s="1"/>
      <c r="U1053" s="6"/>
      <c r="V1053" s="10"/>
    </row>
    <row r="1054" spans="2:22" x14ac:dyDescent="0.2">
      <c r="B1054" s="5"/>
      <c r="C1054" s="6"/>
      <c r="D1054" s="1"/>
      <c r="L1054" s="12"/>
      <c r="M1054" s="1"/>
      <c r="U1054" s="6"/>
      <c r="V1054" s="10"/>
    </row>
    <row r="1055" spans="2:22" x14ac:dyDescent="0.2">
      <c r="B1055" s="5"/>
      <c r="C1055" s="6"/>
      <c r="D1055" s="1"/>
      <c r="L1055" s="12"/>
      <c r="M1055" s="1"/>
      <c r="U1055" s="6"/>
      <c r="V1055" s="10"/>
    </row>
    <row r="1056" spans="2:22" x14ac:dyDescent="0.2">
      <c r="B1056" s="5"/>
      <c r="C1056" s="6"/>
      <c r="D1056" s="1"/>
      <c r="L1056" s="12"/>
      <c r="M1056" s="1"/>
      <c r="U1056" s="6"/>
      <c r="V1056" s="10"/>
    </row>
    <row r="1057" spans="2:22" x14ac:dyDescent="0.2">
      <c r="B1057" s="5"/>
      <c r="C1057" s="6"/>
      <c r="D1057" s="1"/>
      <c r="L1057" s="12"/>
      <c r="M1057" s="1"/>
      <c r="U1057" s="6"/>
      <c r="V1057" s="10"/>
    </row>
    <row r="1058" spans="2:22" x14ac:dyDescent="0.2">
      <c r="B1058" s="5"/>
      <c r="C1058" s="6"/>
      <c r="D1058" s="1"/>
      <c r="L1058" s="12"/>
      <c r="M1058" s="1"/>
      <c r="U1058" s="6"/>
      <c r="V1058" s="10"/>
    </row>
    <row r="1059" spans="2:22" x14ac:dyDescent="0.2">
      <c r="B1059" s="5"/>
      <c r="C1059" s="6"/>
      <c r="D1059" s="1"/>
      <c r="L1059" s="12"/>
      <c r="M1059" s="1"/>
      <c r="U1059" s="6"/>
      <c r="V1059" s="10"/>
    </row>
    <row r="1060" spans="2:22" x14ac:dyDescent="0.2">
      <c r="B1060" s="5"/>
      <c r="C1060" s="6"/>
      <c r="D1060" s="1"/>
      <c r="L1060" s="12"/>
      <c r="M1060" s="1"/>
      <c r="U1060" s="6"/>
      <c r="V1060" s="10"/>
    </row>
    <row r="1061" spans="2:22" x14ac:dyDescent="0.2">
      <c r="B1061" s="5"/>
      <c r="C1061" s="6"/>
      <c r="D1061" s="1"/>
      <c r="L1061" s="12"/>
      <c r="M1061" s="1"/>
      <c r="U1061" s="6"/>
      <c r="V1061" s="10"/>
    </row>
    <row r="1062" spans="2:22" x14ac:dyDescent="0.2">
      <c r="B1062" s="5"/>
      <c r="C1062" s="6"/>
      <c r="D1062" s="1"/>
      <c r="L1062" s="12"/>
      <c r="M1062" s="1"/>
      <c r="U1062" s="6"/>
      <c r="V1062" s="10"/>
    </row>
    <row r="1063" spans="2:22" x14ac:dyDescent="0.2">
      <c r="B1063" s="5"/>
      <c r="C1063" s="6"/>
      <c r="D1063" s="1"/>
      <c r="L1063" s="12"/>
      <c r="M1063" s="1"/>
      <c r="U1063" s="6"/>
      <c r="V1063" s="10"/>
    </row>
    <row r="1064" spans="2:22" x14ac:dyDescent="0.2">
      <c r="B1064" s="5"/>
      <c r="C1064" s="6"/>
      <c r="D1064" s="1"/>
      <c r="L1064" s="12"/>
      <c r="M1064" s="1"/>
      <c r="U1064" s="6"/>
      <c r="V1064" s="10"/>
    </row>
    <row r="1065" spans="2:22" x14ac:dyDescent="0.2">
      <c r="B1065" s="5"/>
      <c r="C1065" s="6"/>
      <c r="D1065" s="1"/>
      <c r="L1065" s="12"/>
      <c r="M1065" s="1"/>
      <c r="U1065" s="6"/>
      <c r="V1065" s="10"/>
    </row>
    <row r="1066" spans="2:22" x14ac:dyDescent="0.2">
      <c r="B1066" s="5"/>
      <c r="C1066" s="6"/>
      <c r="D1066" s="1"/>
      <c r="L1066" s="12"/>
      <c r="M1066" s="1"/>
      <c r="U1066" s="6"/>
      <c r="V1066" s="10"/>
    </row>
    <row r="1067" spans="2:22" x14ac:dyDescent="0.2">
      <c r="B1067" s="5"/>
      <c r="C1067" s="6"/>
      <c r="D1067" s="1"/>
      <c r="L1067" s="12"/>
      <c r="M1067" s="1"/>
      <c r="U1067" s="6"/>
      <c r="V1067" s="10"/>
    </row>
    <row r="1068" spans="2:22" x14ac:dyDescent="0.2">
      <c r="B1068" s="5"/>
      <c r="C1068" s="6"/>
      <c r="D1068" s="1"/>
      <c r="L1068" s="12"/>
      <c r="M1068" s="1"/>
      <c r="U1068" s="6"/>
      <c r="V1068" s="10"/>
    </row>
    <row r="1069" spans="2:22" x14ac:dyDescent="0.2">
      <c r="B1069" s="5"/>
      <c r="C1069" s="6"/>
      <c r="D1069" s="1"/>
      <c r="L1069" s="12"/>
      <c r="M1069" s="1"/>
      <c r="U1069" s="6"/>
      <c r="V1069" s="10"/>
    </row>
    <row r="1070" spans="2:22" x14ac:dyDescent="0.2">
      <c r="B1070" s="5"/>
      <c r="C1070" s="6"/>
      <c r="D1070" s="1"/>
      <c r="L1070" s="12"/>
      <c r="M1070" s="1"/>
      <c r="U1070" s="6"/>
      <c r="V1070" s="10"/>
    </row>
    <row r="1071" spans="2:22" x14ac:dyDescent="0.2">
      <c r="B1071" s="5"/>
      <c r="C1071" s="6"/>
      <c r="D1071" s="1"/>
      <c r="L1071" s="12"/>
      <c r="M1071" s="1"/>
      <c r="U1071" s="6"/>
      <c r="V1071" s="10"/>
    </row>
    <row r="1072" spans="2:22" x14ac:dyDescent="0.2">
      <c r="B1072" s="5"/>
      <c r="C1072" s="6"/>
      <c r="D1072" s="1"/>
      <c r="L1072" s="12"/>
      <c r="M1072" s="1"/>
      <c r="U1072" s="6"/>
      <c r="V1072" s="10"/>
    </row>
    <row r="1073" spans="2:22" x14ac:dyDescent="0.2">
      <c r="B1073" s="5"/>
      <c r="C1073" s="6"/>
      <c r="D1073" s="1"/>
      <c r="L1073" s="12"/>
      <c r="M1073" s="1"/>
      <c r="U1073" s="6"/>
      <c r="V1073" s="10"/>
    </row>
    <row r="1074" spans="2:22" x14ac:dyDescent="0.2">
      <c r="B1074" s="5"/>
      <c r="C1074" s="6"/>
      <c r="D1074" s="1"/>
      <c r="L1074" s="12"/>
      <c r="M1074" s="1"/>
      <c r="U1074" s="6"/>
      <c r="V1074" s="10"/>
    </row>
    <row r="1075" spans="2:22" x14ac:dyDescent="0.2">
      <c r="B1075" s="5"/>
      <c r="C1075" s="6"/>
      <c r="D1075" s="1"/>
      <c r="L1075" s="12"/>
      <c r="M1075" s="1"/>
      <c r="U1075" s="6"/>
      <c r="V1075" s="10"/>
    </row>
    <row r="1076" spans="2:22" x14ac:dyDescent="0.2">
      <c r="B1076" s="5"/>
      <c r="C1076" s="6"/>
      <c r="D1076" s="1"/>
      <c r="L1076" s="12"/>
      <c r="M1076" s="1"/>
      <c r="U1076" s="6"/>
      <c r="V1076" s="10"/>
    </row>
    <row r="1077" spans="2:22" x14ac:dyDescent="0.2">
      <c r="B1077" s="5"/>
      <c r="C1077" s="6"/>
      <c r="D1077" s="1"/>
      <c r="L1077" s="12"/>
      <c r="M1077" s="1"/>
      <c r="U1077" s="6"/>
      <c r="V1077" s="10"/>
    </row>
    <row r="1078" spans="2:22" x14ac:dyDescent="0.2">
      <c r="B1078" s="5"/>
      <c r="C1078" s="6"/>
      <c r="D1078" s="1"/>
      <c r="L1078" s="12"/>
      <c r="M1078" s="1"/>
      <c r="U1078" s="6"/>
      <c r="V1078" s="10"/>
    </row>
    <row r="1079" spans="2:22" x14ac:dyDescent="0.2">
      <c r="B1079" s="5"/>
      <c r="C1079" s="6"/>
      <c r="D1079" s="1"/>
      <c r="L1079" s="12"/>
      <c r="M1079" s="1"/>
      <c r="U1079" s="6"/>
      <c r="V1079" s="10"/>
    </row>
    <row r="1080" spans="2:22" x14ac:dyDescent="0.2">
      <c r="B1080" s="5"/>
      <c r="C1080" s="6"/>
      <c r="D1080" s="1"/>
      <c r="L1080" s="12"/>
      <c r="M1080" s="1"/>
      <c r="U1080" s="6"/>
      <c r="V1080" s="10"/>
    </row>
    <row r="1081" spans="2:22" x14ac:dyDescent="0.2">
      <c r="B1081" s="5"/>
      <c r="C1081" s="6"/>
      <c r="D1081" s="1"/>
      <c r="L1081" s="12"/>
      <c r="M1081" s="1"/>
      <c r="U1081" s="6"/>
      <c r="V1081" s="10"/>
    </row>
    <row r="1082" spans="2:22" x14ac:dyDescent="0.2">
      <c r="B1082" s="5"/>
      <c r="C1082" s="6"/>
      <c r="D1082" s="1"/>
      <c r="L1082" s="12"/>
      <c r="M1082" s="1"/>
      <c r="U1082" s="6"/>
      <c r="V1082" s="10"/>
    </row>
    <row r="1083" spans="2:22" x14ac:dyDescent="0.2">
      <c r="B1083" s="5"/>
      <c r="C1083" s="6"/>
      <c r="D1083" s="1"/>
      <c r="L1083" s="12"/>
      <c r="M1083" s="1"/>
      <c r="U1083" s="6"/>
      <c r="V1083" s="10"/>
    </row>
    <row r="1084" spans="2:22" x14ac:dyDescent="0.2">
      <c r="B1084" s="5"/>
      <c r="C1084" s="6"/>
      <c r="D1084" s="1"/>
      <c r="L1084" s="12"/>
      <c r="M1084" s="1"/>
      <c r="U1084" s="6"/>
      <c r="V1084" s="10"/>
    </row>
    <row r="1085" spans="2:22" x14ac:dyDescent="0.2">
      <c r="B1085" s="5"/>
      <c r="C1085" s="6"/>
      <c r="D1085" s="1"/>
      <c r="L1085" s="12"/>
      <c r="M1085" s="1"/>
      <c r="U1085" s="6"/>
      <c r="V1085" s="10"/>
    </row>
    <row r="1086" spans="2:22" x14ac:dyDescent="0.2">
      <c r="B1086" s="5"/>
      <c r="C1086" s="6"/>
      <c r="D1086" s="1"/>
      <c r="L1086" s="12"/>
      <c r="M1086" s="1"/>
      <c r="U1086" s="6"/>
      <c r="V1086" s="10"/>
    </row>
    <row r="1087" spans="2:22" x14ac:dyDescent="0.2">
      <c r="B1087" s="5"/>
      <c r="C1087" s="6"/>
      <c r="D1087" s="1"/>
      <c r="L1087" s="12"/>
      <c r="M1087" s="1"/>
      <c r="U1087" s="6"/>
      <c r="V1087" s="10"/>
    </row>
    <row r="1088" spans="2:22" x14ac:dyDescent="0.2">
      <c r="B1088" s="5"/>
      <c r="C1088" s="6"/>
      <c r="D1088" s="1"/>
      <c r="L1088" s="12"/>
      <c r="M1088" s="1"/>
      <c r="U1088" s="6"/>
      <c r="V1088" s="10"/>
    </row>
    <row r="1089" spans="2:22" x14ac:dyDescent="0.2">
      <c r="B1089" s="5"/>
      <c r="C1089" s="6"/>
      <c r="D1089" s="1"/>
      <c r="L1089" s="12"/>
      <c r="M1089" s="1"/>
      <c r="U1089" s="6"/>
      <c r="V1089" s="10"/>
    </row>
    <row r="1090" spans="2:22" x14ac:dyDescent="0.2">
      <c r="B1090" s="5"/>
      <c r="C1090" s="6"/>
      <c r="D1090" s="1"/>
      <c r="L1090" s="12"/>
      <c r="M1090" s="1"/>
      <c r="U1090" s="6"/>
      <c r="V1090" s="10"/>
    </row>
    <row r="1091" spans="2:22" x14ac:dyDescent="0.2">
      <c r="B1091" s="5"/>
      <c r="C1091" s="6"/>
      <c r="D1091" s="1"/>
      <c r="L1091" s="12"/>
      <c r="M1091" s="1"/>
      <c r="U1091" s="6"/>
      <c r="V1091" s="10"/>
    </row>
    <row r="1092" spans="2:22" x14ac:dyDescent="0.2">
      <c r="B1092" s="5"/>
      <c r="C1092" s="6"/>
      <c r="D1092" s="1"/>
      <c r="L1092" s="12"/>
      <c r="M1092" s="1"/>
      <c r="U1092" s="6"/>
      <c r="V1092" s="10"/>
    </row>
    <row r="1093" spans="2:22" x14ac:dyDescent="0.2">
      <c r="B1093" s="5"/>
      <c r="C1093" s="6"/>
      <c r="D1093" s="1"/>
      <c r="L1093" s="12"/>
      <c r="M1093" s="1"/>
      <c r="U1093" s="6"/>
      <c r="V1093" s="10"/>
    </row>
    <row r="1094" spans="2:22" x14ac:dyDescent="0.2">
      <c r="B1094" s="5"/>
      <c r="C1094" s="6"/>
      <c r="D1094" s="1"/>
      <c r="L1094" s="12"/>
      <c r="M1094" s="1"/>
      <c r="U1094" s="6"/>
      <c r="V1094" s="10"/>
    </row>
    <row r="1095" spans="2:22" x14ac:dyDescent="0.2">
      <c r="B1095" s="5"/>
      <c r="C1095" s="6"/>
      <c r="D1095" s="1"/>
      <c r="L1095" s="12"/>
      <c r="M1095" s="1"/>
      <c r="U1095" s="6"/>
      <c r="V1095" s="10"/>
    </row>
    <row r="1096" spans="2:22" x14ac:dyDescent="0.2">
      <c r="B1096" s="5"/>
      <c r="C1096" s="6"/>
      <c r="D1096" s="1"/>
      <c r="L1096" s="12"/>
      <c r="M1096" s="1"/>
      <c r="U1096" s="6"/>
      <c r="V1096" s="10"/>
    </row>
    <row r="1097" spans="2:22" x14ac:dyDescent="0.2">
      <c r="B1097" s="5"/>
      <c r="C1097" s="6"/>
      <c r="D1097" s="1"/>
      <c r="L1097" s="12"/>
      <c r="M1097" s="1"/>
      <c r="U1097" s="6"/>
      <c r="V1097" s="10"/>
    </row>
    <row r="1098" spans="2:22" x14ac:dyDescent="0.2">
      <c r="B1098" s="5"/>
      <c r="C1098" s="6"/>
      <c r="D1098" s="1"/>
      <c r="L1098" s="12"/>
      <c r="M1098" s="1"/>
      <c r="U1098" s="6"/>
      <c r="V1098" s="10"/>
    </row>
    <row r="1099" spans="2:22" x14ac:dyDescent="0.2">
      <c r="B1099" s="5"/>
      <c r="C1099" s="6"/>
      <c r="D1099" s="1"/>
      <c r="L1099" s="12"/>
      <c r="M1099" s="1"/>
      <c r="U1099" s="6"/>
      <c r="V1099" s="10"/>
    </row>
    <row r="1100" spans="2:22" x14ac:dyDescent="0.2">
      <c r="B1100" s="5"/>
      <c r="C1100" s="6"/>
      <c r="D1100" s="1"/>
      <c r="L1100" s="12"/>
      <c r="M1100" s="1"/>
      <c r="U1100" s="6"/>
      <c r="V1100" s="10"/>
    </row>
    <row r="1101" spans="2:22" x14ac:dyDescent="0.2">
      <c r="B1101" s="5"/>
      <c r="C1101" s="6"/>
      <c r="D1101" s="1"/>
      <c r="L1101" s="12"/>
      <c r="M1101" s="1"/>
      <c r="U1101" s="6"/>
      <c r="V1101" s="10"/>
    </row>
    <row r="1102" spans="2:22" x14ac:dyDescent="0.2">
      <c r="B1102" s="5"/>
      <c r="C1102" s="6"/>
      <c r="D1102" s="1"/>
      <c r="L1102" s="12"/>
      <c r="M1102" s="1"/>
      <c r="U1102" s="6"/>
      <c r="V1102" s="10"/>
    </row>
    <row r="1103" spans="2:22" x14ac:dyDescent="0.2">
      <c r="B1103" s="5"/>
      <c r="C1103" s="6"/>
      <c r="D1103" s="1"/>
      <c r="L1103" s="12"/>
      <c r="M1103" s="1"/>
      <c r="U1103" s="6"/>
      <c r="V1103" s="10"/>
    </row>
    <row r="1104" spans="2:22" x14ac:dyDescent="0.2">
      <c r="B1104" s="5"/>
      <c r="C1104" s="6"/>
      <c r="D1104" s="1"/>
      <c r="L1104" s="12"/>
      <c r="M1104" s="1"/>
      <c r="U1104" s="6"/>
      <c r="V1104" s="10"/>
    </row>
    <row r="1105" spans="2:22" x14ac:dyDescent="0.2">
      <c r="B1105" s="5"/>
      <c r="C1105" s="6"/>
      <c r="D1105" s="1"/>
      <c r="L1105" s="12"/>
      <c r="M1105" s="1"/>
      <c r="U1105" s="6"/>
      <c r="V1105" s="10"/>
    </row>
    <row r="1106" spans="2:22" x14ac:dyDescent="0.2">
      <c r="B1106" s="5"/>
      <c r="C1106" s="6"/>
      <c r="D1106" s="1"/>
      <c r="L1106" s="12"/>
      <c r="M1106" s="1"/>
      <c r="U1106" s="6"/>
      <c r="V1106" s="10"/>
    </row>
    <row r="1107" spans="2:22" x14ac:dyDescent="0.2">
      <c r="B1107" s="5"/>
      <c r="C1107" s="6"/>
      <c r="D1107" s="1"/>
      <c r="L1107" s="12"/>
      <c r="M1107" s="1"/>
      <c r="U1107" s="6"/>
      <c r="V1107" s="10"/>
    </row>
    <row r="1108" spans="2:22" x14ac:dyDescent="0.2">
      <c r="B1108" s="5"/>
      <c r="C1108" s="6"/>
      <c r="D1108" s="1"/>
      <c r="L1108" s="12"/>
      <c r="M1108" s="1"/>
      <c r="U1108" s="6"/>
      <c r="V1108" s="10"/>
    </row>
    <row r="1109" spans="2:22" x14ac:dyDescent="0.2">
      <c r="B1109" s="5"/>
      <c r="C1109" s="6"/>
      <c r="D1109" s="1"/>
      <c r="L1109" s="12"/>
      <c r="M1109" s="1"/>
      <c r="U1109" s="6"/>
      <c r="V1109" s="10"/>
    </row>
    <row r="1110" spans="2:22" x14ac:dyDescent="0.2">
      <c r="B1110" s="5"/>
      <c r="C1110" s="6"/>
      <c r="D1110" s="1"/>
      <c r="L1110" s="12"/>
      <c r="M1110" s="1"/>
      <c r="U1110" s="6"/>
      <c r="V1110" s="10"/>
    </row>
    <row r="1111" spans="2:22" x14ac:dyDescent="0.2">
      <c r="B1111" s="5"/>
      <c r="C1111" s="6"/>
      <c r="D1111" s="1"/>
      <c r="L1111" s="12"/>
      <c r="M1111" s="1"/>
      <c r="U1111" s="6"/>
      <c r="V1111" s="10"/>
    </row>
    <row r="1112" spans="2:22" x14ac:dyDescent="0.2">
      <c r="B1112" s="5"/>
      <c r="C1112" s="6"/>
      <c r="D1112" s="1"/>
      <c r="L1112" s="12"/>
      <c r="M1112" s="1"/>
      <c r="U1112" s="6"/>
      <c r="V1112" s="10"/>
    </row>
    <row r="1113" spans="2:22" x14ac:dyDescent="0.2">
      <c r="B1113" s="5"/>
      <c r="C1113" s="6"/>
      <c r="D1113" s="1"/>
      <c r="L1113" s="12"/>
      <c r="M1113" s="1"/>
      <c r="U1113" s="6"/>
      <c r="V1113" s="10"/>
    </row>
    <row r="1114" spans="2:22" x14ac:dyDescent="0.2">
      <c r="B1114" s="5"/>
      <c r="C1114" s="6"/>
      <c r="D1114" s="1"/>
      <c r="L1114" s="12"/>
      <c r="M1114" s="1"/>
      <c r="U1114" s="6"/>
      <c r="V1114" s="10"/>
    </row>
    <row r="1115" spans="2:22" x14ac:dyDescent="0.2">
      <c r="B1115" s="5"/>
      <c r="C1115" s="6"/>
      <c r="D1115" s="1"/>
      <c r="L1115" s="12"/>
      <c r="M1115" s="1"/>
      <c r="U1115" s="6"/>
      <c r="V1115" s="10"/>
    </row>
    <row r="1116" spans="2:22" x14ac:dyDescent="0.2">
      <c r="B1116" s="5"/>
      <c r="C1116" s="6"/>
      <c r="D1116" s="1"/>
      <c r="L1116" s="12"/>
      <c r="M1116" s="1"/>
      <c r="U1116" s="6"/>
      <c r="V1116" s="10"/>
    </row>
    <row r="1117" spans="2:22" x14ac:dyDescent="0.2">
      <c r="B1117" s="5"/>
      <c r="C1117" s="6"/>
      <c r="D1117" s="1"/>
      <c r="L1117" s="12"/>
      <c r="M1117" s="1"/>
      <c r="U1117" s="6"/>
      <c r="V1117" s="10"/>
    </row>
    <row r="1118" spans="2:22" x14ac:dyDescent="0.2">
      <c r="B1118" s="5"/>
      <c r="C1118" s="6"/>
      <c r="D1118" s="1"/>
      <c r="L1118" s="12"/>
      <c r="M1118" s="1"/>
      <c r="U1118" s="6"/>
      <c r="V1118" s="10"/>
    </row>
    <row r="1119" spans="2:22" x14ac:dyDescent="0.2">
      <c r="B1119" s="5"/>
      <c r="C1119" s="6"/>
      <c r="D1119" s="1"/>
      <c r="L1119" s="12"/>
      <c r="M1119" s="1"/>
      <c r="U1119" s="6"/>
      <c r="V1119" s="10"/>
    </row>
    <row r="1120" spans="2:22" x14ac:dyDescent="0.2">
      <c r="B1120" s="5"/>
      <c r="C1120" s="6"/>
      <c r="D1120" s="1"/>
      <c r="L1120" s="12"/>
      <c r="M1120" s="1"/>
      <c r="U1120" s="6"/>
      <c r="V1120" s="10"/>
    </row>
    <row r="1121" spans="2:22" x14ac:dyDescent="0.2">
      <c r="B1121" s="5"/>
      <c r="C1121" s="6"/>
      <c r="D1121" s="1"/>
      <c r="L1121" s="12"/>
      <c r="M1121" s="1"/>
      <c r="U1121" s="6"/>
      <c r="V1121" s="10"/>
    </row>
    <row r="1122" spans="2:22" x14ac:dyDescent="0.2">
      <c r="B1122" s="5"/>
      <c r="C1122" s="6"/>
      <c r="D1122" s="1"/>
      <c r="L1122" s="12"/>
      <c r="M1122" s="1"/>
      <c r="U1122" s="6"/>
      <c r="V1122" s="10"/>
    </row>
    <row r="1123" spans="2:22" x14ac:dyDescent="0.2">
      <c r="B1123" s="5"/>
      <c r="C1123" s="6"/>
      <c r="D1123" s="1"/>
      <c r="L1123" s="12"/>
      <c r="M1123" s="1"/>
      <c r="U1123" s="6"/>
      <c r="V1123" s="10"/>
    </row>
    <row r="1124" spans="2:22" x14ac:dyDescent="0.2">
      <c r="B1124" s="5"/>
      <c r="C1124" s="6"/>
      <c r="D1124" s="1"/>
      <c r="L1124" s="12"/>
      <c r="M1124" s="1"/>
      <c r="U1124" s="6"/>
      <c r="V1124" s="10"/>
    </row>
    <row r="1125" spans="2:22" x14ac:dyDescent="0.2">
      <c r="B1125" s="5"/>
      <c r="C1125" s="6"/>
      <c r="D1125" s="1"/>
      <c r="L1125" s="12"/>
      <c r="M1125" s="1"/>
      <c r="U1125" s="6"/>
      <c r="V1125" s="10"/>
    </row>
    <row r="1126" spans="2:22" x14ac:dyDescent="0.2">
      <c r="B1126" s="5"/>
      <c r="C1126" s="6"/>
      <c r="D1126" s="1"/>
      <c r="L1126" s="12"/>
      <c r="M1126" s="1"/>
      <c r="U1126" s="6"/>
      <c r="V1126" s="10"/>
    </row>
    <row r="1127" spans="2:22" x14ac:dyDescent="0.2">
      <c r="B1127" s="5"/>
      <c r="C1127" s="6"/>
      <c r="D1127" s="1"/>
      <c r="L1127" s="12"/>
      <c r="M1127" s="1"/>
      <c r="U1127" s="6"/>
      <c r="V1127" s="10"/>
    </row>
    <row r="1128" spans="2:22" x14ac:dyDescent="0.2">
      <c r="B1128" s="5"/>
      <c r="C1128" s="6"/>
      <c r="D1128" s="1"/>
      <c r="L1128" s="12"/>
      <c r="M1128" s="1"/>
      <c r="U1128" s="6"/>
      <c r="V1128" s="10"/>
    </row>
    <row r="1129" spans="2:22" x14ac:dyDescent="0.2">
      <c r="B1129" s="5"/>
      <c r="C1129" s="6"/>
      <c r="D1129" s="1"/>
      <c r="L1129" s="12"/>
      <c r="M1129" s="1"/>
      <c r="U1129" s="6"/>
      <c r="V1129" s="10"/>
    </row>
    <row r="1130" spans="2:22" x14ac:dyDescent="0.2">
      <c r="B1130" s="5"/>
      <c r="C1130" s="6"/>
      <c r="D1130" s="1"/>
      <c r="L1130" s="12"/>
      <c r="M1130" s="1"/>
      <c r="U1130" s="6"/>
      <c r="V1130" s="10"/>
    </row>
    <row r="1131" spans="2:22" x14ac:dyDescent="0.2">
      <c r="B1131" s="5"/>
      <c r="C1131" s="6"/>
      <c r="D1131" s="1"/>
      <c r="L1131" s="12"/>
      <c r="M1131" s="1"/>
      <c r="U1131" s="6"/>
      <c r="V1131" s="10"/>
    </row>
    <row r="1132" spans="2:22" x14ac:dyDescent="0.2">
      <c r="B1132" s="5"/>
      <c r="C1132" s="6"/>
      <c r="D1132" s="1"/>
      <c r="L1132" s="12"/>
      <c r="M1132" s="1"/>
      <c r="U1132" s="6"/>
      <c r="V1132" s="10"/>
    </row>
    <row r="1133" spans="2:22" x14ac:dyDescent="0.2">
      <c r="B1133" s="5"/>
      <c r="C1133" s="6"/>
      <c r="D1133" s="1"/>
      <c r="L1133" s="12"/>
      <c r="M1133" s="1"/>
      <c r="U1133" s="6"/>
      <c r="V1133" s="10"/>
    </row>
    <row r="1134" spans="2:22" x14ac:dyDescent="0.2">
      <c r="B1134" s="5"/>
      <c r="C1134" s="6"/>
      <c r="D1134" s="1"/>
      <c r="L1134" s="12"/>
      <c r="M1134" s="1"/>
      <c r="U1134" s="6"/>
      <c r="V1134" s="10"/>
    </row>
    <row r="1135" spans="2:22" x14ac:dyDescent="0.2">
      <c r="B1135" s="5"/>
      <c r="C1135" s="6"/>
      <c r="D1135" s="1"/>
      <c r="L1135" s="12"/>
      <c r="M1135" s="1"/>
      <c r="U1135" s="6"/>
      <c r="V1135" s="10"/>
    </row>
    <row r="1136" spans="2:22" x14ac:dyDescent="0.2">
      <c r="B1136" s="5"/>
      <c r="C1136" s="6"/>
      <c r="D1136" s="1"/>
      <c r="L1136" s="12"/>
      <c r="M1136" s="1"/>
      <c r="U1136" s="6"/>
      <c r="V1136" s="10"/>
    </row>
    <row r="1137" spans="2:22" x14ac:dyDescent="0.2">
      <c r="B1137" s="5"/>
      <c r="C1137" s="6"/>
      <c r="D1137" s="1"/>
      <c r="L1137" s="12"/>
      <c r="M1137" s="1"/>
      <c r="U1137" s="6"/>
      <c r="V1137" s="10"/>
    </row>
    <row r="1138" spans="2:22" x14ac:dyDescent="0.2">
      <c r="B1138" s="5"/>
      <c r="C1138" s="6"/>
      <c r="D1138" s="1"/>
      <c r="L1138" s="12"/>
      <c r="M1138" s="1"/>
      <c r="U1138" s="6"/>
      <c r="V1138" s="10"/>
    </row>
    <row r="1139" spans="2:22" x14ac:dyDescent="0.2">
      <c r="B1139" s="5"/>
      <c r="C1139" s="6"/>
      <c r="D1139" s="1"/>
      <c r="L1139" s="12"/>
      <c r="M1139" s="1"/>
      <c r="U1139" s="6"/>
      <c r="V1139" s="10"/>
    </row>
    <row r="1140" spans="2:22" x14ac:dyDescent="0.2">
      <c r="B1140" s="5"/>
      <c r="C1140" s="6"/>
      <c r="D1140" s="1"/>
      <c r="L1140" s="12"/>
      <c r="M1140" s="1"/>
      <c r="U1140" s="6"/>
      <c r="V1140" s="10"/>
    </row>
    <row r="1141" spans="2:22" x14ac:dyDescent="0.2">
      <c r="B1141" s="5"/>
      <c r="C1141" s="6"/>
      <c r="D1141" s="1"/>
      <c r="L1141" s="12"/>
      <c r="M1141" s="1"/>
      <c r="U1141" s="6"/>
      <c r="V1141" s="10"/>
    </row>
    <row r="1142" spans="2:22" x14ac:dyDescent="0.2">
      <c r="B1142" s="5"/>
      <c r="C1142" s="6"/>
      <c r="D1142" s="1"/>
      <c r="L1142" s="12"/>
      <c r="M1142" s="1"/>
      <c r="U1142" s="6"/>
      <c r="V1142" s="10"/>
    </row>
    <row r="1143" spans="2:22" x14ac:dyDescent="0.2">
      <c r="B1143" s="5"/>
      <c r="C1143" s="6"/>
      <c r="D1143" s="1"/>
      <c r="L1143" s="12"/>
      <c r="M1143" s="1"/>
      <c r="U1143" s="6"/>
      <c r="V1143" s="10"/>
    </row>
    <row r="1144" spans="2:22" x14ac:dyDescent="0.2">
      <c r="B1144" s="5"/>
      <c r="C1144" s="6"/>
      <c r="D1144" s="1"/>
      <c r="L1144" s="12"/>
      <c r="M1144" s="1"/>
      <c r="U1144" s="6"/>
      <c r="V1144" s="10"/>
    </row>
    <row r="1145" spans="2:22" x14ac:dyDescent="0.2">
      <c r="B1145" s="5"/>
      <c r="C1145" s="6"/>
      <c r="D1145" s="1"/>
      <c r="L1145" s="12"/>
      <c r="M1145" s="1"/>
      <c r="U1145" s="6"/>
      <c r="V1145" s="10"/>
    </row>
    <row r="1146" spans="2:22" x14ac:dyDescent="0.2">
      <c r="B1146" s="5"/>
      <c r="C1146" s="6"/>
      <c r="D1146" s="1"/>
      <c r="L1146" s="12"/>
      <c r="M1146" s="1"/>
      <c r="U1146" s="6"/>
      <c r="V1146" s="10"/>
    </row>
    <row r="1147" spans="2:22" x14ac:dyDescent="0.2">
      <c r="B1147" s="5"/>
      <c r="C1147" s="6"/>
      <c r="D1147" s="1"/>
      <c r="L1147" s="12"/>
      <c r="M1147" s="1"/>
      <c r="U1147" s="6"/>
      <c r="V1147" s="10"/>
    </row>
    <row r="1148" spans="2:22" x14ac:dyDescent="0.2">
      <c r="B1148" s="5"/>
      <c r="C1148" s="6"/>
      <c r="D1148" s="1"/>
      <c r="L1148" s="12"/>
      <c r="M1148" s="1"/>
      <c r="U1148" s="6"/>
      <c r="V1148" s="10"/>
    </row>
    <row r="1149" spans="2:22" x14ac:dyDescent="0.2">
      <c r="B1149" s="5"/>
      <c r="C1149" s="6"/>
      <c r="D1149" s="1"/>
      <c r="L1149" s="12"/>
      <c r="M1149" s="1"/>
      <c r="U1149" s="6"/>
      <c r="V1149" s="10"/>
    </row>
    <row r="1150" spans="2:22" x14ac:dyDescent="0.2">
      <c r="B1150" s="5"/>
      <c r="C1150" s="6"/>
      <c r="D1150" s="1"/>
      <c r="L1150" s="12"/>
      <c r="M1150" s="1"/>
      <c r="U1150" s="6"/>
      <c r="V1150" s="10"/>
    </row>
    <row r="1151" spans="2:22" x14ac:dyDescent="0.2">
      <c r="B1151" s="5"/>
      <c r="C1151" s="6"/>
      <c r="D1151" s="1"/>
      <c r="L1151" s="12"/>
      <c r="M1151" s="1"/>
      <c r="U1151" s="6"/>
      <c r="V1151" s="10"/>
    </row>
    <row r="1152" spans="2:22" x14ac:dyDescent="0.2">
      <c r="B1152" s="5"/>
      <c r="C1152" s="6"/>
      <c r="D1152" s="1"/>
      <c r="L1152" s="12"/>
      <c r="M1152" s="1"/>
      <c r="U1152" s="6"/>
      <c r="V1152" s="10"/>
    </row>
    <row r="1153" spans="2:22" x14ac:dyDescent="0.2">
      <c r="B1153" s="5"/>
      <c r="C1153" s="6"/>
      <c r="D1153" s="1"/>
      <c r="L1153" s="12"/>
      <c r="M1153" s="1"/>
      <c r="U1153" s="6"/>
      <c r="V1153" s="10"/>
    </row>
    <row r="1154" spans="2:22" x14ac:dyDescent="0.2">
      <c r="B1154" s="5"/>
      <c r="C1154" s="6"/>
      <c r="D1154" s="1"/>
      <c r="L1154" s="12"/>
      <c r="M1154" s="1"/>
      <c r="U1154" s="6"/>
      <c r="V1154" s="10"/>
    </row>
    <row r="1155" spans="2:22" x14ac:dyDescent="0.2">
      <c r="B1155" s="5"/>
      <c r="C1155" s="6"/>
      <c r="D1155" s="1"/>
      <c r="L1155" s="12"/>
      <c r="M1155" s="1"/>
      <c r="U1155" s="6"/>
      <c r="V1155" s="10"/>
    </row>
    <row r="1156" spans="2:22" x14ac:dyDescent="0.2">
      <c r="B1156" s="5"/>
      <c r="C1156" s="6"/>
      <c r="D1156" s="1"/>
      <c r="L1156" s="12"/>
      <c r="M1156" s="1"/>
      <c r="U1156" s="6"/>
      <c r="V1156" s="10"/>
    </row>
    <row r="1157" spans="2:22" x14ac:dyDescent="0.2">
      <c r="B1157" s="5"/>
      <c r="C1157" s="6"/>
      <c r="D1157" s="1"/>
      <c r="L1157" s="12"/>
      <c r="M1157" s="1"/>
      <c r="U1157" s="6"/>
      <c r="V1157" s="10"/>
    </row>
    <row r="1158" spans="2:22" x14ac:dyDescent="0.2">
      <c r="B1158" s="5"/>
      <c r="C1158" s="6"/>
      <c r="D1158" s="1"/>
      <c r="L1158" s="12"/>
      <c r="M1158" s="1"/>
      <c r="U1158" s="6"/>
      <c r="V1158" s="10"/>
    </row>
    <row r="1159" spans="2:22" x14ac:dyDescent="0.2">
      <c r="B1159" s="5"/>
      <c r="C1159" s="6"/>
      <c r="D1159" s="1"/>
      <c r="L1159" s="12"/>
      <c r="M1159" s="1"/>
      <c r="U1159" s="6"/>
      <c r="V1159" s="10"/>
    </row>
    <row r="1160" spans="2:22" x14ac:dyDescent="0.2">
      <c r="B1160" s="5"/>
      <c r="C1160" s="6"/>
      <c r="D1160" s="1"/>
      <c r="L1160" s="12"/>
      <c r="M1160" s="1"/>
      <c r="U1160" s="6"/>
      <c r="V1160" s="10"/>
    </row>
    <row r="1161" spans="2:22" x14ac:dyDescent="0.2">
      <c r="B1161" s="5"/>
      <c r="C1161" s="6"/>
      <c r="D1161" s="1"/>
      <c r="L1161" s="12"/>
      <c r="M1161" s="1"/>
      <c r="U1161" s="6"/>
      <c r="V1161" s="10"/>
    </row>
    <row r="1162" spans="2:22" x14ac:dyDescent="0.2">
      <c r="B1162" s="5"/>
      <c r="C1162" s="6"/>
      <c r="D1162" s="1"/>
      <c r="L1162" s="12"/>
      <c r="M1162" s="1"/>
      <c r="U1162" s="6"/>
      <c r="V1162" s="10"/>
    </row>
    <row r="1163" spans="2:22" x14ac:dyDescent="0.2">
      <c r="B1163" s="5"/>
      <c r="C1163" s="6"/>
      <c r="D1163" s="1"/>
      <c r="L1163" s="12"/>
      <c r="M1163" s="1"/>
      <c r="U1163" s="6"/>
      <c r="V1163" s="10"/>
    </row>
    <row r="1164" spans="2:22" x14ac:dyDescent="0.2">
      <c r="B1164" s="5"/>
      <c r="C1164" s="6"/>
      <c r="D1164" s="1"/>
      <c r="L1164" s="12"/>
      <c r="M1164" s="1"/>
      <c r="U1164" s="6"/>
      <c r="V1164" s="10"/>
    </row>
    <row r="1165" spans="2:22" x14ac:dyDescent="0.2">
      <c r="B1165" s="5"/>
      <c r="C1165" s="6"/>
      <c r="D1165" s="1"/>
      <c r="L1165" s="12"/>
      <c r="M1165" s="1"/>
      <c r="U1165" s="6"/>
      <c r="V1165" s="10"/>
    </row>
    <row r="1166" spans="2:22" x14ac:dyDescent="0.2">
      <c r="B1166" s="5"/>
      <c r="C1166" s="6"/>
      <c r="D1166" s="1"/>
      <c r="L1166" s="12"/>
      <c r="M1166" s="1"/>
      <c r="U1166" s="6"/>
      <c r="V1166" s="10"/>
    </row>
    <row r="1167" spans="2:22" x14ac:dyDescent="0.2">
      <c r="B1167" s="5"/>
      <c r="C1167" s="6"/>
      <c r="D1167" s="1"/>
      <c r="L1167" s="12"/>
      <c r="M1167" s="1"/>
      <c r="U1167" s="6"/>
      <c r="V1167" s="10"/>
    </row>
    <row r="1168" spans="2:22" x14ac:dyDescent="0.2">
      <c r="B1168" s="5"/>
      <c r="C1168" s="6"/>
      <c r="D1168" s="1"/>
      <c r="L1168" s="12"/>
      <c r="M1168" s="1"/>
      <c r="U1168" s="6"/>
      <c r="V1168" s="10"/>
    </row>
    <row r="1169" spans="2:22" x14ac:dyDescent="0.2">
      <c r="B1169" s="5"/>
      <c r="C1169" s="6"/>
      <c r="D1169" s="1"/>
      <c r="L1169" s="12"/>
      <c r="M1169" s="1"/>
      <c r="U1169" s="6"/>
      <c r="V1169" s="10"/>
    </row>
    <row r="1170" spans="2:22" x14ac:dyDescent="0.2">
      <c r="B1170" s="5"/>
      <c r="C1170" s="6"/>
      <c r="D1170" s="1"/>
      <c r="L1170" s="12"/>
      <c r="M1170" s="1"/>
      <c r="U1170" s="6"/>
      <c r="V1170" s="10"/>
    </row>
    <row r="1171" spans="2:22" x14ac:dyDescent="0.2">
      <c r="B1171" s="5"/>
      <c r="C1171" s="6"/>
      <c r="D1171" s="1"/>
      <c r="L1171" s="12"/>
      <c r="M1171" s="1"/>
      <c r="U1171" s="6"/>
      <c r="V1171" s="10"/>
    </row>
    <row r="1172" spans="2:22" x14ac:dyDescent="0.2">
      <c r="B1172" s="5"/>
      <c r="C1172" s="6"/>
      <c r="D1172" s="1"/>
      <c r="L1172" s="12"/>
      <c r="M1172" s="1"/>
      <c r="U1172" s="6"/>
      <c r="V1172" s="10"/>
    </row>
    <row r="1173" spans="2:22" x14ac:dyDescent="0.2">
      <c r="B1173" s="5"/>
      <c r="C1173" s="6"/>
      <c r="D1173" s="1"/>
      <c r="L1173" s="12"/>
      <c r="M1173" s="1"/>
      <c r="U1173" s="6"/>
      <c r="V1173" s="10"/>
    </row>
    <row r="1174" spans="2:22" x14ac:dyDescent="0.2">
      <c r="B1174" s="5"/>
      <c r="C1174" s="6"/>
      <c r="D1174" s="1"/>
      <c r="L1174" s="12"/>
      <c r="M1174" s="1"/>
      <c r="U1174" s="6"/>
      <c r="V1174" s="10"/>
    </row>
    <row r="1175" spans="2:22" x14ac:dyDescent="0.2">
      <c r="B1175" s="5"/>
      <c r="C1175" s="6"/>
      <c r="D1175" s="1"/>
      <c r="L1175" s="12"/>
      <c r="M1175" s="1"/>
      <c r="U1175" s="6"/>
      <c r="V1175" s="10"/>
    </row>
    <row r="1176" spans="2:22" x14ac:dyDescent="0.2">
      <c r="B1176" s="5"/>
      <c r="C1176" s="6"/>
      <c r="D1176" s="1"/>
      <c r="L1176" s="12"/>
      <c r="M1176" s="1"/>
      <c r="U1176" s="6"/>
      <c r="V1176" s="10"/>
    </row>
    <row r="1177" spans="2:22" x14ac:dyDescent="0.2">
      <c r="B1177" s="5"/>
      <c r="C1177" s="6"/>
      <c r="D1177" s="1"/>
      <c r="L1177" s="12"/>
      <c r="M1177" s="1"/>
      <c r="U1177" s="6"/>
      <c r="V1177" s="10"/>
    </row>
    <row r="1178" spans="2:22" x14ac:dyDescent="0.2">
      <c r="B1178" s="5"/>
      <c r="C1178" s="6"/>
      <c r="D1178" s="1"/>
      <c r="L1178" s="12"/>
      <c r="M1178" s="1"/>
      <c r="U1178" s="6"/>
      <c r="V1178" s="10"/>
    </row>
    <row r="1179" spans="2:22" x14ac:dyDescent="0.2">
      <c r="B1179" s="5"/>
      <c r="C1179" s="6"/>
      <c r="D1179" s="1"/>
      <c r="L1179" s="12"/>
      <c r="M1179" s="1"/>
      <c r="U1179" s="6"/>
      <c r="V1179" s="10"/>
    </row>
    <row r="1180" spans="2:22" x14ac:dyDescent="0.2">
      <c r="B1180" s="5"/>
      <c r="C1180" s="6"/>
      <c r="D1180" s="1"/>
      <c r="L1180" s="12"/>
      <c r="M1180" s="1"/>
      <c r="U1180" s="6"/>
      <c r="V1180" s="10"/>
    </row>
    <row r="1181" spans="2:22" x14ac:dyDescent="0.2">
      <c r="B1181" s="5"/>
      <c r="C1181" s="6"/>
      <c r="D1181" s="1"/>
      <c r="L1181" s="12"/>
      <c r="M1181" s="1"/>
      <c r="U1181" s="6"/>
      <c r="V1181" s="10"/>
    </row>
    <row r="1182" spans="2:22" x14ac:dyDescent="0.2">
      <c r="B1182" s="5"/>
      <c r="C1182" s="6"/>
      <c r="D1182" s="1"/>
      <c r="L1182" s="12"/>
      <c r="M1182" s="1"/>
      <c r="U1182" s="6"/>
      <c r="V1182" s="10"/>
    </row>
    <row r="1183" spans="2:22" x14ac:dyDescent="0.2">
      <c r="B1183" s="5"/>
      <c r="C1183" s="6"/>
      <c r="D1183" s="1"/>
      <c r="L1183" s="12"/>
      <c r="M1183" s="1"/>
      <c r="U1183" s="6"/>
      <c r="V1183" s="10"/>
    </row>
    <row r="1184" spans="2:22" x14ac:dyDescent="0.2">
      <c r="B1184" s="5"/>
      <c r="C1184" s="6"/>
      <c r="D1184" s="1"/>
      <c r="L1184" s="12"/>
      <c r="M1184" s="1"/>
      <c r="U1184" s="6"/>
      <c r="V1184" s="10"/>
    </row>
    <row r="1185" spans="2:22" x14ac:dyDescent="0.2">
      <c r="B1185" s="5"/>
      <c r="C1185" s="6"/>
      <c r="D1185" s="1"/>
      <c r="L1185" s="12"/>
      <c r="M1185" s="1"/>
      <c r="U1185" s="6"/>
      <c r="V1185" s="10"/>
    </row>
    <row r="1186" spans="2:22" x14ac:dyDescent="0.2">
      <c r="B1186" s="5"/>
      <c r="C1186" s="6"/>
      <c r="D1186" s="1"/>
      <c r="L1186" s="12"/>
      <c r="M1186" s="1"/>
      <c r="U1186" s="6"/>
      <c r="V1186" s="10"/>
    </row>
    <row r="1187" spans="2:22" x14ac:dyDescent="0.2">
      <c r="B1187" s="5"/>
      <c r="C1187" s="6"/>
      <c r="D1187" s="1"/>
      <c r="L1187" s="12"/>
      <c r="M1187" s="1"/>
      <c r="U1187" s="6"/>
      <c r="V1187" s="10"/>
    </row>
    <row r="1188" spans="2:22" x14ac:dyDescent="0.2">
      <c r="B1188" s="5"/>
      <c r="C1188" s="6"/>
      <c r="D1188" s="1"/>
      <c r="L1188" s="12"/>
      <c r="M1188" s="1"/>
      <c r="U1188" s="6"/>
      <c r="V1188" s="10"/>
    </row>
    <row r="1189" spans="2:22" x14ac:dyDescent="0.2">
      <c r="B1189" s="5"/>
      <c r="C1189" s="6"/>
      <c r="D1189" s="1"/>
      <c r="L1189" s="12"/>
      <c r="M1189" s="1"/>
      <c r="U1189" s="6"/>
      <c r="V1189" s="10"/>
    </row>
    <row r="1190" spans="2:22" x14ac:dyDescent="0.2">
      <c r="B1190" s="5"/>
      <c r="C1190" s="6"/>
      <c r="D1190" s="1"/>
      <c r="L1190" s="12"/>
      <c r="M1190" s="1"/>
      <c r="U1190" s="6"/>
      <c r="V1190" s="10"/>
    </row>
    <row r="1191" spans="2:22" x14ac:dyDescent="0.2">
      <c r="B1191" s="5"/>
      <c r="C1191" s="6"/>
      <c r="D1191" s="1"/>
      <c r="L1191" s="12"/>
      <c r="M1191" s="1"/>
      <c r="U1191" s="6"/>
      <c r="V1191" s="10"/>
    </row>
    <row r="1192" spans="2:22" x14ac:dyDescent="0.2">
      <c r="B1192" s="5"/>
      <c r="C1192" s="6"/>
      <c r="D1192" s="1"/>
      <c r="L1192" s="12"/>
      <c r="M1192" s="1"/>
      <c r="U1192" s="6"/>
      <c r="V1192" s="10"/>
    </row>
    <row r="1193" spans="2:22" x14ac:dyDescent="0.2">
      <c r="B1193" s="5"/>
      <c r="C1193" s="6"/>
      <c r="D1193" s="1"/>
      <c r="L1193" s="12"/>
      <c r="M1193" s="1"/>
      <c r="U1193" s="6"/>
      <c r="V1193" s="10"/>
    </row>
    <row r="1194" spans="2:22" x14ac:dyDescent="0.2">
      <c r="B1194" s="5"/>
      <c r="C1194" s="6"/>
      <c r="D1194" s="1"/>
      <c r="L1194" s="12"/>
      <c r="M1194" s="1"/>
      <c r="U1194" s="6"/>
      <c r="V1194" s="10"/>
    </row>
    <row r="1195" spans="2:22" x14ac:dyDescent="0.2">
      <c r="B1195" s="5"/>
      <c r="C1195" s="6"/>
      <c r="D1195" s="1"/>
      <c r="L1195" s="12"/>
      <c r="M1195" s="1"/>
      <c r="U1195" s="6"/>
      <c r="V1195" s="10"/>
    </row>
    <row r="1196" spans="2:22" x14ac:dyDescent="0.2">
      <c r="B1196" s="5"/>
      <c r="C1196" s="6"/>
      <c r="D1196" s="1"/>
      <c r="L1196" s="12"/>
      <c r="M1196" s="1"/>
      <c r="U1196" s="6"/>
      <c r="V1196" s="10"/>
    </row>
    <row r="1197" spans="2:22" x14ac:dyDescent="0.2">
      <c r="B1197" s="5"/>
      <c r="C1197" s="6"/>
      <c r="D1197" s="1"/>
      <c r="L1197" s="12"/>
      <c r="M1197" s="1"/>
      <c r="U1197" s="6"/>
      <c r="V1197" s="10"/>
    </row>
    <row r="1198" spans="2:22" x14ac:dyDescent="0.2">
      <c r="B1198" s="5"/>
      <c r="C1198" s="6"/>
      <c r="D1198" s="1"/>
      <c r="L1198" s="12"/>
      <c r="M1198" s="1"/>
      <c r="U1198" s="6"/>
      <c r="V1198" s="10"/>
    </row>
    <row r="1199" spans="2:22" x14ac:dyDescent="0.2">
      <c r="B1199" s="5"/>
      <c r="C1199" s="6"/>
      <c r="D1199" s="1"/>
      <c r="L1199" s="12"/>
      <c r="M1199" s="1"/>
      <c r="U1199" s="6"/>
      <c r="V1199" s="10"/>
    </row>
    <row r="1200" spans="2:22" x14ac:dyDescent="0.2">
      <c r="B1200" s="5"/>
      <c r="C1200" s="6"/>
      <c r="D1200" s="1"/>
      <c r="L1200" s="12"/>
      <c r="M1200" s="1"/>
      <c r="U1200" s="6"/>
      <c r="V1200" s="10"/>
    </row>
    <row r="1201" spans="2:22" x14ac:dyDescent="0.2">
      <c r="B1201" s="5"/>
      <c r="C1201" s="6"/>
      <c r="D1201" s="1"/>
      <c r="L1201" s="12"/>
      <c r="M1201" s="1"/>
      <c r="U1201" s="6"/>
      <c r="V1201" s="10"/>
    </row>
    <row r="1202" spans="2:22" x14ac:dyDescent="0.2">
      <c r="B1202" s="5"/>
      <c r="C1202" s="6"/>
      <c r="D1202" s="1"/>
      <c r="L1202" s="12"/>
      <c r="M1202" s="1"/>
      <c r="U1202" s="6"/>
      <c r="V1202" s="10"/>
    </row>
    <row r="1203" spans="2:22" x14ac:dyDescent="0.2">
      <c r="B1203" s="5"/>
      <c r="C1203" s="6"/>
      <c r="D1203" s="1"/>
      <c r="L1203" s="12"/>
      <c r="M1203" s="1"/>
      <c r="U1203" s="6"/>
      <c r="V1203" s="10"/>
    </row>
    <row r="1204" spans="2:22" x14ac:dyDescent="0.2">
      <c r="B1204" s="5"/>
      <c r="C1204" s="6"/>
      <c r="D1204" s="1"/>
      <c r="L1204" s="12"/>
      <c r="M1204" s="1"/>
      <c r="U1204" s="6"/>
      <c r="V1204" s="10"/>
    </row>
    <row r="1205" spans="2:22" x14ac:dyDescent="0.2">
      <c r="B1205" s="5"/>
      <c r="C1205" s="6"/>
      <c r="D1205" s="1"/>
      <c r="L1205" s="12"/>
      <c r="M1205" s="1"/>
      <c r="U1205" s="6"/>
      <c r="V1205" s="10"/>
    </row>
    <row r="1206" spans="2:22" x14ac:dyDescent="0.2">
      <c r="B1206" s="5"/>
      <c r="C1206" s="6"/>
      <c r="D1206" s="1"/>
      <c r="L1206" s="12"/>
      <c r="M1206" s="1"/>
      <c r="U1206" s="6"/>
      <c r="V1206" s="10"/>
    </row>
    <row r="1207" spans="2:22" x14ac:dyDescent="0.2">
      <c r="B1207" s="5"/>
      <c r="C1207" s="6"/>
      <c r="D1207" s="1"/>
      <c r="L1207" s="12"/>
      <c r="M1207" s="1"/>
      <c r="U1207" s="6"/>
      <c r="V1207" s="10"/>
    </row>
    <row r="1208" spans="2:22" x14ac:dyDescent="0.2">
      <c r="B1208" s="5"/>
      <c r="C1208" s="6"/>
      <c r="D1208" s="1"/>
      <c r="L1208" s="12"/>
      <c r="M1208" s="1"/>
      <c r="U1208" s="6"/>
      <c r="V1208" s="10"/>
    </row>
    <row r="1209" spans="2:22" x14ac:dyDescent="0.2">
      <c r="B1209" s="5"/>
      <c r="C1209" s="6"/>
      <c r="D1209" s="1"/>
      <c r="L1209" s="12"/>
      <c r="M1209" s="1"/>
      <c r="U1209" s="6"/>
      <c r="V1209" s="10"/>
    </row>
    <row r="1210" spans="2:22" x14ac:dyDescent="0.2">
      <c r="B1210" s="5"/>
      <c r="C1210" s="6"/>
      <c r="D1210" s="1"/>
      <c r="L1210" s="12"/>
      <c r="M1210" s="1"/>
      <c r="U1210" s="6"/>
      <c r="V1210" s="10"/>
    </row>
    <row r="1211" spans="2:22" x14ac:dyDescent="0.2">
      <c r="B1211" s="5"/>
      <c r="C1211" s="6"/>
      <c r="D1211" s="1"/>
      <c r="L1211" s="12"/>
      <c r="M1211" s="1"/>
      <c r="U1211" s="6"/>
      <c r="V1211" s="10"/>
    </row>
    <row r="1212" spans="2:22" x14ac:dyDescent="0.2">
      <c r="B1212" s="5"/>
      <c r="C1212" s="6"/>
      <c r="D1212" s="1"/>
      <c r="L1212" s="12"/>
      <c r="M1212" s="1"/>
      <c r="U1212" s="6"/>
      <c r="V1212" s="10"/>
    </row>
    <row r="1213" spans="2:22" x14ac:dyDescent="0.2">
      <c r="B1213" s="5"/>
      <c r="C1213" s="6"/>
      <c r="D1213" s="1"/>
      <c r="L1213" s="12"/>
      <c r="M1213" s="1"/>
      <c r="U1213" s="6"/>
      <c r="V1213" s="10"/>
    </row>
    <row r="1214" spans="2:22" x14ac:dyDescent="0.2">
      <c r="B1214" s="5"/>
      <c r="C1214" s="6"/>
      <c r="D1214" s="1"/>
      <c r="L1214" s="12"/>
      <c r="M1214" s="1"/>
      <c r="U1214" s="6"/>
      <c r="V1214" s="10"/>
    </row>
    <row r="1215" spans="2:22" x14ac:dyDescent="0.2">
      <c r="B1215" s="5"/>
      <c r="C1215" s="6"/>
      <c r="D1215" s="1"/>
      <c r="L1215" s="12"/>
      <c r="M1215" s="1"/>
      <c r="U1215" s="6"/>
      <c r="V1215" s="10"/>
    </row>
    <row r="1216" spans="2:22" x14ac:dyDescent="0.2">
      <c r="B1216" s="5"/>
      <c r="C1216" s="6"/>
      <c r="D1216" s="1"/>
      <c r="L1216" s="12"/>
      <c r="M1216" s="1"/>
      <c r="U1216" s="6"/>
      <c r="V1216" s="10"/>
    </row>
    <row r="1217" spans="2:22" x14ac:dyDescent="0.2">
      <c r="B1217" s="5"/>
      <c r="C1217" s="6"/>
      <c r="D1217" s="1"/>
      <c r="L1217" s="12"/>
      <c r="M1217" s="1"/>
      <c r="U1217" s="6"/>
      <c r="V1217" s="10"/>
    </row>
    <row r="1218" spans="2:22" x14ac:dyDescent="0.2">
      <c r="B1218" s="5"/>
      <c r="C1218" s="6"/>
      <c r="D1218" s="1"/>
      <c r="L1218" s="12"/>
      <c r="M1218" s="1"/>
      <c r="U1218" s="6"/>
      <c r="V1218" s="10"/>
    </row>
    <row r="1219" spans="2:22" x14ac:dyDescent="0.2">
      <c r="B1219" s="5"/>
      <c r="C1219" s="6"/>
      <c r="D1219" s="1"/>
      <c r="L1219" s="12"/>
      <c r="M1219" s="1"/>
      <c r="U1219" s="6"/>
      <c r="V1219" s="10"/>
    </row>
    <row r="1220" spans="2:22" x14ac:dyDescent="0.2">
      <c r="B1220" s="5"/>
      <c r="C1220" s="6"/>
      <c r="D1220" s="1"/>
      <c r="L1220" s="12"/>
      <c r="M1220" s="1"/>
      <c r="U1220" s="6"/>
      <c r="V1220" s="10"/>
    </row>
    <row r="1221" spans="2:22" x14ac:dyDescent="0.2">
      <c r="B1221" s="5"/>
      <c r="C1221" s="6"/>
      <c r="D1221" s="1"/>
      <c r="L1221" s="12"/>
      <c r="M1221" s="1"/>
      <c r="U1221" s="6"/>
      <c r="V1221" s="10"/>
    </row>
    <row r="1222" spans="2:22" x14ac:dyDescent="0.2">
      <c r="B1222" s="5"/>
      <c r="C1222" s="6"/>
      <c r="D1222" s="1"/>
      <c r="L1222" s="12"/>
      <c r="M1222" s="1"/>
      <c r="U1222" s="6"/>
      <c r="V1222" s="10"/>
    </row>
    <row r="1223" spans="2:22" x14ac:dyDescent="0.2">
      <c r="B1223" s="5"/>
      <c r="C1223" s="6"/>
      <c r="D1223" s="1"/>
      <c r="L1223" s="12"/>
      <c r="M1223" s="1"/>
      <c r="U1223" s="6"/>
      <c r="V1223" s="10"/>
    </row>
    <row r="1224" spans="2:22" x14ac:dyDescent="0.2">
      <c r="B1224" s="5"/>
      <c r="C1224" s="6"/>
      <c r="D1224" s="1"/>
      <c r="L1224" s="12"/>
      <c r="M1224" s="1"/>
      <c r="U1224" s="6"/>
      <c r="V1224" s="10"/>
    </row>
    <row r="1225" spans="2:22" x14ac:dyDescent="0.2">
      <c r="B1225" s="5"/>
      <c r="C1225" s="6"/>
      <c r="D1225" s="1"/>
      <c r="L1225" s="12"/>
      <c r="M1225" s="1"/>
      <c r="U1225" s="6"/>
      <c r="V1225" s="10"/>
    </row>
    <row r="1226" spans="2:22" x14ac:dyDescent="0.2">
      <c r="B1226" s="5"/>
      <c r="C1226" s="6"/>
      <c r="D1226" s="1"/>
      <c r="L1226" s="12"/>
      <c r="M1226" s="1"/>
      <c r="U1226" s="6"/>
      <c r="V1226" s="10"/>
    </row>
    <row r="1227" spans="2:22" x14ac:dyDescent="0.2">
      <c r="B1227" s="5"/>
      <c r="C1227" s="6"/>
      <c r="D1227" s="1"/>
      <c r="L1227" s="12"/>
      <c r="M1227" s="1"/>
      <c r="U1227" s="6"/>
      <c r="V1227" s="10"/>
    </row>
    <row r="1228" spans="2:22" x14ac:dyDescent="0.2">
      <c r="B1228" s="5"/>
      <c r="C1228" s="6"/>
      <c r="D1228" s="1"/>
      <c r="L1228" s="12"/>
      <c r="M1228" s="1"/>
      <c r="U1228" s="6"/>
      <c r="V1228" s="10"/>
    </row>
    <row r="1229" spans="2:22" x14ac:dyDescent="0.2">
      <c r="B1229" s="5"/>
      <c r="C1229" s="6"/>
      <c r="D1229" s="1"/>
      <c r="L1229" s="12"/>
      <c r="M1229" s="1"/>
      <c r="U1229" s="6"/>
      <c r="V1229" s="10"/>
    </row>
    <row r="1230" spans="2:22" x14ac:dyDescent="0.2">
      <c r="B1230" s="5"/>
      <c r="C1230" s="6"/>
      <c r="D1230" s="1"/>
      <c r="L1230" s="12"/>
      <c r="M1230" s="1"/>
      <c r="U1230" s="6"/>
      <c r="V1230" s="10"/>
    </row>
    <row r="1231" spans="2:22" x14ac:dyDescent="0.2">
      <c r="B1231" s="5"/>
      <c r="C1231" s="6"/>
      <c r="D1231" s="1"/>
      <c r="L1231" s="12"/>
      <c r="M1231" s="1"/>
      <c r="U1231" s="6"/>
      <c r="V1231" s="10"/>
    </row>
    <row r="1232" spans="2:22" x14ac:dyDescent="0.2">
      <c r="B1232" s="5"/>
      <c r="C1232" s="6"/>
      <c r="D1232" s="1"/>
      <c r="L1232" s="12"/>
      <c r="M1232" s="1"/>
      <c r="U1232" s="6"/>
      <c r="V1232" s="10"/>
    </row>
    <row r="1233" spans="2:22" x14ac:dyDescent="0.2">
      <c r="B1233" s="5"/>
      <c r="C1233" s="6"/>
      <c r="D1233" s="1"/>
      <c r="L1233" s="12"/>
      <c r="M1233" s="1"/>
      <c r="U1233" s="6"/>
      <c r="V1233" s="10"/>
    </row>
    <row r="1234" spans="2:22" x14ac:dyDescent="0.2">
      <c r="B1234" s="5"/>
      <c r="C1234" s="6"/>
      <c r="D1234" s="1"/>
      <c r="L1234" s="12"/>
      <c r="M1234" s="1"/>
      <c r="U1234" s="6"/>
      <c r="V1234" s="10"/>
    </row>
    <row r="1235" spans="2:22" x14ac:dyDescent="0.2">
      <c r="B1235" s="5"/>
      <c r="C1235" s="6"/>
      <c r="D1235" s="1"/>
      <c r="L1235" s="12"/>
      <c r="M1235" s="1"/>
      <c r="U1235" s="6"/>
      <c r="V1235" s="10"/>
    </row>
    <row r="1236" spans="2:22" x14ac:dyDescent="0.2">
      <c r="B1236" s="5"/>
      <c r="C1236" s="6"/>
      <c r="D1236" s="1"/>
      <c r="L1236" s="12"/>
      <c r="M1236" s="1"/>
      <c r="U1236" s="6"/>
      <c r="V1236" s="10"/>
    </row>
    <row r="1237" spans="2:22" x14ac:dyDescent="0.2">
      <c r="B1237" s="5"/>
      <c r="C1237" s="6"/>
      <c r="D1237" s="1"/>
      <c r="L1237" s="12"/>
      <c r="M1237" s="1"/>
      <c r="U1237" s="6"/>
      <c r="V1237" s="10"/>
    </row>
    <row r="1238" spans="2:22" x14ac:dyDescent="0.2">
      <c r="B1238" s="5"/>
      <c r="C1238" s="6"/>
      <c r="D1238" s="1"/>
      <c r="L1238" s="12"/>
      <c r="M1238" s="1"/>
      <c r="U1238" s="6"/>
      <c r="V1238" s="10"/>
    </row>
    <row r="1239" spans="2:22" x14ac:dyDescent="0.2">
      <c r="B1239" s="5"/>
      <c r="C1239" s="6"/>
      <c r="D1239" s="1"/>
      <c r="L1239" s="12"/>
      <c r="M1239" s="1"/>
      <c r="U1239" s="6"/>
      <c r="V1239" s="10"/>
    </row>
    <row r="1240" spans="2:22" x14ac:dyDescent="0.2">
      <c r="B1240" s="5"/>
      <c r="C1240" s="6"/>
      <c r="D1240" s="1"/>
      <c r="L1240" s="12"/>
      <c r="M1240" s="1"/>
      <c r="U1240" s="6"/>
      <c r="V1240" s="10"/>
    </row>
    <row r="1241" spans="2:22" x14ac:dyDescent="0.2">
      <c r="B1241" s="5"/>
      <c r="C1241" s="6"/>
      <c r="D1241" s="1"/>
      <c r="L1241" s="12"/>
      <c r="M1241" s="1"/>
      <c r="U1241" s="6"/>
      <c r="V1241" s="10"/>
    </row>
    <row r="1242" spans="2:22" x14ac:dyDescent="0.2">
      <c r="B1242" s="5"/>
      <c r="C1242" s="6"/>
      <c r="D1242" s="1"/>
      <c r="L1242" s="12"/>
      <c r="M1242" s="1"/>
      <c r="U1242" s="6"/>
      <c r="V1242" s="10"/>
    </row>
    <row r="1243" spans="2:22" x14ac:dyDescent="0.2">
      <c r="B1243" s="5"/>
      <c r="C1243" s="6"/>
      <c r="D1243" s="1"/>
      <c r="L1243" s="12"/>
      <c r="M1243" s="1"/>
      <c r="U1243" s="6"/>
      <c r="V1243" s="10"/>
    </row>
    <row r="1244" spans="2:22" x14ac:dyDescent="0.2">
      <c r="B1244" s="5"/>
      <c r="C1244" s="6"/>
      <c r="D1244" s="1"/>
      <c r="L1244" s="12"/>
      <c r="M1244" s="1"/>
      <c r="U1244" s="6"/>
      <c r="V1244" s="10"/>
    </row>
    <row r="1245" spans="2:22" x14ac:dyDescent="0.2">
      <c r="B1245" s="5"/>
      <c r="C1245" s="6"/>
      <c r="D1245" s="1"/>
      <c r="L1245" s="12"/>
      <c r="M1245" s="1"/>
      <c r="U1245" s="6"/>
      <c r="V1245" s="10"/>
    </row>
    <row r="1246" spans="2:22" x14ac:dyDescent="0.2">
      <c r="B1246" s="5"/>
      <c r="C1246" s="6"/>
      <c r="D1246" s="1"/>
      <c r="L1246" s="12"/>
      <c r="M1246" s="1"/>
      <c r="U1246" s="6"/>
      <c r="V1246" s="10"/>
    </row>
    <row r="1247" spans="2:22" x14ac:dyDescent="0.2">
      <c r="B1247" s="5"/>
      <c r="C1247" s="6"/>
      <c r="D1247" s="1"/>
      <c r="L1247" s="12"/>
      <c r="M1247" s="1"/>
      <c r="U1247" s="6"/>
      <c r="V1247" s="10"/>
    </row>
    <row r="1248" spans="2:22" x14ac:dyDescent="0.2">
      <c r="B1248" s="5"/>
      <c r="C1248" s="6"/>
      <c r="D1248" s="1"/>
      <c r="L1248" s="12"/>
      <c r="M1248" s="1"/>
      <c r="U1248" s="6"/>
      <c r="V1248" s="10"/>
    </row>
    <row r="1249" spans="2:22" x14ac:dyDescent="0.2">
      <c r="B1249" s="5"/>
      <c r="C1249" s="6"/>
      <c r="D1249" s="1"/>
      <c r="L1249" s="12"/>
      <c r="M1249" s="1"/>
      <c r="U1249" s="6"/>
      <c r="V1249" s="10"/>
    </row>
    <row r="1250" spans="2:22" x14ac:dyDescent="0.2">
      <c r="B1250" s="5"/>
      <c r="C1250" s="6"/>
      <c r="D1250" s="1"/>
      <c r="L1250" s="12"/>
      <c r="M1250" s="1"/>
      <c r="U1250" s="6"/>
      <c r="V1250" s="10"/>
    </row>
    <row r="1251" spans="2:22" x14ac:dyDescent="0.2">
      <c r="B1251" s="5"/>
      <c r="C1251" s="6"/>
      <c r="D1251" s="1"/>
      <c r="L1251" s="12"/>
      <c r="M1251" s="1"/>
      <c r="U1251" s="6"/>
      <c r="V1251" s="10"/>
    </row>
    <row r="1252" spans="2:22" x14ac:dyDescent="0.2">
      <c r="B1252" s="5"/>
      <c r="C1252" s="6"/>
      <c r="D1252" s="1"/>
      <c r="L1252" s="12"/>
      <c r="M1252" s="1"/>
      <c r="U1252" s="6"/>
      <c r="V1252" s="10"/>
    </row>
    <row r="1253" spans="2:22" x14ac:dyDescent="0.2">
      <c r="B1253" s="5"/>
      <c r="C1253" s="6"/>
      <c r="D1253" s="1"/>
      <c r="L1253" s="12"/>
      <c r="M1253" s="1"/>
      <c r="U1253" s="6"/>
      <c r="V1253" s="10"/>
    </row>
    <row r="1254" spans="2:22" x14ac:dyDescent="0.2">
      <c r="B1254" s="5"/>
      <c r="C1254" s="6"/>
      <c r="D1254" s="1"/>
      <c r="L1254" s="12"/>
      <c r="M1254" s="1"/>
      <c r="U1254" s="6"/>
      <c r="V1254" s="10"/>
    </row>
    <row r="1255" spans="2:22" x14ac:dyDescent="0.2">
      <c r="B1255" s="5"/>
      <c r="C1255" s="6"/>
      <c r="D1255" s="1"/>
      <c r="L1255" s="12"/>
      <c r="M1255" s="1"/>
      <c r="U1255" s="6"/>
      <c r="V1255" s="10"/>
    </row>
    <row r="1256" spans="2:22" x14ac:dyDescent="0.2">
      <c r="B1256" s="5"/>
      <c r="C1256" s="6"/>
      <c r="D1256" s="1"/>
      <c r="L1256" s="12"/>
      <c r="M1256" s="1"/>
      <c r="U1256" s="6"/>
      <c r="V1256" s="10"/>
    </row>
    <row r="1257" spans="2:22" x14ac:dyDescent="0.2">
      <c r="B1257" s="5"/>
      <c r="C1257" s="6"/>
      <c r="D1257" s="1"/>
      <c r="L1257" s="12"/>
      <c r="M1257" s="1"/>
      <c r="U1257" s="6"/>
      <c r="V1257" s="10"/>
    </row>
    <row r="1258" spans="2:22" x14ac:dyDescent="0.2">
      <c r="B1258" s="5"/>
      <c r="C1258" s="6"/>
      <c r="D1258" s="1"/>
      <c r="L1258" s="12"/>
      <c r="M1258" s="1"/>
      <c r="U1258" s="6"/>
      <c r="V1258" s="10"/>
    </row>
    <row r="1259" spans="2:22" x14ac:dyDescent="0.2">
      <c r="B1259" s="5"/>
      <c r="C1259" s="6"/>
      <c r="D1259" s="1"/>
      <c r="L1259" s="12"/>
      <c r="M1259" s="1"/>
      <c r="U1259" s="6"/>
      <c r="V1259" s="10"/>
    </row>
    <row r="1260" spans="2:22" x14ac:dyDescent="0.2">
      <c r="B1260" s="5"/>
      <c r="C1260" s="6"/>
      <c r="D1260" s="1"/>
      <c r="L1260" s="12"/>
      <c r="M1260" s="1"/>
      <c r="U1260" s="6"/>
      <c r="V1260" s="10"/>
    </row>
    <row r="1261" spans="2:22" x14ac:dyDescent="0.2">
      <c r="B1261" s="5"/>
      <c r="C1261" s="6"/>
      <c r="D1261" s="1"/>
      <c r="L1261" s="12"/>
      <c r="M1261" s="1"/>
      <c r="U1261" s="6"/>
      <c r="V1261" s="10"/>
    </row>
    <row r="1262" spans="2:22" x14ac:dyDescent="0.2">
      <c r="B1262" s="5"/>
      <c r="C1262" s="6"/>
      <c r="D1262" s="1"/>
      <c r="L1262" s="12"/>
      <c r="M1262" s="1"/>
      <c r="U1262" s="6"/>
      <c r="V1262" s="10"/>
    </row>
    <row r="1263" spans="2:22" x14ac:dyDescent="0.2">
      <c r="B1263" s="5"/>
      <c r="C1263" s="6"/>
      <c r="D1263" s="1"/>
      <c r="L1263" s="12"/>
      <c r="M1263" s="1"/>
      <c r="U1263" s="6"/>
      <c r="V1263" s="10"/>
    </row>
    <row r="1264" spans="2:22" x14ac:dyDescent="0.2">
      <c r="B1264" s="5"/>
      <c r="C1264" s="6"/>
      <c r="D1264" s="1"/>
      <c r="L1264" s="12"/>
      <c r="M1264" s="1"/>
      <c r="U1264" s="6"/>
      <c r="V1264" s="10"/>
    </row>
    <row r="1265" spans="2:22" x14ac:dyDescent="0.2">
      <c r="B1265" s="5"/>
      <c r="C1265" s="6"/>
      <c r="D1265" s="1"/>
      <c r="L1265" s="12"/>
      <c r="M1265" s="1"/>
      <c r="U1265" s="6"/>
      <c r="V1265" s="10"/>
    </row>
    <row r="1266" spans="2:22" x14ac:dyDescent="0.2">
      <c r="B1266" s="5"/>
      <c r="C1266" s="6"/>
      <c r="D1266" s="1"/>
      <c r="L1266" s="12"/>
      <c r="M1266" s="1"/>
      <c r="U1266" s="6"/>
      <c r="V1266" s="10"/>
    </row>
    <row r="1267" spans="2:22" x14ac:dyDescent="0.2">
      <c r="B1267" s="5"/>
      <c r="C1267" s="6"/>
      <c r="D1267" s="1"/>
      <c r="L1267" s="12"/>
      <c r="M1267" s="1"/>
      <c r="U1267" s="6"/>
      <c r="V1267" s="10"/>
    </row>
    <row r="1268" spans="2:22" x14ac:dyDescent="0.2">
      <c r="B1268" s="5"/>
      <c r="C1268" s="6"/>
      <c r="D1268" s="1"/>
      <c r="L1268" s="12"/>
      <c r="M1268" s="1"/>
      <c r="U1268" s="6"/>
      <c r="V1268" s="10"/>
    </row>
    <row r="1269" spans="2:22" x14ac:dyDescent="0.2">
      <c r="B1269" s="5"/>
      <c r="C1269" s="6"/>
      <c r="D1269" s="1"/>
      <c r="L1269" s="12"/>
      <c r="M1269" s="1"/>
      <c r="U1269" s="6"/>
      <c r="V1269" s="10"/>
    </row>
    <row r="1270" spans="2:22" x14ac:dyDescent="0.2">
      <c r="B1270" s="5"/>
      <c r="C1270" s="6"/>
      <c r="D1270" s="1"/>
      <c r="L1270" s="12"/>
      <c r="M1270" s="1"/>
      <c r="U1270" s="6"/>
      <c r="V1270" s="10"/>
    </row>
    <row r="1271" spans="2:22" x14ac:dyDescent="0.2">
      <c r="B1271" s="5"/>
      <c r="C1271" s="6"/>
      <c r="D1271" s="1"/>
      <c r="L1271" s="12"/>
      <c r="M1271" s="1"/>
      <c r="U1271" s="6"/>
      <c r="V1271" s="10"/>
    </row>
    <row r="1272" spans="2:22" x14ac:dyDescent="0.2">
      <c r="B1272" s="5"/>
      <c r="C1272" s="6"/>
      <c r="D1272" s="1"/>
      <c r="L1272" s="12"/>
      <c r="M1272" s="1"/>
      <c r="U1272" s="6"/>
      <c r="V1272" s="10"/>
    </row>
    <row r="1273" spans="2:22" x14ac:dyDescent="0.2">
      <c r="B1273" s="5"/>
      <c r="C1273" s="6"/>
      <c r="D1273" s="1"/>
      <c r="L1273" s="12"/>
      <c r="M1273" s="1"/>
      <c r="U1273" s="6"/>
      <c r="V1273" s="10"/>
    </row>
    <row r="1274" spans="2:22" x14ac:dyDescent="0.2">
      <c r="B1274" s="5"/>
      <c r="C1274" s="6"/>
      <c r="D1274" s="1"/>
      <c r="L1274" s="12"/>
      <c r="M1274" s="1"/>
      <c r="U1274" s="6"/>
      <c r="V1274" s="10"/>
    </row>
    <row r="1275" spans="2:22" x14ac:dyDescent="0.2">
      <c r="B1275" s="5"/>
      <c r="C1275" s="6"/>
      <c r="D1275" s="1"/>
      <c r="L1275" s="12"/>
      <c r="M1275" s="1"/>
      <c r="U1275" s="6"/>
      <c r="V1275" s="10"/>
    </row>
    <row r="1276" spans="2:22" x14ac:dyDescent="0.2">
      <c r="B1276" s="5"/>
      <c r="C1276" s="6"/>
      <c r="D1276" s="1"/>
      <c r="L1276" s="12"/>
      <c r="M1276" s="1"/>
      <c r="U1276" s="6"/>
      <c r="V1276" s="10"/>
    </row>
    <row r="1277" spans="2:22" x14ac:dyDescent="0.2">
      <c r="B1277" s="5"/>
      <c r="C1277" s="6"/>
      <c r="D1277" s="1"/>
      <c r="L1277" s="12"/>
      <c r="M1277" s="1"/>
      <c r="U1277" s="6"/>
      <c r="V1277" s="10"/>
    </row>
    <row r="1278" spans="2:22" x14ac:dyDescent="0.2">
      <c r="B1278" s="5"/>
      <c r="C1278" s="6"/>
      <c r="D1278" s="1"/>
      <c r="L1278" s="12"/>
      <c r="M1278" s="1"/>
      <c r="U1278" s="6"/>
      <c r="V1278" s="10"/>
    </row>
    <row r="1279" spans="2:22" x14ac:dyDescent="0.2">
      <c r="B1279" s="5"/>
      <c r="C1279" s="6"/>
      <c r="D1279" s="1"/>
      <c r="L1279" s="12"/>
      <c r="M1279" s="1"/>
      <c r="U1279" s="6"/>
      <c r="V1279" s="10"/>
    </row>
    <row r="1280" spans="2:22" x14ac:dyDescent="0.2">
      <c r="B1280" s="5"/>
      <c r="C1280" s="6"/>
      <c r="D1280" s="1"/>
      <c r="L1280" s="12"/>
      <c r="M1280" s="1"/>
      <c r="U1280" s="6"/>
      <c r="V1280" s="10"/>
    </row>
    <row r="1281" spans="2:22" x14ac:dyDescent="0.2">
      <c r="B1281" s="5"/>
      <c r="C1281" s="6"/>
      <c r="D1281" s="1"/>
      <c r="L1281" s="12"/>
      <c r="M1281" s="1"/>
      <c r="U1281" s="6"/>
      <c r="V1281" s="10"/>
    </row>
    <row r="1282" spans="2:22" x14ac:dyDescent="0.2">
      <c r="B1282" s="5"/>
      <c r="C1282" s="6"/>
      <c r="D1282" s="1"/>
      <c r="L1282" s="12"/>
      <c r="M1282" s="1"/>
      <c r="U1282" s="6"/>
      <c r="V1282" s="10"/>
    </row>
    <row r="1283" spans="2:22" x14ac:dyDescent="0.2">
      <c r="B1283" s="5"/>
      <c r="C1283" s="6"/>
      <c r="D1283" s="1"/>
      <c r="L1283" s="12"/>
      <c r="M1283" s="1"/>
      <c r="U1283" s="6"/>
      <c r="V1283" s="10"/>
    </row>
    <row r="1284" spans="2:22" x14ac:dyDescent="0.2">
      <c r="B1284" s="5"/>
      <c r="C1284" s="6"/>
      <c r="D1284" s="1"/>
      <c r="L1284" s="12"/>
      <c r="M1284" s="1"/>
      <c r="U1284" s="6"/>
      <c r="V1284" s="10"/>
    </row>
    <row r="1285" spans="2:22" x14ac:dyDescent="0.2">
      <c r="B1285" s="5"/>
      <c r="C1285" s="6"/>
      <c r="D1285" s="1"/>
      <c r="L1285" s="12"/>
      <c r="M1285" s="1"/>
      <c r="U1285" s="6"/>
      <c r="V1285" s="10"/>
    </row>
    <row r="1286" spans="2:22" x14ac:dyDescent="0.2">
      <c r="B1286" s="5"/>
      <c r="C1286" s="6"/>
      <c r="D1286" s="1"/>
      <c r="L1286" s="12"/>
      <c r="M1286" s="1"/>
      <c r="U1286" s="6"/>
      <c r="V1286" s="10"/>
    </row>
    <row r="1287" spans="2:22" x14ac:dyDescent="0.2">
      <c r="B1287" s="5"/>
      <c r="C1287" s="6"/>
      <c r="D1287" s="1"/>
      <c r="L1287" s="12"/>
      <c r="M1287" s="1"/>
      <c r="U1287" s="6"/>
      <c r="V1287" s="10"/>
    </row>
    <row r="1288" spans="2:22" x14ac:dyDescent="0.2">
      <c r="B1288" s="5"/>
      <c r="C1288" s="6"/>
      <c r="D1288" s="1"/>
      <c r="L1288" s="12"/>
      <c r="M1288" s="1"/>
      <c r="U1288" s="6"/>
      <c r="V1288" s="10"/>
    </row>
    <row r="1289" spans="2:22" x14ac:dyDescent="0.2">
      <c r="B1289" s="5"/>
      <c r="C1289" s="6"/>
      <c r="D1289" s="1"/>
      <c r="L1289" s="12"/>
      <c r="M1289" s="1"/>
      <c r="U1289" s="6"/>
      <c r="V1289" s="10"/>
    </row>
    <row r="1290" spans="2:22" x14ac:dyDescent="0.2">
      <c r="B1290" s="5"/>
      <c r="C1290" s="6"/>
      <c r="D1290" s="1"/>
      <c r="L1290" s="12"/>
      <c r="M1290" s="1"/>
      <c r="U1290" s="6"/>
      <c r="V1290" s="10"/>
    </row>
    <row r="1291" spans="2:22" x14ac:dyDescent="0.2">
      <c r="B1291" s="5"/>
      <c r="C1291" s="6"/>
      <c r="D1291" s="1"/>
      <c r="L1291" s="12"/>
      <c r="M1291" s="1"/>
      <c r="U1291" s="6"/>
      <c r="V1291" s="10"/>
    </row>
    <row r="1292" spans="2:22" x14ac:dyDescent="0.2">
      <c r="B1292" s="5"/>
      <c r="C1292" s="6"/>
      <c r="D1292" s="1"/>
      <c r="L1292" s="12"/>
      <c r="M1292" s="1"/>
      <c r="U1292" s="6"/>
      <c r="V1292" s="10"/>
    </row>
    <row r="1293" spans="2:22" x14ac:dyDescent="0.2">
      <c r="B1293" s="5"/>
      <c r="C1293" s="6"/>
      <c r="D1293" s="1"/>
      <c r="L1293" s="12"/>
      <c r="M1293" s="1"/>
      <c r="U1293" s="6"/>
      <c r="V1293" s="10"/>
    </row>
    <row r="1294" spans="2:22" x14ac:dyDescent="0.2">
      <c r="B1294" s="5"/>
      <c r="C1294" s="6"/>
      <c r="D1294" s="1"/>
      <c r="L1294" s="12"/>
      <c r="M1294" s="1"/>
      <c r="U1294" s="6"/>
      <c r="V1294" s="10"/>
    </row>
    <row r="1295" spans="2:22" x14ac:dyDescent="0.2">
      <c r="B1295" s="5"/>
      <c r="C1295" s="6"/>
      <c r="D1295" s="1"/>
      <c r="L1295" s="12"/>
      <c r="M1295" s="1"/>
      <c r="U1295" s="6"/>
      <c r="V1295" s="10"/>
    </row>
    <row r="1296" spans="2:22" x14ac:dyDescent="0.2">
      <c r="B1296" s="5"/>
      <c r="C1296" s="6"/>
      <c r="D1296" s="1"/>
      <c r="L1296" s="12"/>
      <c r="M1296" s="1"/>
      <c r="U1296" s="6"/>
      <c r="V1296" s="10"/>
    </row>
    <row r="1297" spans="2:22" x14ac:dyDescent="0.2">
      <c r="B1297" s="5"/>
      <c r="C1297" s="6"/>
      <c r="D1297" s="1"/>
      <c r="L1297" s="12"/>
      <c r="M1297" s="1"/>
      <c r="U1297" s="6"/>
      <c r="V1297" s="10"/>
    </row>
    <row r="1298" spans="2:22" x14ac:dyDescent="0.2">
      <c r="B1298" s="5"/>
      <c r="C1298" s="6"/>
      <c r="D1298" s="1"/>
      <c r="L1298" s="12"/>
      <c r="M1298" s="1"/>
      <c r="U1298" s="6"/>
      <c r="V1298" s="10"/>
    </row>
    <row r="1299" spans="2:22" x14ac:dyDescent="0.2">
      <c r="B1299" s="5"/>
      <c r="C1299" s="6"/>
      <c r="D1299" s="1"/>
      <c r="L1299" s="12"/>
      <c r="M1299" s="1"/>
      <c r="U1299" s="6"/>
      <c r="V1299" s="10"/>
    </row>
    <row r="1300" spans="2:22" x14ac:dyDescent="0.2">
      <c r="B1300" s="5"/>
      <c r="C1300" s="6"/>
      <c r="D1300" s="1"/>
      <c r="L1300" s="12"/>
      <c r="M1300" s="1"/>
      <c r="U1300" s="6"/>
      <c r="V1300" s="10"/>
    </row>
    <row r="1301" spans="2:22" x14ac:dyDescent="0.2">
      <c r="B1301" s="5"/>
      <c r="C1301" s="6"/>
      <c r="D1301" s="1"/>
      <c r="L1301" s="12"/>
      <c r="M1301" s="1"/>
      <c r="U1301" s="6"/>
      <c r="V1301" s="10"/>
    </row>
    <row r="1302" spans="2:22" x14ac:dyDescent="0.2">
      <c r="B1302" s="5"/>
      <c r="C1302" s="6"/>
      <c r="D1302" s="1"/>
      <c r="L1302" s="12"/>
      <c r="M1302" s="1"/>
      <c r="U1302" s="6"/>
      <c r="V1302" s="10"/>
    </row>
    <row r="1303" spans="2:22" x14ac:dyDescent="0.2">
      <c r="B1303" s="5"/>
      <c r="C1303" s="6"/>
      <c r="D1303" s="1"/>
      <c r="L1303" s="12"/>
      <c r="M1303" s="1"/>
      <c r="U1303" s="6"/>
      <c r="V1303" s="10"/>
    </row>
    <row r="1304" spans="2:22" x14ac:dyDescent="0.2">
      <c r="B1304" s="5"/>
      <c r="C1304" s="6"/>
      <c r="D1304" s="1"/>
      <c r="L1304" s="12"/>
      <c r="M1304" s="1"/>
      <c r="U1304" s="6"/>
      <c r="V1304" s="10"/>
    </row>
    <row r="1305" spans="2:22" x14ac:dyDescent="0.2">
      <c r="B1305" s="5"/>
      <c r="C1305" s="6"/>
      <c r="D1305" s="1"/>
      <c r="L1305" s="12"/>
      <c r="M1305" s="1"/>
      <c r="U1305" s="6"/>
      <c r="V1305" s="10"/>
    </row>
    <row r="1306" spans="2:22" x14ac:dyDescent="0.2">
      <c r="B1306" s="5"/>
      <c r="C1306" s="6"/>
      <c r="D1306" s="1"/>
      <c r="L1306" s="12"/>
      <c r="M1306" s="1"/>
      <c r="U1306" s="6"/>
      <c r="V1306" s="10"/>
    </row>
    <row r="1307" spans="2:22" x14ac:dyDescent="0.2">
      <c r="B1307" s="5"/>
      <c r="C1307" s="6"/>
      <c r="D1307" s="1"/>
      <c r="L1307" s="12"/>
      <c r="M1307" s="1"/>
      <c r="U1307" s="6"/>
      <c r="V1307" s="10"/>
    </row>
    <row r="1308" spans="2:22" x14ac:dyDescent="0.2">
      <c r="B1308" s="5"/>
      <c r="C1308" s="6"/>
      <c r="D1308" s="1"/>
      <c r="L1308" s="12"/>
      <c r="M1308" s="1"/>
      <c r="U1308" s="6"/>
      <c r="V1308" s="10"/>
    </row>
    <row r="1309" spans="2:22" x14ac:dyDescent="0.2">
      <c r="B1309" s="5"/>
      <c r="C1309" s="6"/>
      <c r="D1309" s="1"/>
      <c r="L1309" s="12"/>
      <c r="M1309" s="1"/>
      <c r="U1309" s="6"/>
      <c r="V1309" s="10"/>
    </row>
    <row r="1310" spans="2:22" x14ac:dyDescent="0.2">
      <c r="B1310" s="5"/>
      <c r="C1310" s="6"/>
      <c r="D1310" s="1"/>
      <c r="L1310" s="12"/>
      <c r="M1310" s="1"/>
      <c r="U1310" s="6"/>
      <c r="V1310" s="10"/>
    </row>
    <row r="1311" spans="2:22" x14ac:dyDescent="0.2">
      <c r="B1311" s="5"/>
      <c r="C1311" s="6"/>
      <c r="D1311" s="1"/>
      <c r="L1311" s="12"/>
      <c r="M1311" s="1"/>
      <c r="U1311" s="6"/>
      <c r="V1311" s="10"/>
    </row>
    <row r="1312" spans="2:22" x14ac:dyDescent="0.2">
      <c r="B1312" s="5"/>
      <c r="C1312" s="6"/>
      <c r="D1312" s="1"/>
      <c r="L1312" s="12"/>
      <c r="M1312" s="1"/>
      <c r="U1312" s="6"/>
      <c r="V1312" s="10"/>
    </row>
    <row r="1313" spans="2:22" x14ac:dyDescent="0.2">
      <c r="B1313" s="5"/>
      <c r="C1313" s="6"/>
      <c r="D1313" s="1"/>
      <c r="L1313" s="12"/>
      <c r="M1313" s="1"/>
      <c r="U1313" s="6"/>
      <c r="V1313" s="10"/>
    </row>
    <row r="1314" spans="2:22" x14ac:dyDescent="0.2">
      <c r="B1314" s="5"/>
      <c r="C1314" s="6"/>
      <c r="D1314" s="1"/>
      <c r="L1314" s="12"/>
      <c r="M1314" s="1"/>
      <c r="U1314" s="6"/>
      <c r="V1314" s="10"/>
    </row>
    <row r="1315" spans="2:22" x14ac:dyDescent="0.2">
      <c r="B1315" s="5"/>
      <c r="C1315" s="6"/>
      <c r="D1315" s="1"/>
      <c r="L1315" s="12"/>
      <c r="M1315" s="1"/>
      <c r="U1315" s="6"/>
      <c r="V1315" s="10"/>
    </row>
    <row r="1316" spans="2:22" x14ac:dyDescent="0.2">
      <c r="B1316" s="5"/>
      <c r="C1316" s="6"/>
      <c r="D1316" s="1"/>
      <c r="L1316" s="12"/>
      <c r="M1316" s="1"/>
      <c r="U1316" s="6"/>
      <c r="V1316" s="10"/>
    </row>
    <row r="1317" spans="2:22" x14ac:dyDescent="0.2">
      <c r="B1317" s="5"/>
      <c r="C1317" s="6"/>
      <c r="D1317" s="1"/>
      <c r="L1317" s="12"/>
      <c r="M1317" s="1"/>
      <c r="U1317" s="6"/>
      <c r="V1317" s="10"/>
    </row>
    <row r="1318" spans="2:22" x14ac:dyDescent="0.2">
      <c r="B1318" s="5"/>
      <c r="C1318" s="6"/>
      <c r="D1318" s="1"/>
      <c r="L1318" s="12"/>
      <c r="M1318" s="1"/>
      <c r="U1318" s="6"/>
      <c r="V1318" s="10"/>
    </row>
    <row r="1319" spans="2:22" x14ac:dyDescent="0.2">
      <c r="B1319" s="5"/>
      <c r="C1319" s="6"/>
      <c r="D1319" s="1"/>
      <c r="L1319" s="12"/>
      <c r="M1319" s="1"/>
      <c r="U1319" s="6"/>
      <c r="V1319" s="10"/>
    </row>
    <row r="1320" spans="2:22" x14ac:dyDescent="0.2">
      <c r="B1320" s="5"/>
      <c r="C1320" s="6"/>
      <c r="D1320" s="1"/>
      <c r="L1320" s="12"/>
      <c r="M1320" s="1"/>
      <c r="U1320" s="6"/>
      <c r="V1320" s="10"/>
    </row>
    <row r="1321" spans="2:22" x14ac:dyDescent="0.2">
      <c r="B1321" s="5"/>
      <c r="C1321" s="6"/>
      <c r="D1321" s="1"/>
      <c r="L1321" s="12"/>
      <c r="M1321" s="1"/>
      <c r="U1321" s="6"/>
      <c r="V1321" s="10"/>
    </row>
    <row r="1322" spans="2:22" x14ac:dyDescent="0.2">
      <c r="B1322" s="5"/>
      <c r="C1322" s="6"/>
      <c r="D1322" s="1"/>
      <c r="L1322" s="12"/>
      <c r="M1322" s="1"/>
      <c r="U1322" s="6"/>
      <c r="V1322" s="10"/>
    </row>
    <row r="1323" spans="2:22" x14ac:dyDescent="0.2">
      <c r="B1323" s="5"/>
      <c r="C1323" s="6"/>
      <c r="D1323" s="1"/>
      <c r="L1323" s="12"/>
      <c r="M1323" s="1"/>
      <c r="U1323" s="6"/>
      <c r="V1323" s="10"/>
    </row>
    <row r="1324" spans="2:22" x14ac:dyDescent="0.2">
      <c r="B1324" s="5"/>
      <c r="C1324" s="6"/>
      <c r="D1324" s="1"/>
      <c r="L1324" s="12"/>
      <c r="M1324" s="1"/>
      <c r="U1324" s="6"/>
      <c r="V1324" s="10"/>
    </row>
    <row r="1325" spans="2:22" x14ac:dyDescent="0.2">
      <c r="B1325" s="5"/>
      <c r="C1325" s="6"/>
      <c r="D1325" s="1"/>
      <c r="L1325" s="12"/>
      <c r="M1325" s="1"/>
      <c r="U1325" s="6"/>
      <c r="V1325" s="10"/>
    </row>
    <row r="1326" spans="2:22" x14ac:dyDescent="0.2">
      <c r="B1326" s="5"/>
      <c r="C1326" s="6"/>
      <c r="D1326" s="1"/>
      <c r="L1326" s="12"/>
      <c r="M1326" s="1"/>
      <c r="U1326" s="6"/>
      <c r="V1326" s="10"/>
    </row>
    <row r="1327" spans="2:22" x14ac:dyDescent="0.2">
      <c r="B1327" s="5"/>
      <c r="C1327" s="6"/>
      <c r="D1327" s="1"/>
      <c r="L1327" s="12"/>
      <c r="M1327" s="1"/>
      <c r="U1327" s="6"/>
      <c r="V1327" s="10"/>
    </row>
    <row r="1328" spans="2:22" x14ac:dyDescent="0.2">
      <c r="B1328" s="5"/>
      <c r="C1328" s="6"/>
      <c r="D1328" s="1"/>
      <c r="L1328" s="12"/>
      <c r="M1328" s="1"/>
      <c r="U1328" s="6"/>
      <c r="V1328" s="10"/>
    </row>
    <row r="1329" spans="2:22" x14ac:dyDescent="0.2">
      <c r="B1329" s="5"/>
      <c r="C1329" s="6"/>
      <c r="D1329" s="1"/>
      <c r="L1329" s="12"/>
      <c r="M1329" s="1"/>
      <c r="U1329" s="6"/>
      <c r="V1329" s="10"/>
    </row>
    <row r="1330" spans="2:22" x14ac:dyDescent="0.2">
      <c r="B1330" s="5"/>
      <c r="C1330" s="6"/>
      <c r="D1330" s="1"/>
      <c r="L1330" s="12"/>
      <c r="M1330" s="1"/>
      <c r="U1330" s="6"/>
      <c r="V1330" s="10"/>
    </row>
    <row r="1331" spans="2:22" x14ac:dyDescent="0.2">
      <c r="B1331" s="5"/>
      <c r="C1331" s="6"/>
      <c r="D1331" s="1"/>
      <c r="L1331" s="12"/>
      <c r="M1331" s="1"/>
      <c r="U1331" s="6"/>
      <c r="V1331" s="10"/>
    </row>
    <row r="1332" spans="2:22" x14ac:dyDescent="0.2">
      <c r="B1332" s="5"/>
      <c r="C1332" s="6"/>
      <c r="D1332" s="1"/>
      <c r="L1332" s="12"/>
      <c r="M1332" s="1"/>
      <c r="U1332" s="6"/>
      <c r="V1332" s="10"/>
    </row>
    <row r="1333" spans="2:22" x14ac:dyDescent="0.2">
      <c r="B1333" s="5"/>
      <c r="C1333" s="6"/>
      <c r="D1333" s="1"/>
      <c r="L1333" s="12"/>
      <c r="M1333" s="1"/>
      <c r="U1333" s="6"/>
      <c r="V1333" s="10"/>
    </row>
    <row r="1334" spans="2:22" x14ac:dyDescent="0.2">
      <c r="B1334" s="5"/>
      <c r="C1334" s="6"/>
      <c r="D1334" s="1"/>
      <c r="L1334" s="12"/>
      <c r="M1334" s="1"/>
      <c r="U1334" s="6"/>
      <c r="V1334" s="10"/>
    </row>
    <row r="1335" spans="2:22" x14ac:dyDescent="0.2">
      <c r="B1335" s="5"/>
      <c r="C1335" s="6"/>
      <c r="D1335" s="1"/>
      <c r="L1335" s="12"/>
      <c r="M1335" s="1"/>
      <c r="U1335" s="6"/>
      <c r="V1335" s="10"/>
    </row>
    <row r="1336" spans="2:22" x14ac:dyDescent="0.2">
      <c r="B1336" s="5"/>
      <c r="C1336" s="6"/>
      <c r="D1336" s="1"/>
      <c r="L1336" s="12"/>
      <c r="M1336" s="1"/>
      <c r="U1336" s="6"/>
      <c r="V1336" s="10"/>
    </row>
    <row r="1337" spans="2:22" x14ac:dyDescent="0.2">
      <c r="B1337" s="5"/>
      <c r="C1337" s="6"/>
      <c r="D1337" s="1"/>
      <c r="L1337" s="12"/>
      <c r="M1337" s="1"/>
      <c r="U1337" s="6"/>
      <c r="V1337" s="10"/>
    </row>
    <row r="1338" spans="2:22" x14ac:dyDescent="0.2">
      <c r="B1338" s="5"/>
      <c r="C1338" s="6"/>
      <c r="D1338" s="1"/>
      <c r="L1338" s="12"/>
      <c r="M1338" s="1"/>
      <c r="U1338" s="6"/>
      <c r="V1338" s="10"/>
    </row>
    <row r="1339" spans="2:22" x14ac:dyDescent="0.2">
      <c r="B1339" s="5"/>
      <c r="C1339" s="6"/>
      <c r="D1339" s="1"/>
      <c r="L1339" s="12"/>
      <c r="M1339" s="1"/>
      <c r="U1339" s="6"/>
      <c r="V1339" s="10"/>
    </row>
    <row r="1340" spans="2:22" x14ac:dyDescent="0.2">
      <c r="B1340" s="5"/>
      <c r="C1340" s="6"/>
      <c r="D1340" s="1"/>
      <c r="L1340" s="12"/>
      <c r="M1340" s="1"/>
      <c r="U1340" s="6"/>
      <c r="V1340" s="10"/>
    </row>
    <row r="1341" spans="2:22" x14ac:dyDescent="0.2">
      <c r="B1341" s="5"/>
      <c r="C1341" s="6"/>
      <c r="D1341" s="1"/>
      <c r="L1341" s="12"/>
      <c r="M1341" s="1"/>
      <c r="U1341" s="6"/>
      <c r="V1341" s="10"/>
    </row>
    <row r="1342" spans="2:22" x14ac:dyDescent="0.2">
      <c r="B1342" s="5"/>
      <c r="C1342" s="6"/>
      <c r="D1342" s="1"/>
      <c r="L1342" s="12"/>
      <c r="M1342" s="1"/>
      <c r="U1342" s="6"/>
      <c r="V1342" s="10"/>
    </row>
    <row r="1343" spans="2:22" x14ac:dyDescent="0.2">
      <c r="B1343" s="5"/>
      <c r="C1343" s="6"/>
      <c r="D1343" s="1"/>
      <c r="L1343" s="12"/>
      <c r="M1343" s="1"/>
      <c r="U1343" s="6"/>
      <c r="V1343" s="10"/>
    </row>
    <row r="1344" spans="2:22" x14ac:dyDescent="0.2">
      <c r="B1344" s="5"/>
      <c r="C1344" s="6"/>
      <c r="D1344" s="1"/>
      <c r="L1344" s="12"/>
      <c r="M1344" s="1"/>
      <c r="U1344" s="6"/>
      <c r="V1344" s="10"/>
    </row>
    <row r="1345" spans="2:22" x14ac:dyDescent="0.2">
      <c r="B1345" s="5"/>
      <c r="C1345" s="6"/>
      <c r="D1345" s="1"/>
      <c r="L1345" s="12"/>
      <c r="M1345" s="1"/>
      <c r="U1345" s="6"/>
      <c r="V1345" s="10"/>
    </row>
    <row r="1346" spans="2:22" x14ac:dyDescent="0.2">
      <c r="B1346" s="5"/>
      <c r="C1346" s="6"/>
      <c r="D1346" s="1"/>
      <c r="L1346" s="12"/>
      <c r="M1346" s="1"/>
      <c r="U1346" s="6"/>
      <c r="V1346" s="10"/>
    </row>
    <row r="1347" spans="2:22" x14ac:dyDescent="0.2">
      <c r="B1347" s="5"/>
      <c r="C1347" s="6"/>
      <c r="D1347" s="1"/>
      <c r="L1347" s="12"/>
      <c r="M1347" s="1"/>
      <c r="U1347" s="6"/>
      <c r="V1347" s="10"/>
    </row>
    <row r="1348" spans="2:22" x14ac:dyDescent="0.2">
      <c r="B1348" s="5"/>
      <c r="C1348" s="6"/>
      <c r="D1348" s="1"/>
      <c r="L1348" s="12"/>
      <c r="M1348" s="1"/>
      <c r="U1348" s="6"/>
      <c r="V1348" s="10"/>
    </row>
    <row r="1349" spans="2:22" x14ac:dyDescent="0.2">
      <c r="B1349" s="5"/>
      <c r="C1349" s="6"/>
      <c r="D1349" s="1"/>
      <c r="L1349" s="12"/>
      <c r="M1349" s="1"/>
      <c r="U1349" s="6"/>
      <c r="V1349" s="10"/>
    </row>
    <row r="1350" spans="2:22" x14ac:dyDescent="0.2">
      <c r="B1350" s="5"/>
      <c r="C1350" s="6"/>
      <c r="D1350" s="1"/>
      <c r="L1350" s="12"/>
      <c r="M1350" s="1"/>
      <c r="U1350" s="6"/>
      <c r="V1350" s="10"/>
    </row>
    <row r="1351" spans="2:22" x14ac:dyDescent="0.2">
      <c r="B1351" s="5"/>
      <c r="C1351" s="6"/>
      <c r="D1351" s="1"/>
      <c r="L1351" s="12"/>
      <c r="M1351" s="1"/>
      <c r="U1351" s="6"/>
      <c r="V1351" s="10"/>
    </row>
    <row r="1352" spans="2:22" x14ac:dyDescent="0.2">
      <c r="B1352" s="5"/>
      <c r="C1352" s="6"/>
      <c r="D1352" s="1"/>
      <c r="L1352" s="12"/>
      <c r="M1352" s="1"/>
      <c r="U1352" s="6"/>
      <c r="V1352" s="10"/>
    </row>
    <row r="1353" spans="2:22" x14ac:dyDescent="0.2">
      <c r="B1353" s="5"/>
      <c r="C1353" s="6"/>
      <c r="D1353" s="1"/>
      <c r="L1353" s="12"/>
      <c r="M1353" s="1"/>
      <c r="U1353" s="6"/>
      <c r="V1353" s="10"/>
    </row>
    <row r="1354" spans="2:22" x14ac:dyDescent="0.2">
      <c r="B1354" s="5"/>
      <c r="C1354" s="6"/>
      <c r="D1354" s="1"/>
      <c r="L1354" s="12"/>
      <c r="M1354" s="1"/>
      <c r="U1354" s="6"/>
      <c r="V1354" s="10"/>
    </row>
    <row r="1355" spans="2:22" x14ac:dyDescent="0.2">
      <c r="B1355" s="5"/>
      <c r="C1355" s="6"/>
      <c r="D1355" s="1"/>
      <c r="L1355" s="12"/>
      <c r="M1355" s="1"/>
      <c r="U1355" s="6"/>
      <c r="V1355" s="10"/>
    </row>
    <row r="1356" spans="2:22" x14ac:dyDescent="0.2">
      <c r="B1356" s="5"/>
      <c r="C1356" s="6"/>
      <c r="D1356" s="1"/>
      <c r="L1356" s="12"/>
      <c r="M1356" s="1"/>
      <c r="U1356" s="6"/>
      <c r="V1356" s="10"/>
    </row>
    <row r="1357" spans="2:22" x14ac:dyDescent="0.2">
      <c r="B1357" s="5"/>
      <c r="C1357" s="6"/>
      <c r="D1357" s="1"/>
      <c r="L1357" s="12"/>
      <c r="M1357" s="1"/>
      <c r="U1357" s="6"/>
      <c r="V1357" s="10"/>
    </row>
    <row r="1358" spans="2:22" x14ac:dyDescent="0.2">
      <c r="B1358" s="5"/>
      <c r="C1358" s="6"/>
      <c r="D1358" s="1"/>
      <c r="L1358" s="12"/>
      <c r="M1358" s="1"/>
      <c r="U1358" s="6"/>
      <c r="V1358" s="10"/>
    </row>
    <row r="1359" spans="2:22" x14ac:dyDescent="0.2">
      <c r="B1359" s="5"/>
      <c r="C1359" s="6"/>
      <c r="D1359" s="1"/>
      <c r="L1359" s="12"/>
      <c r="M1359" s="1"/>
      <c r="U1359" s="6"/>
      <c r="V1359" s="10"/>
    </row>
    <row r="1360" spans="2:22" x14ac:dyDescent="0.2">
      <c r="B1360" s="5"/>
      <c r="C1360" s="6"/>
      <c r="D1360" s="1"/>
      <c r="L1360" s="12"/>
      <c r="M1360" s="1"/>
      <c r="U1360" s="6"/>
      <c r="V1360" s="10"/>
    </row>
    <row r="1361" spans="2:22" x14ac:dyDescent="0.2">
      <c r="B1361" s="5"/>
      <c r="C1361" s="6"/>
      <c r="D1361" s="1"/>
      <c r="L1361" s="12"/>
      <c r="M1361" s="1"/>
      <c r="U1361" s="6"/>
      <c r="V1361" s="10"/>
    </row>
    <row r="1362" spans="2:22" x14ac:dyDescent="0.2">
      <c r="B1362" s="5"/>
      <c r="C1362" s="6"/>
      <c r="D1362" s="1"/>
      <c r="L1362" s="12"/>
      <c r="M1362" s="1"/>
      <c r="U1362" s="6"/>
      <c r="V1362" s="10"/>
    </row>
    <row r="1363" spans="2:22" x14ac:dyDescent="0.2">
      <c r="B1363" s="5"/>
      <c r="C1363" s="6"/>
      <c r="D1363" s="1"/>
      <c r="L1363" s="12"/>
      <c r="M1363" s="1"/>
      <c r="U1363" s="6"/>
      <c r="V1363" s="10"/>
    </row>
    <row r="1364" spans="2:22" x14ac:dyDescent="0.2">
      <c r="B1364" s="5"/>
      <c r="C1364" s="6"/>
      <c r="D1364" s="1"/>
      <c r="L1364" s="12"/>
      <c r="M1364" s="1"/>
      <c r="U1364" s="6"/>
      <c r="V1364" s="10"/>
    </row>
    <row r="1365" spans="2:22" x14ac:dyDescent="0.2">
      <c r="B1365" s="5"/>
      <c r="C1365" s="6"/>
      <c r="D1365" s="1"/>
      <c r="L1365" s="12"/>
      <c r="M1365" s="1"/>
      <c r="U1365" s="6"/>
      <c r="V1365" s="10"/>
    </row>
    <row r="1366" spans="2:22" x14ac:dyDescent="0.2">
      <c r="B1366" s="5"/>
      <c r="C1366" s="6"/>
      <c r="D1366" s="1"/>
      <c r="L1366" s="12"/>
      <c r="M1366" s="1"/>
      <c r="U1366" s="6"/>
      <c r="V1366" s="10"/>
    </row>
    <row r="1367" spans="2:22" x14ac:dyDescent="0.2">
      <c r="B1367" s="5"/>
      <c r="C1367" s="6"/>
      <c r="D1367" s="1"/>
      <c r="L1367" s="12"/>
      <c r="M1367" s="1"/>
      <c r="U1367" s="6"/>
      <c r="V1367" s="10"/>
    </row>
    <row r="1368" spans="2:22" x14ac:dyDescent="0.2">
      <c r="B1368" s="5"/>
      <c r="C1368" s="6"/>
      <c r="D1368" s="1"/>
      <c r="L1368" s="12"/>
      <c r="M1368" s="1"/>
      <c r="U1368" s="6"/>
      <c r="V1368" s="10"/>
    </row>
    <row r="1369" spans="2:22" x14ac:dyDescent="0.2">
      <c r="B1369" s="5"/>
      <c r="C1369" s="6"/>
      <c r="D1369" s="1"/>
      <c r="L1369" s="12"/>
      <c r="M1369" s="1"/>
      <c r="U1369" s="6"/>
      <c r="V1369" s="10"/>
    </row>
    <row r="1370" spans="2:22" x14ac:dyDescent="0.2">
      <c r="B1370" s="5"/>
      <c r="C1370" s="6"/>
      <c r="D1370" s="1"/>
      <c r="L1370" s="12"/>
      <c r="M1370" s="1"/>
      <c r="U1370" s="6"/>
      <c r="V1370" s="10"/>
    </row>
    <row r="1371" spans="2:22" x14ac:dyDescent="0.2">
      <c r="B1371" s="5"/>
      <c r="C1371" s="6"/>
      <c r="D1371" s="1"/>
      <c r="L1371" s="12"/>
      <c r="M1371" s="1"/>
      <c r="U1371" s="6"/>
      <c r="V1371" s="10"/>
    </row>
    <row r="1372" spans="2:22" x14ac:dyDescent="0.2">
      <c r="B1372" s="5"/>
      <c r="C1372" s="6"/>
      <c r="D1372" s="1"/>
      <c r="L1372" s="12"/>
      <c r="M1372" s="1"/>
      <c r="U1372" s="6"/>
      <c r="V1372" s="10"/>
    </row>
    <row r="1373" spans="2:22" x14ac:dyDescent="0.2">
      <c r="B1373" s="5"/>
      <c r="C1373" s="6"/>
      <c r="D1373" s="1"/>
      <c r="L1373" s="12"/>
      <c r="M1373" s="1"/>
      <c r="U1373" s="6"/>
      <c r="V1373" s="10"/>
    </row>
    <row r="1374" spans="2:22" x14ac:dyDescent="0.2">
      <c r="B1374" s="5"/>
      <c r="C1374" s="6"/>
      <c r="D1374" s="1"/>
      <c r="L1374" s="12"/>
      <c r="M1374" s="1"/>
      <c r="U1374" s="6"/>
      <c r="V1374" s="10"/>
    </row>
    <row r="1375" spans="2:22" x14ac:dyDescent="0.2">
      <c r="B1375" s="5"/>
      <c r="C1375" s="6"/>
      <c r="D1375" s="1"/>
      <c r="L1375" s="12"/>
      <c r="M1375" s="1"/>
      <c r="U1375" s="6"/>
      <c r="V1375" s="10"/>
    </row>
    <row r="1376" spans="2:22" x14ac:dyDescent="0.2">
      <c r="B1376" s="5"/>
      <c r="C1376" s="6"/>
      <c r="D1376" s="1"/>
      <c r="L1376" s="12"/>
      <c r="M1376" s="1"/>
      <c r="U1376" s="6"/>
      <c r="V1376" s="10"/>
    </row>
    <row r="1377" spans="2:22" x14ac:dyDescent="0.2">
      <c r="B1377" s="5"/>
      <c r="C1377" s="6"/>
      <c r="D1377" s="1"/>
      <c r="L1377" s="12"/>
      <c r="M1377" s="1"/>
      <c r="U1377" s="6"/>
      <c r="V1377" s="10"/>
    </row>
    <row r="1378" spans="2:22" x14ac:dyDescent="0.2">
      <c r="B1378" s="5"/>
      <c r="C1378" s="6"/>
      <c r="D1378" s="1"/>
      <c r="L1378" s="12"/>
      <c r="M1378" s="1"/>
      <c r="U1378" s="6"/>
      <c r="V1378" s="10"/>
    </row>
    <row r="1379" spans="2:22" x14ac:dyDescent="0.2">
      <c r="B1379" s="5"/>
      <c r="C1379" s="6"/>
      <c r="D1379" s="1"/>
      <c r="L1379" s="12"/>
      <c r="M1379" s="1"/>
      <c r="U1379" s="6"/>
      <c r="V1379" s="10"/>
    </row>
    <row r="1380" spans="2:22" x14ac:dyDescent="0.2">
      <c r="B1380" s="5"/>
      <c r="C1380" s="6"/>
      <c r="D1380" s="1"/>
      <c r="L1380" s="12"/>
      <c r="M1380" s="1"/>
      <c r="U1380" s="6"/>
      <c r="V1380" s="10"/>
    </row>
    <row r="1381" spans="2:22" x14ac:dyDescent="0.2">
      <c r="B1381" s="5"/>
      <c r="C1381" s="6"/>
      <c r="D1381" s="1"/>
      <c r="L1381" s="12"/>
      <c r="M1381" s="1"/>
      <c r="U1381" s="6"/>
      <c r="V1381" s="10"/>
    </row>
    <row r="1382" spans="2:22" x14ac:dyDescent="0.2">
      <c r="B1382" s="5"/>
      <c r="C1382" s="6"/>
      <c r="D1382" s="1"/>
      <c r="L1382" s="12"/>
      <c r="M1382" s="1"/>
      <c r="U1382" s="6"/>
      <c r="V1382" s="10"/>
    </row>
    <row r="1383" spans="2:22" x14ac:dyDescent="0.2">
      <c r="B1383" s="5"/>
      <c r="C1383" s="6"/>
      <c r="D1383" s="1"/>
      <c r="L1383" s="12"/>
      <c r="M1383" s="1"/>
      <c r="U1383" s="6"/>
      <c r="V1383" s="10"/>
    </row>
    <row r="1384" spans="2:22" x14ac:dyDescent="0.2">
      <c r="B1384" s="5"/>
      <c r="C1384" s="6"/>
      <c r="D1384" s="1"/>
      <c r="L1384" s="12"/>
      <c r="M1384" s="1"/>
      <c r="U1384" s="6"/>
      <c r="V1384" s="10"/>
    </row>
    <row r="1385" spans="2:22" x14ac:dyDescent="0.2">
      <c r="B1385" s="5"/>
      <c r="C1385" s="6"/>
      <c r="D1385" s="1"/>
      <c r="L1385" s="12"/>
      <c r="M1385" s="1"/>
      <c r="U1385" s="6"/>
      <c r="V1385" s="10"/>
    </row>
    <row r="1386" spans="2:22" x14ac:dyDescent="0.2">
      <c r="B1386" s="5"/>
      <c r="C1386" s="6"/>
      <c r="D1386" s="1"/>
      <c r="L1386" s="12"/>
      <c r="M1386" s="1"/>
      <c r="U1386" s="6"/>
      <c r="V1386" s="10"/>
    </row>
    <row r="1387" spans="2:22" x14ac:dyDescent="0.2">
      <c r="B1387" s="5"/>
      <c r="C1387" s="6"/>
      <c r="D1387" s="1"/>
      <c r="L1387" s="12"/>
      <c r="M1387" s="1"/>
      <c r="U1387" s="6"/>
      <c r="V1387" s="10"/>
    </row>
    <row r="1388" spans="2:22" x14ac:dyDescent="0.2">
      <c r="B1388" s="5"/>
      <c r="C1388" s="6"/>
      <c r="D1388" s="1"/>
      <c r="L1388" s="12"/>
      <c r="M1388" s="1"/>
      <c r="U1388" s="6"/>
      <c r="V1388" s="10"/>
    </row>
    <row r="1389" spans="2:22" x14ac:dyDescent="0.2">
      <c r="B1389" s="5"/>
      <c r="C1389" s="6"/>
      <c r="D1389" s="1"/>
      <c r="L1389" s="12"/>
      <c r="M1389" s="1"/>
      <c r="U1389" s="6"/>
      <c r="V1389" s="10"/>
    </row>
    <row r="1390" spans="2:22" x14ac:dyDescent="0.2">
      <c r="B1390" s="5"/>
      <c r="C1390" s="6"/>
      <c r="D1390" s="1"/>
      <c r="L1390" s="12"/>
      <c r="M1390" s="1"/>
      <c r="U1390" s="6"/>
      <c r="V1390" s="10"/>
    </row>
    <row r="1391" spans="2:22" x14ac:dyDescent="0.2">
      <c r="B1391" s="5"/>
      <c r="C1391" s="6"/>
      <c r="D1391" s="1"/>
      <c r="L1391" s="12"/>
      <c r="M1391" s="1"/>
      <c r="U1391" s="6"/>
      <c r="V1391" s="10"/>
    </row>
    <row r="1392" spans="2:22" x14ac:dyDescent="0.2">
      <c r="B1392" s="5"/>
      <c r="C1392" s="6"/>
      <c r="D1392" s="1"/>
      <c r="L1392" s="12"/>
      <c r="M1392" s="1"/>
      <c r="U1392" s="6"/>
      <c r="V1392" s="10"/>
    </row>
    <row r="1393" spans="2:22" x14ac:dyDescent="0.2">
      <c r="B1393" s="5"/>
      <c r="C1393" s="6"/>
      <c r="D1393" s="1"/>
      <c r="L1393" s="12"/>
      <c r="M1393" s="1"/>
      <c r="U1393" s="6"/>
      <c r="V1393" s="10"/>
    </row>
    <row r="1394" spans="2:22" x14ac:dyDescent="0.2">
      <c r="B1394" s="5"/>
      <c r="C1394" s="6"/>
      <c r="D1394" s="1"/>
      <c r="L1394" s="12"/>
      <c r="M1394" s="1"/>
      <c r="U1394" s="6"/>
      <c r="V1394" s="10"/>
    </row>
    <row r="1395" spans="2:22" x14ac:dyDescent="0.2">
      <c r="B1395" s="5"/>
      <c r="C1395" s="6"/>
      <c r="D1395" s="1"/>
      <c r="L1395" s="12"/>
      <c r="M1395" s="1"/>
      <c r="U1395" s="6"/>
      <c r="V1395" s="10"/>
    </row>
    <row r="1396" spans="2:22" x14ac:dyDescent="0.2">
      <c r="B1396" s="5"/>
      <c r="C1396" s="6"/>
      <c r="D1396" s="1"/>
      <c r="L1396" s="12"/>
      <c r="M1396" s="1"/>
      <c r="U1396" s="6"/>
      <c r="V1396" s="10"/>
    </row>
    <row r="1397" spans="2:22" x14ac:dyDescent="0.2">
      <c r="B1397" s="5"/>
      <c r="C1397" s="6"/>
      <c r="D1397" s="1"/>
      <c r="L1397" s="12"/>
      <c r="M1397" s="1"/>
      <c r="U1397" s="6"/>
      <c r="V1397" s="10"/>
    </row>
    <row r="1398" spans="2:22" x14ac:dyDescent="0.2">
      <c r="B1398" s="5"/>
      <c r="C1398" s="6"/>
      <c r="D1398" s="1"/>
      <c r="L1398" s="12"/>
      <c r="M1398" s="1"/>
      <c r="U1398" s="6"/>
      <c r="V1398" s="10"/>
    </row>
    <row r="1399" spans="2:22" x14ac:dyDescent="0.2">
      <c r="B1399" s="5"/>
      <c r="C1399" s="6"/>
      <c r="D1399" s="1"/>
      <c r="L1399" s="12"/>
      <c r="M1399" s="1"/>
      <c r="U1399" s="6"/>
      <c r="V1399" s="10"/>
    </row>
    <row r="1400" spans="2:22" x14ac:dyDescent="0.2">
      <c r="B1400" s="5"/>
      <c r="C1400" s="6"/>
      <c r="D1400" s="1"/>
      <c r="L1400" s="12"/>
      <c r="M1400" s="1"/>
      <c r="U1400" s="6"/>
      <c r="V1400" s="10"/>
    </row>
    <row r="1401" spans="2:22" x14ac:dyDescent="0.2">
      <c r="B1401" s="5"/>
      <c r="C1401" s="6"/>
      <c r="D1401" s="1"/>
      <c r="L1401" s="12"/>
      <c r="M1401" s="1"/>
      <c r="U1401" s="6"/>
      <c r="V1401" s="10"/>
    </row>
    <row r="1402" spans="2:22" x14ac:dyDescent="0.2">
      <c r="B1402" s="5"/>
      <c r="C1402" s="6"/>
      <c r="D1402" s="1"/>
      <c r="L1402" s="12"/>
      <c r="M1402" s="1"/>
      <c r="U1402" s="6"/>
      <c r="V1402" s="10"/>
    </row>
    <row r="1403" spans="2:22" x14ac:dyDescent="0.2">
      <c r="B1403" s="5"/>
      <c r="C1403" s="6"/>
      <c r="D1403" s="1"/>
      <c r="L1403" s="12"/>
      <c r="M1403" s="1"/>
      <c r="U1403" s="6"/>
      <c r="V1403" s="10"/>
    </row>
    <row r="1404" spans="2:22" x14ac:dyDescent="0.2">
      <c r="B1404" s="5"/>
      <c r="C1404" s="6"/>
      <c r="D1404" s="1"/>
      <c r="L1404" s="12"/>
      <c r="M1404" s="1"/>
      <c r="U1404" s="6"/>
      <c r="V1404" s="10"/>
    </row>
    <row r="1405" spans="2:22" x14ac:dyDescent="0.2">
      <c r="B1405" s="5"/>
      <c r="C1405" s="6"/>
      <c r="D1405" s="1"/>
      <c r="L1405" s="12"/>
      <c r="M1405" s="1"/>
      <c r="U1405" s="6"/>
      <c r="V1405" s="10"/>
    </row>
    <row r="1406" spans="2:22" x14ac:dyDescent="0.2">
      <c r="B1406" s="5"/>
      <c r="C1406" s="6"/>
      <c r="D1406" s="1"/>
      <c r="L1406" s="12"/>
      <c r="M1406" s="1"/>
      <c r="U1406" s="6"/>
      <c r="V1406" s="10"/>
    </row>
    <row r="1407" spans="2:22" x14ac:dyDescent="0.2">
      <c r="B1407" s="5"/>
      <c r="C1407" s="6"/>
      <c r="D1407" s="1"/>
      <c r="L1407" s="12"/>
      <c r="M1407" s="1"/>
      <c r="U1407" s="6"/>
      <c r="V1407" s="10"/>
    </row>
    <row r="1408" spans="2:22" x14ac:dyDescent="0.2">
      <c r="B1408" s="5"/>
      <c r="C1408" s="6"/>
      <c r="D1408" s="1"/>
      <c r="L1408" s="12"/>
      <c r="M1408" s="1"/>
      <c r="U1408" s="6"/>
      <c r="V1408" s="10"/>
    </row>
    <row r="1409" spans="2:22" x14ac:dyDescent="0.2">
      <c r="B1409" s="5"/>
      <c r="C1409" s="6"/>
      <c r="D1409" s="1"/>
      <c r="L1409" s="12"/>
      <c r="M1409" s="1"/>
      <c r="U1409" s="6"/>
      <c r="V1409" s="10"/>
    </row>
    <row r="1410" spans="2:22" x14ac:dyDescent="0.2">
      <c r="B1410" s="5"/>
      <c r="C1410" s="6"/>
      <c r="D1410" s="1"/>
      <c r="L1410" s="12"/>
      <c r="M1410" s="1"/>
      <c r="U1410" s="6"/>
      <c r="V1410" s="10"/>
    </row>
    <row r="1411" spans="2:22" x14ac:dyDescent="0.2">
      <c r="B1411" s="5"/>
      <c r="C1411" s="6"/>
      <c r="D1411" s="1"/>
      <c r="L1411" s="12"/>
      <c r="M1411" s="1"/>
      <c r="U1411" s="6"/>
      <c r="V1411" s="10"/>
    </row>
    <row r="1412" spans="2:22" x14ac:dyDescent="0.2">
      <c r="B1412" s="5"/>
      <c r="C1412" s="6"/>
      <c r="D1412" s="1"/>
      <c r="L1412" s="12"/>
      <c r="M1412" s="1"/>
      <c r="U1412" s="6"/>
      <c r="V1412" s="10"/>
    </row>
    <row r="1413" spans="2:22" x14ac:dyDescent="0.2">
      <c r="B1413" s="5"/>
      <c r="C1413" s="6"/>
      <c r="D1413" s="1"/>
      <c r="L1413" s="12"/>
      <c r="M1413" s="1"/>
      <c r="U1413" s="6"/>
      <c r="V1413" s="10"/>
    </row>
    <row r="1414" spans="2:22" x14ac:dyDescent="0.2">
      <c r="B1414" s="5"/>
      <c r="C1414" s="6"/>
      <c r="D1414" s="1"/>
      <c r="L1414" s="12"/>
      <c r="M1414" s="1"/>
      <c r="U1414" s="6"/>
      <c r="V1414" s="10"/>
    </row>
    <row r="1415" spans="2:22" x14ac:dyDescent="0.2">
      <c r="B1415" s="5"/>
      <c r="C1415" s="6"/>
      <c r="D1415" s="1"/>
      <c r="L1415" s="12"/>
      <c r="M1415" s="1"/>
      <c r="U1415" s="6"/>
      <c r="V1415" s="10"/>
    </row>
    <row r="1416" spans="2:22" x14ac:dyDescent="0.2">
      <c r="B1416" s="5"/>
      <c r="C1416" s="6"/>
      <c r="D1416" s="1"/>
      <c r="L1416" s="12"/>
      <c r="M1416" s="1"/>
      <c r="U1416" s="6"/>
      <c r="V1416" s="10"/>
    </row>
    <row r="1417" spans="2:22" x14ac:dyDescent="0.2">
      <c r="B1417" s="5"/>
      <c r="C1417" s="6"/>
      <c r="D1417" s="1"/>
      <c r="L1417" s="12"/>
      <c r="M1417" s="1"/>
      <c r="U1417" s="6"/>
      <c r="V1417" s="10"/>
    </row>
    <row r="1418" spans="2:22" x14ac:dyDescent="0.2">
      <c r="B1418" s="5"/>
      <c r="C1418" s="6"/>
      <c r="D1418" s="1"/>
      <c r="L1418" s="12"/>
      <c r="M1418" s="1"/>
      <c r="U1418" s="6"/>
      <c r="V1418" s="10"/>
    </row>
    <row r="1419" spans="2:22" x14ac:dyDescent="0.2">
      <c r="B1419" s="5"/>
      <c r="C1419" s="6"/>
      <c r="D1419" s="1"/>
      <c r="L1419" s="12"/>
      <c r="M1419" s="1"/>
      <c r="U1419" s="6"/>
      <c r="V1419" s="10"/>
    </row>
    <row r="1420" spans="2:22" x14ac:dyDescent="0.2">
      <c r="B1420" s="5"/>
      <c r="C1420" s="6"/>
      <c r="D1420" s="1"/>
      <c r="L1420" s="12"/>
      <c r="M1420" s="1"/>
      <c r="U1420" s="6"/>
      <c r="V1420" s="10"/>
    </row>
    <row r="1421" spans="2:22" x14ac:dyDescent="0.2">
      <c r="B1421" s="5"/>
      <c r="C1421" s="6"/>
      <c r="D1421" s="1"/>
      <c r="L1421" s="12"/>
      <c r="M1421" s="1"/>
      <c r="U1421" s="6"/>
      <c r="V1421" s="10"/>
    </row>
    <row r="1422" spans="2:22" x14ac:dyDescent="0.2">
      <c r="B1422" s="5"/>
      <c r="C1422" s="6"/>
      <c r="D1422" s="1"/>
      <c r="L1422" s="12"/>
      <c r="M1422" s="1"/>
      <c r="U1422" s="6"/>
      <c r="V1422" s="10"/>
    </row>
    <row r="1423" spans="2:22" x14ac:dyDescent="0.2">
      <c r="B1423" s="5"/>
      <c r="C1423" s="6"/>
      <c r="D1423" s="1"/>
      <c r="L1423" s="12"/>
      <c r="M1423" s="1"/>
      <c r="U1423" s="6"/>
      <c r="V1423" s="10"/>
    </row>
    <row r="1424" spans="2:22" x14ac:dyDescent="0.2">
      <c r="B1424" s="5"/>
      <c r="C1424" s="6"/>
      <c r="D1424" s="1"/>
      <c r="L1424" s="12"/>
      <c r="M1424" s="1"/>
      <c r="U1424" s="6"/>
      <c r="V1424" s="10"/>
    </row>
    <row r="1425" spans="2:22" x14ac:dyDescent="0.2">
      <c r="B1425" s="5"/>
      <c r="C1425" s="6"/>
      <c r="D1425" s="1"/>
      <c r="L1425" s="12"/>
      <c r="M1425" s="1"/>
      <c r="U1425" s="6"/>
      <c r="V1425" s="10"/>
    </row>
    <row r="1426" spans="2:22" x14ac:dyDescent="0.2">
      <c r="B1426" s="5"/>
      <c r="C1426" s="6"/>
      <c r="D1426" s="1"/>
      <c r="L1426" s="12"/>
      <c r="M1426" s="1"/>
      <c r="U1426" s="6"/>
      <c r="V1426" s="10"/>
    </row>
    <row r="1427" spans="2:22" x14ac:dyDescent="0.2">
      <c r="B1427" s="5"/>
      <c r="C1427" s="6"/>
      <c r="D1427" s="1"/>
      <c r="L1427" s="12"/>
      <c r="M1427" s="1"/>
      <c r="U1427" s="6"/>
      <c r="V1427" s="10"/>
    </row>
    <row r="1428" spans="2:22" x14ac:dyDescent="0.2">
      <c r="B1428" s="5"/>
      <c r="C1428" s="6"/>
      <c r="D1428" s="1"/>
      <c r="L1428" s="12"/>
      <c r="M1428" s="1"/>
      <c r="U1428" s="6"/>
      <c r="V1428" s="10"/>
    </row>
    <row r="1429" spans="2:22" x14ac:dyDescent="0.2">
      <c r="B1429" s="5"/>
      <c r="C1429" s="6"/>
      <c r="D1429" s="1"/>
      <c r="L1429" s="12"/>
      <c r="M1429" s="1"/>
      <c r="U1429" s="6"/>
      <c r="V1429" s="10"/>
    </row>
    <row r="1430" spans="2:22" x14ac:dyDescent="0.2">
      <c r="B1430" s="5"/>
      <c r="C1430" s="6"/>
      <c r="D1430" s="1"/>
      <c r="L1430" s="12"/>
      <c r="M1430" s="1"/>
      <c r="U1430" s="6"/>
      <c r="V1430" s="10"/>
    </row>
    <row r="1431" spans="2:22" x14ac:dyDescent="0.2">
      <c r="B1431" s="5"/>
      <c r="C1431" s="6"/>
      <c r="D1431" s="1"/>
      <c r="L1431" s="12"/>
      <c r="M1431" s="1"/>
      <c r="U1431" s="6"/>
      <c r="V1431" s="10"/>
    </row>
    <row r="1432" spans="2:22" x14ac:dyDescent="0.2">
      <c r="B1432" s="5"/>
      <c r="C1432" s="6"/>
      <c r="D1432" s="1"/>
      <c r="L1432" s="12"/>
      <c r="M1432" s="1"/>
      <c r="U1432" s="6"/>
      <c r="V1432" s="10"/>
    </row>
    <row r="1433" spans="2:22" x14ac:dyDescent="0.2">
      <c r="B1433" s="5"/>
      <c r="C1433" s="6"/>
      <c r="D1433" s="1"/>
      <c r="L1433" s="12"/>
      <c r="M1433" s="1"/>
      <c r="U1433" s="6"/>
      <c r="V1433" s="10"/>
    </row>
    <row r="1434" spans="2:22" x14ac:dyDescent="0.2">
      <c r="B1434" s="5"/>
      <c r="C1434" s="6"/>
      <c r="D1434" s="1"/>
      <c r="L1434" s="12"/>
      <c r="M1434" s="1"/>
      <c r="U1434" s="6"/>
      <c r="V1434" s="10"/>
    </row>
    <row r="1435" spans="2:22" x14ac:dyDescent="0.2">
      <c r="B1435" s="5"/>
      <c r="C1435" s="6"/>
      <c r="D1435" s="1"/>
      <c r="L1435" s="12"/>
      <c r="M1435" s="1"/>
      <c r="U1435" s="6"/>
      <c r="V1435" s="10"/>
    </row>
    <row r="1436" spans="2:22" x14ac:dyDescent="0.2">
      <c r="B1436" s="5"/>
      <c r="C1436" s="6"/>
      <c r="D1436" s="1"/>
      <c r="L1436" s="12"/>
      <c r="M1436" s="1"/>
      <c r="U1436" s="6"/>
      <c r="V1436" s="10"/>
    </row>
    <row r="1437" spans="2:22" x14ac:dyDescent="0.2">
      <c r="B1437" s="5"/>
      <c r="C1437" s="6"/>
      <c r="D1437" s="1"/>
      <c r="L1437" s="12"/>
      <c r="M1437" s="1"/>
      <c r="U1437" s="6"/>
      <c r="V1437" s="10"/>
    </row>
    <row r="1438" spans="2:22" x14ac:dyDescent="0.2">
      <c r="B1438" s="5"/>
      <c r="C1438" s="6"/>
      <c r="D1438" s="1"/>
      <c r="L1438" s="12"/>
      <c r="M1438" s="1"/>
      <c r="U1438" s="6"/>
      <c r="V1438" s="10"/>
    </row>
    <row r="1439" spans="2:22" x14ac:dyDescent="0.2">
      <c r="B1439" s="5"/>
      <c r="C1439" s="6"/>
      <c r="D1439" s="1"/>
      <c r="L1439" s="12"/>
      <c r="M1439" s="1"/>
      <c r="U1439" s="6"/>
      <c r="V1439" s="10"/>
    </row>
    <row r="1440" spans="2:22" x14ac:dyDescent="0.2">
      <c r="B1440" s="5"/>
      <c r="C1440" s="6"/>
      <c r="D1440" s="1"/>
      <c r="L1440" s="12"/>
      <c r="M1440" s="1"/>
      <c r="U1440" s="6"/>
      <c r="V1440" s="10"/>
    </row>
    <row r="1441" spans="2:22" x14ac:dyDescent="0.2">
      <c r="B1441" s="5"/>
      <c r="C1441" s="6"/>
      <c r="D1441" s="1"/>
      <c r="L1441" s="12"/>
      <c r="M1441" s="1"/>
      <c r="U1441" s="6"/>
      <c r="V1441" s="10"/>
    </row>
    <row r="1442" spans="2:22" x14ac:dyDescent="0.2">
      <c r="B1442" s="5"/>
      <c r="C1442" s="6"/>
      <c r="D1442" s="1"/>
      <c r="L1442" s="12"/>
      <c r="M1442" s="1"/>
      <c r="U1442" s="6"/>
      <c r="V1442" s="10"/>
    </row>
    <row r="1443" spans="2:22" x14ac:dyDescent="0.2">
      <c r="B1443" s="5"/>
      <c r="C1443" s="6"/>
      <c r="D1443" s="1"/>
      <c r="L1443" s="12"/>
      <c r="M1443" s="1"/>
      <c r="U1443" s="6"/>
      <c r="V1443" s="10"/>
    </row>
    <row r="1444" spans="2:22" x14ac:dyDescent="0.2">
      <c r="B1444" s="5"/>
      <c r="C1444" s="6"/>
      <c r="D1444" s="1"/>
      <c r="L1444" s="12"/>
      <c r="M1444" s="1"/>
      <c r="U1444" s="6"/>
      <c r="V1444" s="10"/>
    </row>
    <row r="1445" spans="2:22" x14ac:dyDescent="0.2">
      <c r="B1445" s="5"/>
      <c r="C1445" s="6"/>
      <c r="D1445" s="1"/>
      <c r="L1445" s="12"/>
      <c r="M1445" s="1"/>
      <c r="U1445" s="6"/>
      <c r="V1445" s="10"/>
    </row>
    <row r="1446" spans="2:22" x14ac:dyDescent="0.2">
      <c r="B1446" s="5"/>
      <c r="C1446" s="6"/>
      <c r="D1446" s="1"/>
      <c r="L1446" s="12"/>
      <c r="M1446" s="1"/>
      <c r="U1446" s="6"/>
      <c r="V1446" s="10"/>
    </row>
    <row r="1447" spans="2:22" x14ac:dyDescent="0.2">
      <c r="B1447" s="5"/>
      <c r="C1447" s="6"/>
      <c r="D1447" s="1"/>
      <c r="L1447" s="12"/>
      <c r="M1447" s="1"/>
      <c r="U1447" s="6"/>
      <c r="V1447" s="10"/>
    </row>
    <row r="1448" spans="2:22" x14ac:dyDescent="0.2">
      <c r="B1448" s="5"/>
      <c r="C1448" s="6"/>
      <c r="D1448" s="1"/>
      <c r="L1448" s="12"/>
      <c r="M1448" s="1"/>
      <c r="U1448" s="6"/>
      <c r="V1448" s="10"/>
    </row>
    <row r="1449" spans="2:22" x14ac:dyDescent="0.2">
      <c r="B1449" s="5"/>
      <c r="C1449" s="6"/>
      <c r="D1449" s="1"/>
      <c r="L1449" s="12"/>
      <c r="M1449" s="1"/>
      <c r="U1449" s="6"/>
      <c r="V1449" s="10"/>
    </row>
    <row r="1450" spans="2:22" x14ac:dyDescent="0.2">
      <c r="B1450" s="5"/>
      <c r="C1450" s="6"/>
      <c r="D1450" s="1"/>
      <c r="L1450" s="12"/>
      <c r="M1450" s="1"/>
      <c r="U1450" s="6"/>
      <c r="V1450" s="10"/>
    </row>
    <row r="1451" spans="2:22" x14ac:dyDescent="0.2">
      <c r="B1451" s="5"/>
      <c r="C1451" s="6"/>
      <c r="D1451" s="1"/>
      <c r="L1451" s="12"/>
      <c r="M1451" s="1"/>
      <c r="U1451" s="6"/>
      <c r="V1451" s="10"/>
    </row>
    <row r="1452" spans="2:22" x14ac:dyDescent="0.2">
      <c r="B1452" s="5"/>
      <c r="C1452" s="6"/>
      <c r="D1452" s="1"/>
      <c r="L1452" s="12"/>
      <c r="M1452" s="1"/>
      <c r="U1452" s="6"/>
      <c r="V1452" s="10"/>
    </row>
    <row r="1453" spans="2:22" x14ac:dyDescent="0.2">
      <c r="B1453" s="5"/>
      <c r="C1453" s="6"/>
      <c r="D1453" s="1"/>
      <c r="L1453" s="12"/>
      <c r="M1453" s="1"/>
      <c r="U1453" s="6"/>
      <c r="V1453" s="10"/>
    </row>
    <row r="1454" spans="2:22" x14ac:dyDescent="0.2">
      <c r="B1454" s="5"/>
      <c r="C1454" s="6"/>
      <c r="D1454" s="1"/>
      <c r="L1454" s="12"/>
      <c r="M1454" s="1"/>
      <c r="U1454" s="6"/>
      <c r="V1454" s="10"/>
    </row>
    <row r="1455" spans="2:22" x14ac:dyDescent="0.2">
      <c r="B1455" s="5"/>
      <c r="C1455" s="6"/>
      <c r="D1455" s="1"/>
      <c r="L1455" s="12"/>
      <c r="M1455" s="1"/>
      <c r="U1455" s="6"/>
      <c r="V1455" s="10"/>
    </row>
    <row r="1456" spans="2:22" x14ac:dyDescent="0.2">
      <c r="B1456" s="5"/>
      <c r="C1456" s="6"/>
      <c r="D1456" s="1"/>
      <c r="L1456" s="12"/>
      <c r="M1456" s="1"/>
      <c r="U1456" s="6"/>
      <c r="V1456" s="10"/>
    </row>
    <row r="1457" spans="2:22" x14ac:dyDescent="0.2">
      <c r="B1457" s="5"/>
      <c r="C1457" s="6"/>
      <c r="D1457" s="1"/>
      <c r="L1457" s="12"/>
      <c r="M1457" s="1"/>
      <c r="U1457" s="6"/>
      <c r="V1457" s="10"/>
    </row>
    <row r="1458" spans="2:22" x14ac:dyDescent="0.2">
      <c r="B1458" s="5"/>
      <c r="C1458" s="6"/>
      <c r="D1458" s="1"/>
      <c r="L1458" s="12"/>
      <c r="M1458" s="1"/>
      <c r="U1458" s="6"/>
      <c r="V1458" s="10"/>
    </row>
    <row r="1459" spans="2:22" x14ac:dyDescent="0.2">
      <c r="B1459" s="5"/>
      <c r="C1459" s="6"/>
      <c r="D1459" s="1"/>
      <c r="L1459" s="12"/>
      <c r="M1459" s="1"/>
      <c r="U1459" s="6"/>
      <c r="V1459" s="10"/>
    </row>
    <row r="1460" spans="2:22" x14ac:dyDescent="0.2">
      <c r="B1460" s="5"/>
      <c r="C1460" s="6"/>
      <c r="D1460" s="1"/>
      <c r="L1460" s="12"/>
      <c r="M1460" s="1"/>
      <c r="U1460" s="6"/>
      <c r="V1460" s="10"/>
    </row>
    <row r="1461" spans="2:22" x14ac:dyDescent="0.2">
      <c r="B1461" s="5"/>
      <c r="C1461" s="6"/>
      <c r="D1461" s="1"/>
      <c r="L1461" s="12"/>
      <c r="M1461" s="1"/>
      <c r="U1461" s="6"/>
      <c r="V1461" s="10"/>
    </row>
    <row r="1462" spans="2:22" x14ac:dyDescent="0.2">
      <c r="B1462" s="5"/>
      <c r="C1462" s="6"/>
      <c r="D1462" s="1"/>
      <c r="L1462" s="12"/>
      <c r="M1462" s="1"/>
      <c r="U1462" s="6"/>
      <c r="V1462" s="10"/>
    </row>
    <row r="1463" spans="2:22" x14ac:dyDescent="0.2">
      <c r="B1463" s="5"/>
      <c r="C1463" s="6"/>
      <c r="D1463" s="1"/>
      <c r="L1463" s="12"/>
      <c r="M1463" s="1"/>
      <c r="U1463" s="6"/>
      <c r="V1463" s="10"/>
    </row>
    <row r="1464" spans="2:22" x14ac:dyDescent="0.2">
      <c r="B1464" s="5"/>
      <c r="C1464" s="6"/>
      <c r="D1464" s="1"/>
      <c r="L1464" s="12"/>
      <c r="M1464" s="1"/>
      <c r="U1464" s="6"/>
      <c r="V1464" s="10"/>
    </row>
    <row r="1465" spans="2:22" x14ac:dyDescent="0.2">
      <c r="B1465" s="5"/>
      <c r="C1465" s="6"/>
      <c r="D1465" s="1"/>
      <c r="L1465" s="12"/>
      <c r="M1465" s="1"/>
      <c r="U1465" s="6"/>
      <c r="V1465" s="10"/>
    </row>
    <row r="1466" spans="2:22" x14ac:dyDescent="0.2">
      <c r="B1466" s="5"/>
      <c r="C1466" s="6"/>
      <c r="D1466" s="1"/>
      <c r="L1466" s="12"/>
      <c r="M1466" s="1"/>
      <c r="U1466" s="6"/>
      <c r="V1466" s="10"/>
    </row>
    <row r="1467" spans="2:22" x14ac:dyDescent="0.2">
      <c r="B1467" s="5"/>
      <c r="C1467" s="6"/>
      <c r="D1467" s="1"/>
      <c r="L1467" s="12"/>
      <c r="M1467" s="1"/>
      <c r="U1467" s="6"/>
      <c r="V1467" s="10"/>
    </row>
    <row r="1468" spans="2:22" x14ac:dyDescent="0.2">
      <c r="B1468" s="5"/>
      <c r="C1468" s="6"/>
      <c r="D1468" s="1"/>
      <c r="L1468" s="12"/>
      <c r="M1468" s="1"/>
      <c r="U1468" s="6"/>
      <c r="V1468" s="10"/>
    </row>
    <row r="1469" spans="2:22" x14ac:dyDescent="0.2">
      <c r="B1469" s="5"/>
      <c r="C1469" s="6"/>
      <c r="D1469" s="1"/>
      <c r="L1469" s="12"/>
      <c r="M1469" s="1"/>
      <c r="U1469" s="6"/>
      <c r="V1469" s="10"/>
    </row>
    <row r="1470" spans="2:22" x14ac:dyDescent="0.2">
      <c r="B1470" s="5"/>
      <c r="C1470" s="6"/>
      <c r="D1470" s="1"/>
      <c r="L1470" s="12"/>
      <c r="M1470" s="1"/>
      <c r="U1470" s="6"/>
      <c r="V1470" s="10"/>
    </row>
    <row r="1471" spans="2:22" x14ac:dyDescent="0.2">
      <c r="B1471" s="5"/>
      <c r="C1471" s="6"/>
      <c r="D1471" s="1"/>
      <c r="L1471" s="12"/>
      <c r="M1471" s="1"/>
      <c r="U1471" s="6"/>
      <c r="V1471" s="10"/>
    </row>
    <row r="1472" spans="2:22" x14ac:dyDescent="0.2">
      <c r="B1472" s="5"/>
      <c r="C1472" s="6"/>
      <c r="D1472" s="1"/>
      <c r="L1472" s="12"/>
      <c r="M1472" s="1"/>
      <c r="U1472" s="6"/>
      <c r="V1472" s="10"/>
    </row>
    <row r="1473" spans="2:22" x14ac:dyDescent="0.2">
      <c r="B1473" s="5"/>
      <c r="C1473" s="6"/>
      <c r="D1473" s="1"/>
      <c r="L1473" s="12"/>
      <c r="M1473" s="1"/>
      <c r="U1473" s="6"/>
      <c r="V1473" s="10"/>
    </row>
    <row r="1474" spans="2:22" x14ac:dyDescent="0.2">
      <c r="B1474" s="5"/>
      <c r="C1474" s="6"/>
      <c r="D1474" s="1"/>
      <c r="L1474" s="12"/>
      <c r="M1474" s="1"/>
      <c r="U1474" s="6"/>
      <c r="V1474" s="10"/>
    </row>
    <row r="1475" spans="2:22" x14ac:dyDescent="0.2">
      <c r="B1475" s="5"/>
      <c r="C1475" s="6"/>
      <c r="D1475" s="1"/>
      <c r="L1475" s="12"/>
      <c r="M1475" s="1"/>
      <c r="U1475" s="6"/>
      <c r="V1475" s="10"/>
    </row>
    <row r="1476" spans="2:22" x14ac:dyDescent="0.2">
      <c r="B1476" s="5"/>
      <c r="C1476" s="6"/>
      <c r="D1476" s="1"/>
      <c r="L1476" s="12"/>
      <c r="M1476" s="1"/>
      <c r="U1476" s="6"/>
      <c r="V1476" s="10"/>
    </row>
    <row r="1477" spans="2:22" x14ac:dyDescent="0.2">
      <c r="B1477" s="5"/>
      <c r="C1477" s="6"/>
      <c r="D1477" s="1"/>
      <c r="L1477" s="12"/>
      <c r="M1477" s="1"/>
      <c r="U1477" s="6"/>
      <c r="V1477" s="10"/>
    </row>
    <row r="1478" spans="2:22" x14ac:dyDescent="0.2">
      <c r="B1478" s="5"/>
      <c r="C1478" s="6"/>
      <c r="D1478" s="1"/>
      <c r="L1478" s="12"/>
      <c r="M1478" s="1"/>
      <c r="U1478" s="6"/>
      <c r="V1478" s="10"/>
    </row>
    <row r="1479" spans="2:22" x14ac:dyDescent="0.2">
      <c r="B1479" s="5"/>
      <c r="C1479" s="6"/>
      <c r="D1479" s="1"/>
      <c r="L1479" s="12"/>
      <c r="M1479" s="1"/>
      <c r="U1479" s="6"/>
      <c r="V1479" s="10"/>
    </row>
    <row r="1480" spans="2:22" x14ac:dyDescent="0.2">
      <c r="B1480" s="5"/>
      <c r="C1480" s="6"/>
      <c r="D1480" s="1"/>
      <c r="L1480" s="12"/>
      <c r="M1480" s="1"/>
      <c r="U1480" s="6"/>
      <c r="V1480" s="10"/>
    </row>
    <row r="1481" spans="2:22" x14ac:dyDescent="0.2">
      <c r="B1481" s="5"/>
      <c r="C1481" s="6"/>
      <c r="D1481" s="1"/>
      <c r="L1481" s="12"/>
      <c r="M1481" s="1"/>
      <c r="U1481" s="6"/>
      <c r="V1481" s="10"/>
    </row>
    <row r="1482" spans="2:22" x14ac:dyDescent="0.2">
      <c r="B1482" s="5"/>
      <c r="C1482" s="6"/>
      <c r="D1482" s="1"/>
      <c r="L1482" s="12"/>
      <c r="M1482" s="1"/>
      <c r="U1482" s="6"/>
      <c r="V1482" s="10"/>
    </row>
    <row r="1483" spans="2:22" x14ac:dyDescent="0.2">
      <c r="B1483" s="5"/>
      <c r="C1483" s="6"/>
      <c r="D1483" s="1"/>
      <c r="L1483" s="12"/>
      <c r="M1483" s="1"/>
      <c r="U1483" s="6"/>
      <c r="V1483" s="10"/>
    </row>
    <row r="1484" spans="2:22" x14ac:dyDescent="0.2">
      <c r="B1484" s="5"/>
      <c r="C1484" s="6"/>
      <c r="D1484" s="1"/>
      <c r="L1484" s="12"/>
      <c r="M1484" s="1"/>
      <c r="U1484" s="6"/>
      <c r="V1484" s="10"/>
    </row>
    <row r="1485" spans="2:22" x14ac:dyDescent="0.2">
      <c r="B1485" s="5"/>
      <c r="C1485" s="6"/>
      <c r="D1485" s="1"/>
      <c r="L1485" s="12"/>
      <c r="M1485" s="1"/>
      <c r="U1485" s="6"/>
      <c r="V1485" s="10"/>
    </row>
    <row r="1486" spans="2:22" x14ac:dyDescent="0.2">
      <c r="B1486" s="5"/>
      <c r="C1486" s="6"/>
      <c r="D1486" s="1"/>
      <c r="L1486" s="12"/>
      <c r="M1486" s="1"/>
      <c r="U1486" s="6"/>
      <c r="V1486" s="10"/>
    </row>
    <row r="1487" spans="2:22" x14ac:dyDescent="0.2">
      <c r="B1487" s="5"/>
      <c r="C1487" s="6"/>
      <c r="D1487" s="1"/>
      <c r="L1487" s="12"/>
      <c r="M1487" s="1"/>
      <c r="U1487" s="6"/>
      <c r="V1487" s="10"/>
    </row>
    <row r="1488" spans="2:22" x14ac:dyDescent="0.2">
      <c r="B1488" s="5"/>
      <c r="C1488" s="6"/>
      <c r="D1488" s="1"/>
      <c r="L1488" s="12"/>
      <c r="M1488" s="1"/>
      <c r="U1488" s="6"/>
      <c r="V1488" s="10"/>
    </row>
    <row r="1489" spans="2:22" x14ac:dyDescent="0.2">
      <c r="B1489" s="5"/>
      <c r="C1489" s="6"/>
      <c r="D1489" s="1"/>
      <c r="L1489" s="12"/>
      <c r="M1489" s="1"/>
      <c r="U1489" s="6"/>
      <c r="V1489" s="10"/>
    </row>
    <row r="1490" spans="2:22" x14ac:dyDescent="0.2">
      <c r="B1490" s="5"/>
      <c r="C1490" s="6"/>
      <c r="D1490" s="1"/>
      <c r="L1490" s="12"/>
      <c r="M1490" s="1"/>
      <c r="U1490" s="6"/>
      <c r="V1490" s="10"/>
    </row>
    <row r="1491" spans="2:22" x14ac:dyDescent="0.2">
      <c r="B1491" s="5"/>
      <c r="C1491" s="6"/>
      <c r="D1491" s="1"/>
      <c r="L1491" s="12"/>
      <c r="M1491" s="1"/>
      <c r="U1491" s="6"/>
      <c r="V1491" s="10"/>
    </row>
    <row r="1492" spans="2:22" x14ac:dyDescent="0.2">
      <c r="B1492" s="5"/>
      <c r="C1492" s="6"/>
      <c r="D1492" s="1"/>
      <c r="L1492" s="12"/>
      <c r="M1492" s="1"/>
      <c r="U1492" s="6"/>
      <c r="V1492" s="10"/>
    </row>
    <row r="1493" spans="2:22" x14ac:dyDescent="0.2">
      <c r="B1493" s="5"/>
      <c r="C1493" s="6"/>
      <c r="D1493" s="1"/>
      <c r="L1493" s="12"/>
      <c r="M1493" s="1"/>
      <c r="U1493" s="6"/>
      <c r="V1493" s="10"/>
    </row>
    <row r="1494" spans="2:22" x14ac:dyDescent="0.2">
      <c r="B1494" s="5"/>
      <c r="C1494" s="6"/>
      <c r="D1494" s="1"/>
      <c r="L1494" s="12"/>
      <c r="M1494" s="1"/>
      <c r="U1494" s="6"/>
      <c r="V1494" s="10"/>
    </row>
    <row r="1495" spans="2:22" x14ac:dyDescent="0.2">
      <c r="B1495" s="5"/>
      <c r="C1495" s="6"/>
      <c r="D1495" s="1"/>
      <c r="L1495" s="12"/>
      <c r="M1495" s="1"/>
      <c r="U1495" s="6"/>
      <c r="V1495" s="10"/>
    </row>
    <row r="1496" spans="2:22" x14ac:dyDescent="0.2">
      <c r="B1496" s="5"/>
      <c r="C1496" s="6"/>
      <c r="D1496" s="1"/>
      <c r="L1496" s="12"/>
      <c r="M1496" s="1"/>
      <c r="U1496" s="6"/>
      <c r="V1496" s="10"/>
    </row>
    <row r="1497" spans="2:22" x14ac:dyDescent="0.2">
      <c r="B1497" s="5"/>
      <c r="C1497" s="6"/>
      <c r="D1497" s="1"/>
      <c r="L1497" s="12"/>
      <c r="M1497" s="1"/>
      <c r="U1497" s="6"/>
      <c r="V1497" s="10"/>
    </row>
    <row r="1498" spans="2:22" x14ac:dyDescent="0.2">
      <c r="B1498" s="5"/>
      <c r="C1498" s="6"/>
      <c r="D1498" s="1"/>
      <c r="L1498" s="12"/>
      <c r="M1498" s="1"/>
      <c r="U1498" s="6"/>
      <c r="V1498" s="10"/>
    </row>
    <row r="1499" spans="2:22" x14ac:dyDescent="0.2">
      <c r="B1499" s="5"/>
      <c r="C1499" s="6"/>
      <c r="D1499" s="1"/>
      <c r="L1499" s="12"/>
      <c r="M1499" s="1"/>
      <c r="U1499" s="6"/>
      <c r="V1499" s="10"/>
    </row>
    <row r="1500" spans="2:22" x14ac:dyDescent="0.2">
      <c r="B1500" s="5"/>
      <c r="C1500" s="6"/>
      <c r="D1500" s="1"/>
      <c r="L1500" s="12"/>
      <c r="M1500" s="1"/>
      <c r="U1500" s="6"/>
      <c r="V1500" s="10"/>
    </row>
    <row r="1501" spans="2:22" x14ac:dyDescent="0.2">
      <c r="B1501" s="5"/>
      <c r="C1501" s="6"/>
      <c r="D1501" s="1"/>
      <c r="L1501" s="12"/>
      <c r="M1501" s="1"/>
      <c r="U1501" s="6"/>
      <c r="V1501" s="10"/>
    </row>
    <row r="1502" spans="2:22" x14ac:dyDescent="0.2">
      <c r="B1502" s="5"/>
      <c r="C1502" s="6"/>
      <c r="D1502" s="1"/>
      <c r="L1502" s="12"/>
      <c r="M1502" s="1"/>
      <c r="U1502" s="6"/>
      <c r="V1502" s="10"/>
    </row>
    <row r="1503" spans="2:22" x14ac:dyDescent="0.2">
      <c r="B1503" s="5"/>
      <c r="C1503" s="6"/>
      <c r="D1503" s="1"/>
      <c r="L1503" s="12"/>
      <c r="M1503" s="1"/>
      <c r="U1503" s="6"/>
      <c r="V1503" s="10"/>
    </row>
    <row r="1504" spans="2:22" x14ac:dyDescent="0.2">
      <c r="B1504" s="5"/>
      <c r="C1504" s="6"/>
      <c r="D1504" s="1"/>
      <c r="L1504" s="12"/>
      <c r="M1504" s="1"/>
      <c r="U1504" s="6"/>
      <c r="V1504" s="10"/>
    </row>
    <row r="1505" spans="2:22" x14ac:dyDescent="0.2">
      <c r="B1505" s="5"/>
      <c r="C1505" s="6"/>
      <c r="D1505" s="1"/>
      <c r="L1505" s="12"/>
      <c r="M1505" s="1"/>
      <c r="U1505" s="6"/>
      <c r="V1505" s="10"/>
    </row>
    <row r="1506" spans="2:22" x14ac:dyDescent="0.2">
      <c r="B1506" s="5"/>
      <c r="C1506" s="6"/>
      <c r="D1506" s="1"/>
      <c r="L1506" s="12"/>
      <c r="M1506" s="1"/>
      <c r="U1506" s="6"/>
      <c r="V1506" s="10"/>
    </row>
    <row r="1507" spans="2:22" x14ac:dyDescent="0.2">
      <c r="B1507" s="5"/>
      <c r="C1507" s="6"/>
      <c r="D1507" s="1"/>
      <c r="L1507" s="12"/>
      <c r="M1507" s="1"/>
      <c r="U1507" s="6"/>
      <c r="V1507" s="10"/>
    </row>
    <row r="1508" spans="2:22" x14ac:dyDescent="0.2">
      <c r="B1508" s="5"/>
      <c r="C1508" s="6"/>
      <c r="D1508" s="1"/>
      <c r="L1508" s="12"/>
      <c r="M1508" s="1"/>
      <c r="U1508" s="6"/>
      <c r="V1508" s="10"/>
    </row>
    <row r="1509" spans="2:22" x14ac:dyDescent="0.2">
      <c r="B1509" s="5"/>
      <c r="C1509" s="6"/>
      <c r="D1509" s="1"/>
      <c r="L1509" s="12"/>
      <c r="M1509" s="1"/>
      <c r="U1509" s="6"/>
      <c r="V1509" s="10"/>
    </row>
    <row r="1510" spans="2:22" x14ac:dyDescent="0.2">
      <c r="B1510" s="5"/>
      <c r="C1510" s="6"/>
      <c r="D1510" s="1"/>
      <c r="L1510" s="12"/>
      <c r="M1510" s="1"/>
      <c r="U1510" s="6"/>
      <c r="V1510" s="10"/>
    </row>
    <row r="1511" spans="2:22" x14ac:dyDescent="0.2">
      <c r="B1511" s="5"/>
      <c r="C1511" s="6"/>
      <c r="D1511" s="1"/>
      <c r="L1511" s="12"/>
      <c r="M1511" s="1"/>
      <c r="U1511" s="6"/>
      <c r="V1511" s="10"/>
    </row>
    <row r="1512" spans="2:22" x14ac:dyDescent="0.2">
      <c r="B1512" s="5"/>
      <c r="C1512" s="6"/>
      <c r="D1512" s="1"/>
      <c r="L1512" s="12"/>
      <c r="M1512" s="1"/>
      <c r="U1512" s="6"/>
      <c r="V1512" s="10"/>
    </row>
    <row r="1513" spans="2:22" x14ac:dyDescent="0.2">
      <c r="B1513" s="5"/>
      <c r="C1513" s="6"/>
      <c r="D1513" s="1"/>
      <c r="L1513" s="12"/>
      <c r="M1513" s="1"/>
      <c r="U1513" s="6"/>
      <c r="V1513" s="10"/>
    </row>
    <row r="1514" spans="2:22" x14ac:dyDescent="0.2">
      <c r="B1514" s="5"/>
      <c r="C1514" s="6"/>
      <c r="D1514" s="1"/>
      <c r="L1514" s="12"/>
      <c r="M1514" s="1"/>
      <c r="U1514" s="6"/>
      <c r="V1514" s="10"/>
    </row>
    <row r="1515" spans="2:22" x14ac:dyDescent="0.2">
      <c r="B1515" s="5"/>
      <c r="C1515" s="6"/>
      <c r="D1515" s="1"/>
      <c r="L1515" s="12"/>
      <c r="M1515" s="1"/>
      <c r="U1515" s="6"/>
      <c r="V1515" s="10"/>
    </row>
    <row r="1516" spans="2:22" x14ac:dyDescent="0.2">
      <c r="B1516" s="5"/>
      <c r="C1516" s="6"/>
      <c r="D1516" s="1"/>
      <c r="L1516" s="12"/>
      <c r="M1516" s="1"/>
      <c r="U1516" s="6"/>
      <c r="V1516" s="10"/>
    </row>
    <row r="1517" spans="2:22" x14ac:dyDescent="0.2">
      <c r="B1517" s="5"/>
      <c r="C1517" s="6"/>
      <c r="D1517" s="1"/>
      <c r="L1517" s="12"/>
      <c r="M1517" s="1"/>
      <c r="U1517" s="6"/>
      <c r="V1517" s="10"/>
    </row>
    <row r="1518" spans="2:22" x14ac:dyDescent="0.2">
      <c r="B1518" s="5"/>
      <c r="C1518" s="6"/>
      <c r="D1518" s="1"/>
      <c r="L1518" s="12"/>
      <c r="M1518" s="1"/>
      <c r="U1518" s="6"/>
      <c r="V1518" s="10"/>
    </row>
    <row r="1519" spans="2:22" x14ac:dyDescent="0.2">
      <c r="B1519" s="5"/>
      <c r="C1519" s="6"/>
      <c r="D1519" s="1"/>
      <c r="L1519" s="12"/>
      <c r="M1519" s="1"/>
      <c r="U1519" s="6"/>
      <c r="V1519" s="10"/>
    </row>
    <row r="1520" spans="2:22" x14ac:dyDescent="0.2">
      <c r="B1520" s="5"/>
      <c r="C1520" s="6"/>
      <c r="D1520" s="1"/>
      <c r="L1520" s="12"/>
      <c r="M1520" s="1"/>
      <c r="U1520" s="6"/>
      <c r="V1520" s="10"/>
    </row>
    <row r="1521" spans="2:22" x14ac:dyDescent="0.2">
      <c r="B1521" s="5"/>
      <c r="C1521" s="6"/>
      <c r="D1521" s="1"/>
      <c r="L1521" s="12"/>
      <c r="M1521" s="1"/>
      <c r="U1521" s="6"/>
      <c r="V1521" s="10"/>
    </row>
    <row r="1522" spans="2:22" x14ac:dyDescent="0.2">
      <c r="B1522" s="5"/>
      <c r="C1522" s="6"/>
      <c r="D1522" s="1"/>
      <c r="L1522" s="12"/>
      <c r="M1522" s="1"/>
      <c r="U1522" s="6"/>
      <c r="V1522" s="10"/>
    </row>
    <row r="1523" spans="2:22" x14ac:dyDescent="0.2">
      <c r="B1523" s="5"/>
      <c r="C1523" s="6"/>
      <c r="D1523" s="1"/>
      <c r="L1523" s="12"/>
      <c r="M1523" s="1"/>
      <c r="U1523" s="6"/>
      <c r="V1523" s="10"/>
    </row>
    <row r="1524" spans="2:22" x14ac:dyDescent="0.2">
      <c r="B1524" s="5"/>
      <c r="C1524" s="6"/>
      <c r="D1524" s="1"/>
      <c r="L1524" s="12"/>
      <c r="M1524" s="1"/>
      <c r="U1524" s="6"/>
      <c r="V1524" s="10"/>
    </row>
    <row r="1525" spans="2:22" x14ac:dyDescent="0.2">
      <c r="B1525" s="5"/>
      <c r="C1525" s="6"/>
      <c r="D1525" s="1"/>
      <c r="L1525" s="12"/>
      <c r="M1525" s="1"/>
      <c r="U1525" s="6"/>
      <c r="V1525" s="10"/>
    </row>
    <row r="1526" spans="2:22" x14ac:dyDescent="0.2">
      <c r="B1526" s="5"/>
      <c r="C1526" s="6"/>
      <c r="D1526" s="1"/>
      <c r="L1526" s="12"/>
      <c r="M1526" s="1"/>
      <c r="U1526" s="6"/>
      <c r="V1526" s="10"/>
    </row>
    <row r="1527" spans="2:22" x14ac:dyDescent="0.2">
      <c r="B1527" s="5"/>
      <c r="C1527" s="6"/>
      <c r="D1527" s="1"/>
      <c r="L1527" s="12"/>
      <c r="M1527" s="1"/>
      <c r="U1527" s="6"/>
      <c r="V1527" s="10"/>
    </row>
    <row r="1528" spans="2:22" x14ac:dyDescent="0.2">
      <c r="B1528" s="5"/>
      <c r="C1528" s="6"/>
      <c r="D1528" s="1"/>
      <c r="L1528" s="12"/>
      <c r="M1528" s="1"/>
      <c r="U1528" s="6"/>
      <c r="V1528" s="10"/>
    </row>
    <row r="1529" spans="2:22" x14ac:dyDescent="0.2">
      <c r="B1529" s="5"/>
      <c r="C1529" s="6"/>
      <c r="D1529" s="1"/>
      <c r="L1529" s="12"/>
      <c r="M1529" s="1"/>
      <c r="U1529" s="6"/>
      <c r="V1529" s="10"/>
    </row>
    <row r="1530" spans="2:22" x14ac:dyDescent="0.2">
      <c r="B1530" s="5"/>
      <c r="C1530" s="6"/>
      <c r="D1530" s="1"/>
      <c r="L1530" s="12"/>
      <c r="M1530" s="1"/>
      <c r="U1530" s="6"/>
      <c r="V1530" s="10"/>
    </row>
    <row r="1531" spans="2:22" x14ac:dyDescent="0.2">
      <c r="B1531" s="5"/>
      <c r="C1531" s="6"/>
      <c r="D1531" s="1"/>
      <c r="L1531" s="12"/>
      <c r="M1531" s="1"/>
      <c r="U1531" s="6"/>
      <c r="V1531" s="10"/>
    </row>
    <row r="1532" spans="2:22" x14ac:dyDescent="0.2">
      <c r="B1532" s="5"/>
      <c r="C1532" s="6"/>
      <c r="D1532" s="1"/>
      <c r="L1532" s="12"/>
      <c r="M1532" s="1"/>
      <c r="U1532" s="6"/>
      <c r="V1532" s="10"/>
    </row>
    <row r="1533" spans="2:22" x14ac:dyDescent="0.2">
      <c r="B1533" s="5"/>
      <c r="C1533" s="6"/>
      <c r="D1533" s="1"/>
      <c r="L1533" s="12"/>
      <c r="M1533" s="1"/>
      <c r="U1533" s="6"/>
      <c r="V1533" s="10"/>
    </row>
    <row r="1534" spans="2:22" x14ac:dyDescent="0.2">
      <c r="B1534" s="5"/>
      <c r="C1534" s="6"/>
      <c r="D1534" s="1"/>
      <c r="L1534" s="12"/>
      <c r="M1534" s="1"/>
      <c r="U1534" s="6"/>
      <c r="V1534" s="10"/>
    </row>
    <row r="1535" spans="2:22" x14ac:dyDescent="0.2">
      <c r="B1535" s="5"/>
      <c r="C1535" s="6"/>
      <c r="D1535" s="1"/>
      <c r="L1535" s="12"/>
      <c r="M1535" s="1"/>
      <c r="U1535" s="6"/>
      <c r="V1535" s="10"/>
    </row>
    <row r="1536" spans="2:22" x14ac:dyDescent="0.2">
      <c r="B1536" s="5"/>
      <c r="C1536" s="6"/>
      <c r="D1536" s="1"/>
      <c r="L1536" s="12"/>
      <c r="M1536" s="1"/>
      <c r="U1536" s="6"/>
      <c r="V1536" s="10"/>
    </row>
    <row r="1537" spans="2:22" x14ac:dyDescent="0.2">
      <c r="B1537" s="5"/>
      <c r="C1537" s="6"/>
      <c r="D1537" s="1"/>
      <c r="L1537" s="12"/>
      <c r="M1537" s="1"/>
      <c r="U1537" s="6"/>
      <c r="V1537" s="10"/>
    </row>
    <row r="1538" spans="2:22" x14ac:dyDescent="0.2">
      <c r="B1538" s="5"/>
      <c r="C1538" s="6"/>
      <c r="D1538" s="1"/>
      <c r="L1538" s="12"/>
      <c r="M1538" s="1"/>
      <c r="U1538" s="6"/>
      <c r="V1538" s="10"/>
    </row>
    <row r="1539" spans="2:22" x14ac:dyDescent="0.2">
      <c r="B1539" s="5"/>
      <c r="C1539" s="6"/>
      <c r="D1539" s="1"/>
      <c r="L1539" s="12"/>
      <c r="M1539" s="1"/>
      <c r="U1539" s="6"/>
      <c r="V1539" s="10"/>
    </row>
    <row r="1540" spans="2:22" x14ac:dyDescent="0.2">
      <c r="B1540" s="5"/>
      <c r="C1540" s="6"/>
      <c r="D1540" s="1"/>
      <c r="L1540" s="12"/>
      <c r="M1540" s="1"/>
      <c r="U1540" s="6"/>
      <c r="V1540" s="10"/>
    </row>
    <row r="1541" spans="2:22" x14ac:dyDescent="0.2">
      <c r="B1541" s="5"/>
      <c r="C1541" s="6"/>
      <c r="D1541" s="1"/>
      <c r="L1541" s="12"/>
      <c r="M1541" s="1"/>
      <c r="U1541" s="6"/>
      <c r="V1541" s="10"/>
    </row>
    <row r="1542" spans="2:22" x14ac:dyDescent="0.2">
      <c r="B1542" s="5"/>
      <c r="C1542" s="6"/>
      <c r="D1542" s="1"/>
      <c r="L1542" s="12"/>
      <c r="M1542" s="1"/>
      <c r="U1542" s="6"/>
      <c r="V1542" s="10"/>
    </row>
    <row r="1543" spans="2:22" x14ac:dyDescent="0.2">
      <c r="B1543" s="5"/>
      <c r="C1543" s="6"/>
      <c r="D1543" s="1"/>
      <c r="L1543" s="12"/>
      <c r="M1543" s="1"/>
      <c r="U1543" s="6"/>
      <c r="V1543" s="10"/>
    </row>
    <row r="1544" spans="2:22" x14ac:dyDescent="0.2">
      <c r="B1544" s="5"/>
      <c r="C1544" s="6"/>
      <c r="D1544" s="1"/>
      <c r="L1544" s="12"/>
      <c r="M1544" s="1"/>
      <c r="U1544" s="6"/>
      <c r="V1544" s="10"/>
    </row>
    <row r="1545" spans="2:22" x14ac:dyDescent="0.2">
      <c r="B1545" s="5"/>
      <c r="C1545" s="6"/>
      <c r="D1545" s="1"/>
      <c r="L1545" s="12"/>
      <c r="M1545" s="1"/>
      <c r="U1545" s="6"/>
      <c r="V1545" s="10"/>
    </row>
    <row r="1546" spans="2:22" x14ac:dyDescent="0.2">
      <c r="B1546" s="5"/>
      <c r="C1546" s="6"/>
      <c r="D1546" s="1"/>
      <c r="L1546" s="12"/>
      <c r="M1546" s="1"/>
      <c r="U1546" s="6"/>
      <c r="V1546" s="10"/>
    </row>
    <row r="1547" spans="2:22" x14ac:dyDescent="0.2">
      <c r="B1547" s="5"/>
      <c r="C1547" s="6"/>
      <c r="D1547" s="1"/>
      <c r="L1547" s="12"/>
      <c r="M1547" s="1"/>
      <c r="U1547" s="6"/>
      <c r="V1547" s="10"/>
    </row>
    <row r="1548" spans="2:22" x14ac:dyDescent="0.2">
      <c r="B1548" s="5"/>
      <c r="C1548" s="6"/>
      <c r="D1548" s="1"/>
      <c r="L1548" s="12"/>
      <c r="M1548" s="1"/>
      <c r="U1548" s="6"/>
      <c r="V1548" s="10"/>
    </row>
    <row r="1549" spans="2:22" x14ac:dyDescent="0.2">
      <c r="B1549" s="5"/>
      <c r="C1549" s="6"/>
      <c r="D1549" s="1"/>
      <c r="L1549" s="12"/>
      <c r="M1549" s="1"/>
      <c r="U1549" s="6"/>
      <c r="V1549" s="10"/>
    </row>
    <row r="1550" spans="2:22" x14ac:dyDescent="0.2">
      <c r="B1550" s="5"/>
      <c r="C1550" s="6"/>
      <c r="D1550" s="1"/>
      <c r="L1550" s="12"/>
      <c r="M1550" s="1"/>
      <c r="U1550" s="6"/>
      <c r="V1550" s="10"/>
    </row>
    <row r="1551" spans="2:22" x14ac:dyDescent="0.2">
      <c r="B1551" s="5"/>
      <c r="C1551" s="6"/>
      <c r="D1551" s="1"/>
      <c r="L1551" s="12"/>
      <c r="M1551" s="1"/>
      <c r="U1551" s="6"/>
      <c r="V1551" s="10"/>
    </row>
    <row r="1552" spans="2:22" x14ac:dyDescent="0.2">
      <c r="B1552" s="5"/>
      <c r="C1552" s="6"/>
      <c r="D1552" s="1"/>
      <c r="L1552" s="12"/>
      <c r="M1552" s="1"/>
      <c r="U1552" s="6"/>
      <c r="V1552" s="10"/>
    </row>
    <row r="1553" spans="2:22" x14ac:dyDescent="0.2">
      <c r="B1553" s="5"/>
      <c r="C1553" s="6"/>
      <c r="D1553" s="1"/>
      <c r="L1553" s="12"/>
      <c r="M1553" s="1"/>
      <c r="U1553" s="6"/>
      <c r="V1553" s="10"/>
    </row>
    <row r="1554" spans="2:22" x14ac:dyDescent="0.2">
      <c r="B1554" s="5"/>
      <c r="C1554" s="6"/>
      <c r="D1554" s="1"/>
      <c r="L1554" s="12"/>
      <c r="M1554" s="1"/>
      <c r="U1554" s="6"/>
      <c r="V1554" s="10"/>
    </row>
    <row r="1555" spans="2:22" x14ac:dyDescent="0.2">
      <c r="B1555" s="5"/>
      <c r="C1555" s="6"/>
      <c r="D1555" s="1"/>
      <c r="L1555" s="12"/>
      <c r="M1555" s="1"/>
      <c r="U1555" s="6"/>
      <c r="V1555" s="10"/>
    </row>
    <row r="1556" spans="2:22" x14ac:dyDescent="0.2">
      <c r="B1556" s="5"/>
      <c r="C1556" s="6"/>
      <c r="D1556" s="1"/>
      <c r="L1556" s="12"/>
      <c r="M1556" s="1"/>
      <c r="U1556" s="6"/>
      <c r="V1556" s="10"/>
    </row>
    <row r="1557" spans="2:22" x14ac:dyDescent="0.2">
      <c r="B1557" s="5"/>
      <c r="C1557" s="6"/>
      <c r="D1557" s="1"/>
      <c r="L1557" s="12"/>
      <c r="M1557" s="1"/>
      <c r="U1557" s="6"/>
      <c r="V1557" s="10"/>
    </row>
    <row r="1558" spans="2:22" x14ac:dyDescent="0.2">
      <c r="B1558" s="5"/>
      <c r="C1558" s="6"/>
      <c r="D1558" s="1"/>
      <c r="L1558" s="12"/>
      <c r="M1558" s="1"/>
      <c r="U1558" s="6"/>
      <c r="V1558" s="10"/>
    </row>
    <row r="1559" spans="2:22" x14ac:dyDescent="0.2">
      <c r="B1559" s="5"/>
      <c r="C1559" s="6"/>
      <c r="D1559" s="1"/>
      <c r="L1559" s="12"/>
      <c r="M1559" s="1"/>
      <c r="U1559" s="6"/>
      <c r="V1559" s="10"/>
    </row>
    <row r="1560" spans="2:22" x14ac:dyDescent="0.2">
      <c r="B1560" s="5"/>
      <c r="C1560" s="6"/>
      <c r="D1560" s="1"/>
      <c r="L1560" s="12"/>
      <c r="M1560" s="1"/>
      <c r="U1560" s="6"/>
      <c r="V1560" s="10"/>
    </row>
    <row r="1561" spans="2:22" x14ac:dyDescent="0.2">
      <c r="B1561" s="5"/>
      <c r="C1561" s="6"/>
      <c r="D1561" s="1"/>
      <c r="L1561" s="12"/>
      <c r="M1561" s="1"/>
      <c r="U1561" s="6"/>
      <c r="V1561" s="10"/>
    </row>
    <row r="1562" spans="2:22" x14ac:dyDescent="0.2">
      <c r="B1562" s="5"/>
      <c r="C1562" s="6"/>
      <c r="D1562" s="1"/>
      <c r="L1562" s="12"/>
      <c r="M1562" s="1"/>
      <c r="U1562" s="6"/>
      <c r="V1562" s="10"/>
    </row>
    <row r="1563" spans="2:22" x14ac:dyDescent="0.2">
      <c r="B1563" s="5"/>
      <c r="C1563" s="6"/>
      <c r="D1563" s="1"/>
      <c r="L1563" s="12"/>
      <c r="M1563" s="1"/>
      <c r="U1563" s="6"/>
      <c r="V1563" s="10"/>
    </row>
    <row r="1564" spans="2:22" x14ac:dyDescent="0.2">
      <c r="B1564" s="5"/>
      <c r="C1564" s="6"/>
      <c r="D1564" s="1"/>
      <c r="L1564" s="12"/>
      <c r="M1564" s="1"/>
      <c r="U1564" s="6"/>
      <c r="V1564" s="10"/>
    </row>
    <row r="1565" spans="2:22" x14ac:dyDescent="0.2">
      <c r="B1565" s="5"/>
      <c r="C1565" s="6"/>
      <c r="D1565" s="1"/>
      <c r="L1565" s="12"/>
      <c r="M1565" s="1"/>
      <c r="U1565" s="6"/>
      <c r="V1565" s="10"/>
    </row>
    <row r="1566" spans="2:22" x14ac:dyDescent="0.2">
      <c r="B1566" s="5"/>
      <c r="C1566" s="6"/>
      <c r="D1566" s="1"/>
      <c r="L1566" s="12"/>
      <c r="M1566" s="1"/>
      <c r="U1566" s="6"/>
      <c r="V1566" s="10"/>
    </row>
    <row r="1567" spans="2:22" x14ac:dyDescent="0.2">
      <c r="B1567" s="5"/>
      <c r="C1567" s="6"/>
      <c r="D1567" s="1"/>
      <c r="L1567" s="12"/>
      <c r="M1567" s="1"/>
      <c r="U1567" s="6"/>
      <c r="V1567" s="10"/>
    </row>
    <row r="1568" spans="2:22" x14ac:dyDescent="0.2">
      <c r="B1568" s="5"/>
      <c r="C1568" s="6"/>
      <c r="D1568" s="1"/>
      <c r="L1568" s="12"/>
      <c r="M1568" s="1"/>
      <c r="U1568" s="6"/>
      <c r="V1568" s="10"/>
    </row>
    <row r="1569" spans="2:22" x14ac:dyDescent="0.2">
      <c r="B1569" s="5"/>
      <c r="C1569" s="6"/>
      <c r="D1569" s="1"/>
      <c r="L1569" s="12"/>
      <c r="M1569" s="1"/>
      <c r="U1569" s="6"/>
      <c r="V1569" s="10"/>
    </row>
    <row r="1570" spans="2:22" x14ac:dyDescent="0.2">
      <c r="B1570" s="5"/>
      <c r="C1570" s="6"/>
      <c r="D1570" s="1"/>
      <c r="L1570" s="12"/>
      <c r="M1570" s="1"/>
      <c r="U1570" s="6"/>
      <c r="V1570" s="10"/>
    </row>
    <row r="1571" spans="2:22" x14ac:dyDescent="0.2">
      <c r="B1571" s="5"/>
      <c r="C1571" s="6"/>
      <c r="D1571" s="1"/>
      <c r="L1571" s="12"/>
      <c r="M1571" s="1"/>
      <c r="U1571" s="6"/>
      <c r="V1571" s="10"/>
    </row>
    <row r="1572" spans="2:22" x14ac:dyDescent="0.2">
      <c r="B1572" s="5"/>
      <c r="C1572" s="6"/>
      <c r="D1572" s="1"/>
      <c r="L1572" s="12"/>
      <c r="M1572" s="1"/>
      <c r="U1572" s="6"/>
      <c r="V1572" s="10"/>
    </row>
    <row r="1573" spans="2:22" x14ac:dyDescent="0.2">
      <c r="B1573" s="5"/>
      <c r="C1573" s="6"/>
      <c r="D1573" s="1"/>
      <c r="L1573" s="12"/>
      <c r="M1573" s="1"/>
      <c r="U1573" s="6"/>
      <c r="V1573" s="10"/>
    </row>
    <row r="1574" spans="2:22" x14ac:dyDescent="0.2">
      <c r="B1574" s="5"/>
      <c r="C1574" s="6"/>
      <c r="D1574" s="1"/>
      <c r="L1574" s="12"/>
      <c r="M1574" s="1"/>
      <c r="U1574" s="6"/>
      <c r="V1574" s="10"/>
    </row>
    <row r="1575" spans="2:22" x14ac:dyDescent="0.2">
      <c r="B1575" s="5"/>
      <c r="C1575" s="6"/>
      <c r="D1575" s="1"/>
      <c r="L1575" s="12"/>
      <c r="M1575" s="1"/>
      <c r="U1575" s="6"/>
      <c r="V1575" s="10"/>
    </row>
    <row r="1576" spans="2:22" x14ac:dyDescent="0.2">
      <c r="B1576" s="5"/>
      <c r="C1576" s="6"/>
      <c r="D1576" s="1"/>
      <c r="L1576" s="12"/>
      <c r="M1576" s="1"/>
      <c r="U1576" s="6"/>
      <c r="V1576" s="10"/>
    </row>
    <row r="1577" spans="2:22" x14ac:dyDescent="0.2">
      <c r="B1577" s="5"/>
      <c r="C1577" s="6"/>
      <c r="D1577" s="1"/>
      <c r="L1577" s="12"/>
      <c r="M1577" s="1"/>
      <c r="U1577" s="6"/>
      <c r="V1577" s="10"/>
    </row>
    <row r="1578" spans="2:22" x14ac:dyDescent="0.2">
      <c r="B1578" s="5"/>
      <c r="C1578" s="6"/>
      <c r="D1578" s="1"/>
      <c r="L1578" s="12"/>
      <c r="M1578" s="1"/>
      <c r="U1578" s="6"/>
      <c r="V1578" s="10"/>
    </row>
    <row r="1579" spans="2:22" x14ac:dyDescent="0.2">
      <c r="B1579" s="5"/>
      <c r="C1579" s="6"/>
      <c r="D1579" s="1"/>
      <c r="L1579" s="12"/>
      <c r="M1579" s="1"/>
      <c r="U1579" s="6"/>
      <c r="V1579" s="10"/>
    </row>
    <row r="1580" spans="2:22" x14ac:dyDescent="0.2">
      <c r="B1580" s="5"/>
      <c r="C1580" s="6"/>
      <c r="D1580" s="1"/>
      <c r="L1580" s="12"/>
      <c r="M1580" s="1"/>
      <c r="U1580" s="6"/>
      <c r="V1580" s="10"/>
    </row>
    <row r="1581" spans="2:22" x14ac:dyDescent="0.2">
      <c r="B1581" s="5"/>
      <c r="C1581" s="6"/>
      <c r="D1581" s="1"/>
      <c r="L1581" s="12"/>
      <c r="M1581" s="1"/>
      <c r="U1581" s="6"/>
      <c r="V1581" s="10"/>
    </row>
    <row r="1582" spans="2:22" x14ac:dyDescent="0.2">
      <c r="B1582" s="5"/>
      <c r="C1582" s="6"/>
      <c r="D1582" s="1"/>
      <c r="L1582" s="12"/>
      <c r="M1582" s="1"/>
      <c r="U1582" s="6"/>
      <c r="V1582" s="10"/>
    </row>
    <row r="1583" spans="2:22" x14ac:dyDescent="0.2">
      <c r="B1583" s="5"/>
      <c r="C1583" s="6"/>
      <c r="D1583" s="1"/>
      <c r="L1583" s="12"/>
      <c r="M1583" s="1"/>
      <c r="U1583" s="6"/>
      <c r="V1583" s="10"/>
    </row>
    <row r="1584" spans="2:22" x14ac:dyDescent="0.2">
      <c r="B1584" s="5"/>
      <c r="C1584" s="6"/>
      <c r="D1584" s="1"/>
      <c r="L1584" s="12"/>
      <c r="M1584" s="1"/>
      <c r="U1584" s="6"/>
      <c r="V1584" s="10"/>
    </row>
    <row r="1585" spans="2:22" x14ac:dyDescent="0.2">
      <c r="B1585" s="5"/>
      <c r="C1585" s="6"/>
      <c r="D1585" s="1"/>
      <c r="L1585" s="12"/>
      <c r="M1585" s="1"/>
      <c r="U1585" s="6"/>
      <c r="V1585" s="10"/>
    </row>
    <row r="1586" spans="2:22" x14ac:dyDescent="0.2">
      <c r="B1586" s="5"/>
      <c r="C1586" s="6"/>
      <c r="D1586" s="1"/>
      <c r="L1586" s="12"/>
      <c r="M1586" s="1"/>
      <c r="U1586" s="6"/>
      <c r="V1586" s="10"/>
    </row>
    <row r="1587" spans="2:22" x14ac:dyDescent="0.2">
      <c r="B1587" s="5"/>
      <c r="C1587" s="6"/>
      <c r="D1587" s="1"/>
      <c r="L1587" s="12"/>
      <c r="M1587" s="1"/>
      <c r="U1587" s="6"/>
      <c r="V1587" s="10"/>
    </row>
    <row r="1588" spans="2:22" x14ac:dyDescent="0.2">
      <c r="B1588" s="5"/>
      <c r="C1588" s="6"/>
      <c r="D1588" s="1"/>
      <c r="L1588" s="12"/>
      <c r="M1588" s="1"/>
      <c r="U1588" s="6"/>
      <c r="V1588" s="10"/>
    </row>
    <row r="1589" spans="2:22" x14ac:dyDescent="0.2">
      <c r="B1589" s="5"/>
      <c r="C1589" s="6"/>
      <c r="D1589" s="1"/>
      <c r="L1589" s="12"/>
      <c r="M1589" s="1"/>
      <c r="U1589" s="6"/>
      <c r="V1589" s="10"/>
    </row>
    <row r="1590" spans="2:22" x14ac:dyDescent="0.2">
      <c r="B1590" s="5"/>
      <c r="C1590" s="6"/>
      <c r="D1590" s="1"/>
      <c r="L1590" s="12"/>
      <c r="M1590" s="1"/>
      <c r="U1590" s="6"/>
      <c r="V1590" s="10"/>
    </row>
    <row r="1591" spans="2:22" x14ac:dyDescent="0.2">
      <c r="B1591" s="5"/>
      <c r="C1591" s="6"/>
      <c r="D1591" s="1"/>
      <c r="L1591" s="12"/>
      <c r="M1591" s="1"/>
      <c r="U1591" s="6"/>
      <c r="V1591" s="10"/>
    </row>
    <row r="1592" spans="2:22" x14ac:dyDescent="0.2">
      <c r="B1592" s="5"/>
      <c r="C1592" s="6"/>
      <c r="D1592" s="1"/>
      <c r="L1592" s="12"/>
      <c r="M1592" s="1"/>
      <c r="U1592" s="6"/>
      <c r="V1592" s="10"/>
    </row>
    <row r="1593" spans="2:22" x14ac:dyDescent="0.2">
      <c r="B1593" s="5"/>
      <c r="C1593" s="6"/>
      <c r="D1593" s="1"/>
      <c r="L1593" s="12"/>
      <c r="M1593" s="1"/>
      <c r="U1593" s="6"/>
      <c r="V1593" s="10"/>
    </row>
    <row r="1594" spans="2:22" x14ac:dyDescent="0.2">
      <c r="B1594" s="5"/>
      <c r="C1594" s="6"/>
      <c r="D1594" s="1"/>
      <c r="L1594" s="12"/>
      <c r="M1594" s="1"/>
      <c r="U1594" s="6"/>
      <c r="V1594" s="10"/>
    </row>
    <row r="1595" spans="2:22" x14ac:dyDescent="0.2">
      <c r="B1595" s="5"/>
      <c r="C1595" s="6"/>
      <c r="D1595" s="1"/>
      <c r="L1595" s="12"/>
      <c r="M1595" s="1"/>
      <c r="U1595" s="6"/>
      <c r="V1595" s="10"/>
    </row>
    <row r="1596" spans="2:22" x14ac:dyDescent="0.2">
      <c r="B1596" s="5"/>
      <c r="C1596" s="6"/>
      <c r="D1596" s="1"/>
      <c r="L1596" s="12"/>
      <c r="M1596" s="1"/>
      <c r="U1596" s="6"/>
      <c r="V1596" s="10"/>
    </row>
    <row r="1597" spans="2:22" x14ac:dyDescent="0.2">
      <c r="B1597" s="5"/>
      <c r="C1597" s="6"/>
      <c r="D1597" s="1"/>
      <c r="L1597" s="12"/>
      <c r="M1597" s="1"/>
      <c r="U1597" s="6"/>
      <c r="V1597" s="10"/>
    </row>
    <row r="1598" spans="2:22" x14ac:dyDescent="0.2">
      <c r="B1598" s="5"/>
      <c r="C1598" s="6"/>
      <c r="D1598" s="1"/>
      <c r="L1598" s="12"/>
      <c r="M1598" s="1"/>
      <c r="U1598" s="6"/>
      <c r="V1598" s="10"/>
    </row>
    <row r="1599" spans="2:22" x14ac:dyDescent="0.2">
      <c r="B1599" s="5"/>
      <c r="C1599" s="6"/>
      <c r="D1599" s="1"/>
      <c r="L1599" s="12"/>
      <c r="M1599" s="1"/>
      <c r="U1599" s="6"/>
      <c r="V1599" s="10"/>
    </row>
    <row r="1600" spans="2:22" x14ac:dyDescent="0.2">
      <c r="B1600" s="5"/>
      <c r="C1600" s="6"/>
      <c r="D1600" s="1"/>
      <c r="L1600" s="12"/>
      <c r="M1600" s="1"/>
      <c r="U1600" s="6"/>
      <c r="V1600" s="10"/>
    </row>
    <row r="1601" spans="2:22" x14ac:dyDescent="0.2">
      <c r="B1601" s="5"/>
      <c r="C1601" s="6"/>
      <c r="D1601" s="1"/>
      <c r="L1601" s="12"/>
      <c r="M1601" s="1"/>
      <c r="U1601" s="6"/>
      <c r="V1601" s="10"/>
    </row>
    <row r="1602" spans="2:22" x14ac:dyDescent="0.2">
      <c r="B1602" s="5"/>
      <c r="C1602" s="6"/>
      <c r="D1602" s="1"/>
      <c r="L1602" s="12"/>
      <c r="M1602" s="1"/>
      <c r="U1602" s="6"/>
      <c r="V1602" s="10"/>
    </row>
    <row r="1603" spans="2:22" x14ac:dyDescent="0.2">
      <c r="B1603" s="5"/>
      <c r="C1603" s="6"/>
      <c r="D1603" s="1"/>
      <c r="L1603" s="12"/>
      <c r="M1603" s="1"/>
      <c r="U1603" s="6"/>
      <c r="V1603" s="10"/>
    </row>
    <row r="1604" spans="2:22" x14ac:dyDescent="0.2">
      <c r="B1604" s="5"/>
      <c r="C1604" s="6"/>
      <c r="D1604" s="1"/>
      <c r="L1604" s="12"/>
      <c r="M1604" s="1"/>
      <c r="U1604" s="6"/>
      <c r="V1604" s="10"/>
    </row>
    <row r="1605" spans="2:22" x14ac:dyDescent="0.2">
      <c r="B1605" s="5"/>
      <c r="C1605" s="6"/>
      <c r="D1605" s="1"/>
      <c r="L1605" s="12"/>
      <c r="M1605" s="1"/>
      <c r="U1605" s="6"/>
      <c r="V1605" s="10"/>
    </row>
    <row r="1606" spans="2:22" x14ac:dyDescent="0.2">
      <c r="B1606" s="5"/>
      <c r="C1606" s="6"/>
      <c r="D1606" s="1"/>
      <c r="L1606" s="12"/>
      <c r="M1606" s="1"/>
      <c r="U1606" s="6"/>
      <c r="V1606" s="10"/>
    </row>
    <row r="1607" spans="2:22" x14ac:dyDescent="0.2">
      <c r="B1607" s="5"/>
      <c r="C1607" s="6"/>
      <c r="D1607" s="1"/>
      <c r="L1607" s="12"/>
      <c r="M1607" s="1"/>
      <c r="U1607" s="6"/>
      <c r="V1607" s="10"/>
    </row>
    <row r="1608" spans="2:22" x14ac:dyDescent="0.2">
      <c r="B1608" s="5"/>
      <c r="C1608" s="6"/>
      <c r="D1608" s="1"/>
      <c r="L1608" s="12"/>
      <c r="M1608" s="1"/>
      <c r="U1608" s="6"/>
      <c r="V1608" s="10"/>
    </row>
    <row r="1609" spans="2:22" x14ac:dyDescent="0.2">
      <c r="B1609" s="5"/>
      <c r="C1609" s="6"/>
      <c r="D1609" s="1"/>
      <c r="L1609" s="12"/>
      <c r="M1609" s="1"/>
      <c r="U1609" s="6"/>
      <c r="V1609" s="10"/>
    </row>
    <row r="1610" spans="2:22" x14ac:dyDescent="0.2">
      <c r="B1610" s="5"/>
      <c r="C1610" s="6"/>
      <c r="D1610" s="1"/>
      <c r="L1610" s="12"/>
      <c r="M1610" s="1"/>
      <c r="U1610" s="6"/>
      <c r="V1610" s="10"/>
    </row>
    <row r="1611" spans="2:22" x14ac:dyDescent="0.2">
      <c r="B1611" s="5"/>
      <c r="C1611" s="6"/>
      <c r="D1611" s="1"/>
      <c r="L1611" s="12"/>
      <c r="M1611" s="1"/>
      <c r="U1611" s="6"/>
      <c r="V1611" s="10"/>
    </row>
    <row r="1612" spans="2:22" x14ac:dyDescent="0.2">
      <c r="B1612" s="5"/>
      <c r="C1612" s="6"/>
      <c r="D1612" s="1"/>
      <c r="L1612" s="12"/>
      <c r="M1612" s="1"/>
      <c r="U1612" s="6"/>
      <c r="V1612" s="10"/>
    </row>
    <row r="1613" spans="2:22" x14ac:dyDescent="0.2">
      <c r="B1613" s="5"/>
      <c r="C1613" s="6"/>
      <c r="D1613" s="1"/>
      <c r="L1613" s="12"/>
      <c r="M1613" s="1"/>
      <c r="U1613" s="6"/>
      <c r="V1613" s="10"/>
    </row>
    <row r="1614" spans="2:22" x14ac:dyDescent="0.2">
      <c r="B1614" s="5"/>
      <c r="C1614" s="6"/>
      <c r="D1614" s="1"/>
      <c r="L1614" s="12"/>
      <c r="M1614" s="1"/>
      <c r="U1614" s="6"/>
      <c r="V1614" s="10"/>
    </row>
    <row r="1615" spans="2:22" x14ac:dyDescent="0.2">
      <c r="B1615" s="5"/>
      <c r="C1615" s="6"/>
      <c r="D1615" s="1"/>
      <c r="L1615" s="12"/>
      <c r="M1615" s="1"/>
      <c r="U1615" s="6"/>
      <c r="V1615" s="10"/>
    </row>
    <row r="1616" spans="2:22" x14ac:dyDescent="0.2">
      <c r="B1616" s="5"/>
      <c r="C1616" s="6"/>
      <c r="D1616" s="1"/>
      <c r="L1616" s="12"/>
      <c r="M1616" s="1"/>
      <c r="U1616" s="6"/>
      <c r="V1616" s="10"/>
    </row>
    <row r="1617" spans="2:22" x14ac:dyDescent="0.2">
      <c r="B1617" s="5"/>
      <c r="C1617" s="6"/>
      <c r="D1617" s="1"/>
      <c r="L1617" s="12"/>
      <c r="M1617" s="1"/>
      <c r="U1617" s="6"/>
      <c r="V1617" s="10"/>
    </row>
    <row r="1618" spans="2:22" x14ac:dyDescent="0.2">
      <c r="B1618" s="5"/>
      <c r="C1618" s="6"/>
      <c r="D1618" s="1"/>
      <c r="L1618" s="12"/>
      <c r="M1618" s="1"/>
      <c r="U1618" s="6"/>
      <c r="V1618" s="10"/>
    </row>
    <row r="1619" spans="2:22" x14ac:dyDescent="0.2">
      <c r="B1619" s="5"/>
      <c r="C1619" s="6"/>
      <c r="D1619" s="1"/>
      <c r="L1619" s="12"/>
      <c r="M1619" s="1"/>
      <c r="U1619" s="6"/>
      <c r="V1619" s="10"/>
    </row>
    <row r="1620" spans="2:22" x14ac:dyDescent="0.2">
      <c r="B1620" s="5"/>
      <c r="C1620" s="6"/>
      <c r="D1620" s="1"/>
      <c r="L1620" s="12"/>
      <c r="M1620" s="1"/>
      <c r="U1620" s="6"/>
      <c r="V1620" s="10"/>
    </row>
    <row r="1621" spans="2:22" x14ac:dyDescent="0.2">
      <c r="B1621" s="5"/>
      <c r="C1621" s="6"/>
      <c r="D1621" s="1"/>
      <c r="L1621" s="12"/>
      <c r="M1621" s="1"/>
      <c r="U1621" s="6"/>
      <c r="V1621" s="10"/>
    </row>
    <row r="1622" spans="2:22" x14ac:dyDescent="0.2">
      <c r="B1622" s="5"/>
      <c r="C1622" s="6"/>
      <c r="D1622" s="1"/>
      <c r="L1622" s="12"/>
      <c r="M1622" s="1"/>
      <c r="U1622" s="6"/>
      <c r="V1622" s="10"/>
    </row>
    <row r="1623" spans="2:22" x14ac:dyDescent="0.2">
      <c r="B1623" s="5"/>
      <c r="C1623" s="6"/>
      <c r="D1623" s="1"/>
      <c r="L1623" s="12"/>
      <c r="M1623" s="1"/>
      <c r="U1623" s="6"/>
      <c r="V1623" s="10"/>
    </row>
    <row r="1624" spans="2:22" x14ac:dyDescent="0.2">
      <c r="B1624" s="5"/>
      <c r="C1624" s="6"/>
      <c r="D1624" s="1"/>
      <c r="L1624" s="12"/>
      <c r="M1624" s="1"/>
      <c r="U1624" s="6"/>
      <c r="V1624" s="10"/>
    </row>
    <row r="1625" spans="2:22" x14ac:dyDescent="0.2">
      <c r="B1625" s="5"/>
      <c r="C1625" s="6"/>
      <c r="D1625" s="1"/>
      <c r="L1625" s="12"/>
      <c r="M1625" s="1"/>
      <c r="U1625" s="6"/>
      <c r="V1625" s="10"/>
    </row>
    <row r="1626" spans="2:22" x14ac:dyDescent="0.2">
      <c r="B1626" s="5"/>
      <c r="C1626" s="6"/>
      <c r="D1626" s="1"/>
      <c r="L1626" s="12"/>
      <c r="M1626" s="1"/>
      <c r="U1626" s="6"/>
      <c r="V1626" s="10"/>
    </row>
    <row r="1627" spans="2:22" x14ac:dyDescent="0.2">
      <c r="B1627" s="5"/>
      <c r="C1627" s="6"/>
      <c r="D1627" s="1"/>
      <c r="L1627" s="12"/>
      <c r="M1627" s="1"/>
      <c r="U1627" s="6"/>
      <c r="V1627" s="10"/>
    </row>
    <row r="1628" spans="2:22" x14ac:dyDescent="0.2">
      <c r="B1628" s="5"/>
      <c r="C1628" s="6"/>
      <c r="D1628" s="1"/>
      <c r="L1628" s="12"/>
      <c r="M1628" s="1"/>
      <c r="U1628" s="6"/>
      <c r="V1628" s="10"/>
    </row>
    <row r="1629" spans="2:22" x14ac:dyDescent="0.2">
      <c r="B1629" s="5"/>
      <c r="C1629" s="6"/>
      <c r="D1629" s="1"/>
      <c r="L1629" s="12"/>
      <c r="M1629" s="1"/>
      <c r="U1629" s="6"/>
      <c r="V1629" s="10"/>
    </row>
    <row r="1630" spans="2:22" x14ac:dyDescent="0.2">
      <c r="B1630" s="5"/>
      <c r="C1630" s="6"/>
      <c r="D1630" s="1"/>
      <c r="L1630" s="12"/>
      <c r="M1630" s="1"/>
      <c r="U1630" s="6"/>
      <c r="V1630" s="10"/>
    </row>
    <row r="1631" spans="2:22" x14ac:dyDescent="0.2">
      <c r="B1631" s="5"/>
      <c r="C1631" s="6"/>
      <c r="D1631" s="1"/>
      <c r="L1631" s="12"/>
      <c r="M1631" s="1"/>
      <c r="U1631" s="6"/>
      <c r="V1631" s="10"/>
    </row>
    <row r="1632" spans="2:22" x14ac:dyDescent="0.2">
      <c r="B1632" s="5"/>
      <c r="C1632" s="6"/>
      <c r="D1632" s="1"/>
      <c r="L1632" s="12"/>
      <c r="M1632" s="1"/>
      <c r="U1632" s="6"/>
      <c r="V1632" s="10"/>
    </row>
    <row r="1633" spans="2:31" x14ac:dyDescent="0.2">
      <c r="B1633" s="5"/>
      <c r="C1633" s="6"/>
      <c r="D1633" s="1"/>
      <c r="L1633" s="12"/>
      <c r="M1633" s="1"/>
      <c r="U1633" s="6"/>
      <c r="V1633" s="10"/>
    </row>
    <row r="1634" spans="2:31" x14ac:dyDescent="0.2">
      <c r="B1634" s="5"/>
      <c r="C1634" s="6"/>
      <c r="D1634" s="1"/>
      <c r="L1634" s="12"/>
      <c r="M1634" s="1"/>
      <c r="U1634" s="6"/>
      <c r="V1634" s="10"/>
    </row>
    <row r="1635" spans="2:31" x14ac:dyDescent="0.2">
      <c r="B1635" s="5"/>
      <c r="C1635" s="6"/>
      <c r="D1635" s="1"/>
      <c r="L1635" s="12"/>
      <c r="M1635" s="1"/>
      <c r="U1635" s="6"/>
      <c r="V1635" s="10"/>
    </row>
    <row r="1636" spans="2:31" x14ac:dyDescent="0.2">
      <c r="B1636" s="5"/>
      <c r="C1636" s="6"/>
      <c r="D1636" s="1"/>
      <c r="L1636" s="12"/>
      <c r="M1636" s="1"/>
      <c r="U1636" s="6"/>
      <c r="V1636" s="10"/>
    </row>
    <row r="1637" spans="2:31" x14ac:dyDescent="0.2">
      <c r="B1637" s="5"/>
      <c r="C1637" s="6"/>
      <c r="D1637" s="1"/>
      <c r="L1637" s="12"/>
      <c r="M1637" s="1"/>
      <c r="U1637" s="6"/>
      <c r="V1637" s="10"/>
    </row>
    <row r="1638" spans="2:31" x14ac:dyDescent="0.2">
      <c r="B1638" s="5"/>
      <c r="C1638" s="6"/>
      <c r="D1638" s="1"/>
      <c r="L1638" s="12"/>
      <c r="M1638" s="1"/>
      <c r="U1638" s="6"/>
      <c r="V1638" s="10"/>
    </row>
    <row r="1639" spans="2:31" x14ac:dyDescent="0.2">
      <c r="B1639" s="5"/>
      <c r="C1639" s="6"/>
      <c r="D1639" s="1"/>
      <c r="L1639" s="12"/>
      <c r="M1639" s="1"/>
      <c r="U1639" s="6"/>
      <c r="V1639" s="10"/>
    </row>
    <row r="1640" spans="2:31" x14ac:dyDescent="0.2">
      <c r="B1640" s="5"/>
      <c r="C1640" s="6"/>
      <c r="D1640" s="1"/>
      <c r="L1640" s="12"/>
      <c r="M1640" s="1"/>
      <c r="U1640" s="6"/>
      <c r="V1640" s="10"/>
    </row>
    <row r="1641" spans="2:31" x14ac:dyDescent="0.2">
      <c r="B1641" s="5"/>
      <c r="C1641" s="6"/>
      <c r="D1641" s="1"/>
      <c r="L1641" s="12"/>
      <c r="M1641" s="1"/>
      <c r="U1641" s="6"/>
      <c r="V1641" s="10"/>
    </row>
    <row r="1642" spans="2:31" x14ac:dyDescent="0.2">
      <c r="B1642" s="5"/>
      <c r="C1642" s="6"/>
      <c r="D1642" s="1"/>
      <c r="L1642" s="12"/>
      <c r="M1642" s="1"/>
      <c r="U1642" s="6"/>
      <c r="V1642" s="10"/>
    </row>
    <row r="1643" spans="2:31" x14ac:dyDescent="0.2">
      <c r="B1643" s="5"/>
      <c r="C1643" s="6"/>
      <c r="D1643" s="1"/>
      <c r="L1643" s="12"/>
      <c r="M1643" s="1"/>
      <c r="U1643" s="6"/>
      <c r="V1643" s="10"/>
    </row>
    <row r="1644" spans="2:31" x14ac:dyDescent="0.2">
      <c r="B1644" s="5"/>
      <c r="C1644" s="6"/>
      <c r="D1644" s="1"/>
      <c r="L1644" s="12"/>
      <c r="M1644" s="1"/>
      <c r="U1644" s="6"/>
      <c r="V1644" s="10"/>
    </row>
    <row r="1645" spans="2:31" x14ac:dyDescent="0.2">
      <c r="B1645" s="5"/>
      <c r="C1645" s="6"/>
      <c r="D1645" s="1"/>
      <c r="L1645" s="12"/>
      <c r="M1645" s="1"/>
      <c r="U1645" s="6"/>
      <c r="V1645" s="10"/>
    </row>
    <row r="1646" spans="2:31" x14ac:dyDescent="0.2">
      <c r="B1646" s="5"/>
      <c r="C1646" s="6"/>
      <c r="D1646" s="1"/>
      <c r="L1646" s="12"/>
      <c r="M1646" s="1"/>
      <c r="U1646" s="6"/>
      <c r="V1646" s="10"/>
      <c r="AE1646" s="6"/>
    </row>
    <row r="1647" spans="2:31" x14ac:dyDescent="0.2">
      <c r="B1647" s="5"/>
      <c r="C1647" s="6"/>
      <c r="D1647" s="1"/>
      <c r="L1647" s="12"/>
      <c r="M1647" s="1"/>
      <c r="U1647" s="6"/>
      <c r="V1647" s="10"/>
      <c r="AE1647" s="6"/>
    </row>
    <row r="1648" spans="2:31" x14ac:dyDescent="0.2">
      <c r="B1648" s="5"/>
      <c r="C1648" s="6"/>
      <c r="D1648" s="1"/>
      <c r="L1648" s="12"/>
      <c r="M1648" s="1"/>
      <c r="U1648" s="6"/>
      <c r="V1648" s="10"/>
      <c r="AE1648" s="6"/>
    </row>
    <row r="1649" spans="3:31" x14ac:dyDescent="0.2">
      <c r="C1649" s="1"/>
      <c r="D1649" s="1"/>
      <c r="L1649" s="12"/>
      <c r="M1649" s="1"/>
      <c r="U1649" s="6"/>
      <c r="V1649" s="10"/>
      <c r="AE1649" s="6"/>
    </row>
    <row r="1650" spans="3:31" x14ac:dyDescent="0.2">
      <c r="C1650" s="1"/>
      <c r="D1650" s="1"/>
      <c r="L1650" s="12"/>
      <c r="M1650" s="1"/>
      <c r="U1650" s="6"/>
      <c r="V1650" s="10"/>
      <c r="AE1650" s="6"/>
    </row>
    <row r="1651" spans="3:31" x14ac:dyDescent="0.2">
      <c r="C1651" s="1"/>
      <c r="D1651" s="1"/>
      <c r="L1651" s="12"/>
      <c r="M1651" s="1"/>
      <c r="U1651" s="6"/>
      <c r="V1651" s="10"/>
      <c r="AE1651" s="6"/>
    </row>
    <row r="1652" spans="3:31" x14ac:dyDescent="0.2">
      <c r="C1652" s="1"/>
      <c r="D1652" s="1"/>
      <c r="L1652" s="12"/>
      <c r="M1652" s="1"/>
      <c r="U1652" s="6"/>
      <c r="V1652" s="10"/>
      <c r="AE1652" s="6"/>
    </row>
    <row r="1653" spans="3:31" x14ac:dyDescent="0.2">
      <c r="C1653" s="1"/>
      <c r="D1653" s="1"/>
      <c r="L1653" s="12"/>
      <c r="M1653" s="1"/>
      <c r="U1653" s="6"/>
      <c r="V1653" s="10"/>
      <c r="AE1653" s="6"/>
    </row>
    <row r="1654" spans="3:31" x14ac:dyDescent="0.2">
      <c r="C1654" s="1"/>
      <c r="D1654" s="1"/>
      <c r="L1654" s="12"/>
      <c r="M1654" s="1"/>
      <c r="U1654" s="6"/>
      <c r="V1654" s="10"/>
      <c r="AE1654" s="6"/>
    </row>
    <row r="1655" spans="3:31" x14ac:dyDescent="0.2">
      <c r="C1655" s="1"/>
      <c r="D1655" s="1"/>
      <c r="L1655" s="12"/>
      <c r="M1655" s="1"/>
      <c r="U1655" s="6"/>
      <c r="V1655" s="10"/>
      <c r="AE1655" s="6"/>
    </row>
    <row r="1656" spans="3:31" x14ac:dyDescent="0.2">
      <c r="C1656" s="1"/>
      <c r="D1656" s="1"/>
      <c r="L1656" s="12"/>
      <c r="M1656" s="1"/>
      <c r="U1656" s="6"/>
      <c r="V1656" s="10"/>
      <c r="AE1656" s="6"/>
    </row>
    <row r="1657" spans="3:31" x14ac:dyDescent="0.2">
      <c r="C1657" s="1"/>
      <c r="D1657" s="1"/>
      <c r="L1657" s="12"/>
      <c r="M1657" s="1"/>
      <c r="U1657" s="6"/>
      <c r="V1657" s="10"/>
      <c r="AE1657" s="6"/>
    </row>
    <row r="1658" spans="3:31" x14ac:dyDescent="0.2">
      <c r="C1658" s="1"/>
      <c r="D1658" s="1"/>
      <c r="L1658" s="12"/>
      <c r="M1658" s="1"/>
      <c r="U1658" s="6"/>
      <c r="V1658" s="10"/>
      <c r="AE1658" s="6"/>
    </row>
    <row r="1659" spans="3:31" x14ac:dyDescent="0.2">
      <c r="C1659" s="1"/>
      <c r="D1659" s="1"/>
      <c r="L1659" s="12"/>
      <c r="M1659" s="1"/>
      <c r="U1659" s="6"/>
      <c r="V1659" s="10"/>
      <c r="AE1659" s="6"/>
    </row>
    <row r="1660" spans="3:31" x14ac:dyDescent="0.2">
      <c r="C1660" s="1"/>
      <c r="D1660" s="1"/>
      <c r="L1660" s="12"/>
      <c r="M1660" s="1"/>
      <c r="U1660" s="6"/>
      <c r="V1660" s="10"/>
      <c r="AE1660" s="6"/>
    </row>
    <row r="1661" spans="3:31" x14ac:dyDescent="0.2">
      <c r="C1661" s="1"/>
      <c r="D1661" s="1"/>
      <c r="L1661" s="12"/>
      <c r="M1661" s="1"/>
      <c r="U1661" s="6"/>
      <c r="V1661" s="10"/>
      <c r="AE1661" s="6"/>
    </row>
    <row r="1662" spans="3:31" x14ac:dyDescent="0.2">
      <c r="C1662" s="1"/>
      <c r="D1662" s="1"/>
      <c r="L1662" s="12"/>
      <c r="M1662" s="1"/>
      <c r="U1662" s="6"/>
      <c r="V1662" s="10"/>
      <c r="AE1662" s="6"/>
    </row>
    <row r="1663" spans="3:31" x14ac:dyDescent="0.2">
      <c r="C1663" s="1"/>
      <c r="D1663" s="1"/>
      <c r="L1663" s="12"/>
      <c r="M1663" s="1"/>
      <c r="U1663" s="6"/>
      <c r="V1663" s="10"/>
      <c r="AE1663" s="6"/>
    </row>
    <row r="1664" spans="3:31" x14ac:dyDescent="0.2">
      <c r="C1664" s="1"/>
      <c r="D1664" s="1"/>
      <c r="L1664" s="12"/>
      <c r="M1664" s="1"/>
      <c r="U1664" s="6"/>
      <c r="V1664" s="10"/>
      <c r="AE1664" s="6"/>
    </row>
    <row r="1665" spans="3:31" x14ac:dyDescent="0.2">
      <c r="C1665" s="1"/>
      <c r="D1665" s="1"/>
      <c r="L1665" s="12"/>
      <c r="M1665" s="1"/>
      <c r="U1665" s="6"/>
      <c r="V1665" s="10"/>
      <c r="AE1665" s="6"/>
    </row>
    <row r="1666" spans="3:31" x14ac:dyDescent="0.2">
      <c r="C1666" s="1"/>
      <c r="D1666" s="1"/>
      <c r="L1666" s="12"/>
      <c r="M1666" s="1"/>
      <c r="U1666" s="6"/>
      <c r="V1666" s="10"/>
      <c r="AE1666" s="6"/>
    </row>
    <row r="1667" spans="3:31" x14ac:dyDescent="0.2">
      <c r="C1667" s="1"/>
      <c r="D1667" s="1"/>
      <c r="L1667" s="12"/>
      <c r="M1667" s="1"/>
      <c r="U1667" s="6"/>
      <c r="V1667" s="10"/>
      <c r="AE1667" s="6"/>
    </row>
    <row r="1668" spans="3:31" x14ac:dyDescent="0.2">
      <c r="C1668" s="1"/>
      <c r="D1668" s="1"/>
      <c r="L1668" s="12"/>
      <c r="M1668" s="1"/>
      <c r="U1668" s="6"/>
      <c r="V1668" s="10"/>
      <c r="AE1668" s="6"/>
    </row>
    <row r="1669" spans="3:31" x14ac:dyDescent="0.2">
      <c r="C1669" s="1"/>
      <c r="D1669" s="1"/>
      <c r="L1669" s="12"/>
      <c r="M1669" s="1"/>
      <c r="U1669" s="6"/>
      <c r="V1669" s="10"/>
      <c r="AE1669" s="6"/>
    </row>
    <row r="1670" spans="3:31" x14ac:dyDescent="0.2">
      <c r="C1670" s="1"/>
      <c r="D1670" s="1"/>
      <c r="L1670" s="12"/>
      <c r="M1670" s="1"/>
      <c r="U1670" s="6"/>
      <c r="V1670" s="10"/>
      <c r="AE1670" s="6"/>
    </row>
    <row r="1671" spans="3:31" x14ac:dyDescent="0.2">
      <c r="C1671" s="1"/>
      <c r="D1671" s="1"/>
      <c r="L1671" s="12"/>
      <c r="M1671" s="1"/>
      <c r="U1671" s="6"/>
      <c r="V1671" s="10"/>
      <c r="AE1671" s="6"/>
    </row>
    <row r="1672" spans="3:31" x14ac:dyDescent="0.2">
      <c r="C1672" s="1"/>
      <c r="D1672" s="1"/>
      <c r="L1672" s="12"/>
      <c r="M1672" s="1"/>
      <c r="U1672" s="6"/>
      <c r="V1672" s="10"/>
      <c r="AE1672" s="6"/>
    </row>
    <row r="1673" spans="3:31" x14ac:dyDescent="0.2">
      <c r="C1673" s="1"/>
      <c r="D1673" s="1"/>
      <c r="L1673" s="12"/>
      <c r="M1673" s="1"/>
      <c r="U1673" s="6"/>
      <c r="V1673" s="10"/>
      <c r="AE1673" s="6"/>
    </row>
    <row r="1674" spans="3:31" x14ac:dyDescent="0.2">
      <c r="C1674" s="1"/>
      <c r="D1674" s="1"/>
      <c r="L1674" s="12"/>
      <c r="M1674" s="1"/>
      <c r="U1674" s="6"/>
      <c r="V1674" s="10"/>
      <c r="AE1674" s="6"/>
    </row>
    <row r="1675" spans="3:31" x14ac:dyDescent="0.2">
      <c r="C1675" s="1"/>
      <c r="D1675" s="1"/>
      <c r="L1675" s="12"/>
      <c r="M1675" s="1"/>
      <c r="U1675" s="6"/>
      <c r="V1675" s="10"/>
      <c r="AE1675" s="6"/>
    </row>
    <row r="1676" spans="3:31" x14ac:dyDescent="0.2">
      <c r="C1676" s="1"/>
      <c r="D1676" s="1"/>
      <c r="L1676" s="12"/>
      <c r="M1676" s="1"/>
      <c r="U1676" s="6"/>
      <c r="V1676" s="10"/>
      <c r="AE1676" s="6"/>
    </row>
    <row r="1677" spans="3:31" x14ac:dyDescent="0.2">
      <c r="C1677" s="1"/>
      <c r="D1677" s="1"/>
      <c r="L1677" s="12"/>
      <c r="M1677" s="1"/>
      <c r="U1677" s="6"/>
      <c r="V1677" s="10"/>
      <c r="AE1677" s="6"/>
    </row>
    <row r="1678" spans="3:31" x14ac:dyDescent="0.2">
      <c r="C1678" s="1"/>
      <c r="D1678" s="1"/>
      <c r="L1678" s="12"/>
      <c r="M1678" s="1"/>
      <c r="U1678" s="6"/>
      <c r="V1678" s="10"/>
      <c r="AE1678" s="6"/>
    </row>
    <row r="1679" spans="3:31" x14ac:dyDescent="0.2">
      <c r="C1679" s="1"/>
      <c r="D1679" s="1"/>
      <c r="L1679" s="12"/>
      <c r="M1679" s="1"/>
      <c r="U1679" s="6"/>
      <c r="V1679" s="10"/>
      <c r="AE1679" s="6"/>
    </row>
    <row r="1680" spans="3:31" x14ac:dyDescent="0.2">
      <c r="C1680" s="1"/>
      <c r="D1680" s="1"/>
      <c r="L1680" s="12"/>
      <c r="M1680" s="1"/>
      <c r="U1680" s="6"/>
      <c r="V1680" s="10"/>
      <c r="AE1680" s="6"/>
    </row>
    <row r="1681" spans="3:31" x14ac:dyDescent="0.2">
      <c r="C1681" s="1"/>
      <c r="D1681" s="1"/>
      <c r="L1681" s="12"/>
      <c r="M1681" s="1"/>
      <c r="U1681" s="6"/>
      <c r="V1681" s="10"/>
      <c r="AE1681" s="6"/>
    </row>
    <row r="1682" spans="3:31" x14ac:dyDescent="0.2">
      <c r="C1682" s="1"/>
      <c r="D1682" s="1"/>
      <c r="L1682" s="12"/>
      <c r="M1682" s="1"/>
      <c r="U1682" s="6"/>
      <c r="V1682" s="10"/>
      <c r="AE1682" s="6"/>
    </row>
    <row r="1683" spans="3:31" x14ac:dyDescent="0.2">
      <c r="C1683" s="1"/>
      <c r="D1683" s="1"/>
      <c r="L1683" s="12"/>
      <c r="M1683" s="1"/>
      <c r="U1683" s="6"/>
      <c r="V1683" s="10"/>
      <c r="AE1683" s="6"/>
    </row>
    <row r="1684" spans="3:31" x14ac:dyDescent="0.2">
      <c r="C1684" s="1"/>
      <c r="D1684" s="1"/>
      <c r="L1684" s="12"/>
      <c r="M1684" s="1"/>
      <c r="U1684" s="6"/>
      <c r="V1684" s="10"/>
      <c r="AE1684" s="6"/>
    </row>
    <row r="1685" spans="3:31" x14ac:dyDescent="0.2">
      <c r="C1685" s="1"/>
      <c r="D1685" s="1"/>
      <c r="L1685" s="12"/>
      <c r="M1685" s="1"/>
      <c r="U1685" s="6"/>
      <c r="V1685" s="10"/>
      <c r="AE1685" s="6"/>
    </row>
    <row r="1686" spans="3:31" x14ac:dyDescent="0.2">
      <c r="C1686" s="1"/>
      <c r="D1686" s="1"/>
      <c r="L1686" s="12"/>
      <c r="M1686" s="1"/>
      <c r="U1686" s="6"/>
      <c r="V1686" s="10"/>
      <c r="AE1686" s="6"/>
    </row>
    <row r="1687" spans="3:31" x14ac:dyDescent="0.2">
      <c r="C1687" s="1"/>
      <c r="D1687" s="1"/>
      <c r="L1687" s="12"/>
      <c r="M1687" s="1"/>
      <c r="U1687" s="6"/>
      <c r="V1687" s="10"/>
      <c r="AE1687" s="6"/>
    </row>
    <row r="1688" spans="3:31" x14ac:dyDescent="0.2">
      <c r="C1688" s="1"/>
      <c r="D1688" s="1"/>
      <c r="L1688" s="12"/>
      <c r="M1688" s="1"/>
      <c r="U1688" s="6"/>
      <c r="V1688" s="10"/>
      <c r="AE1688" s="6"/>
    </row>
    <row r="1689" spans="3:31" x14ac:dyDescent="0.2">
      <c r="C1689" s="1"/>
      <c r="D1689" s="1"/>
      <c r="L1689" s="12"/>
      <c r="M1689" s="1"/>
      <c r="U1689" s="6"/>
      <c r="V1689" s="10"/>
      <c r="AE1689" s="6"/>
    </row>
    <row r="1690" spans="3:31" x14ac:dyDescent="0.2">
      <c r="C1690" s="1"/>
      <c r="D1690" s="1"/>
      <c r="L1690" s="12"/>
      <c r="M1690" s="1"/>
      <c r="U1690" s="6"/>
      <c r="V1690" s="10"/>
      <c r="AE1690" s="6"/>
    </row>
    <row r="1691" spans="3:31" x14ac:dyDescent="0.2">
      <c r="C1691" s="1"/>
      <c r="D1691" s="1"/>
      <c r="L1691" s="12"/>
      <c r="M1691" s="1"/>
      <c r="U1691" s="6"/>
      <c r="V1691" s="10"/>
      <c r="AE1691" s="6"/>
    </row>
    <row r="1692" spans="3:31" x14ac:dyDescent="0.2">
      <c r="C1692" s="1"/>
      <c r="D1692" s="1"/>
      <c r="L1692" s="12"/>
      <c r="M1692" s="1"/>
      <c r="U1692" s="6"/>
      <c r="V1692" s="10"/>
      <c r="AE1692" s="6"/>
    </row>
    <row r="1693" spans="3:31" x14ac:dyDescent="0.2">
      <c r="C1693" s="1"/>
      <c r="D1693" s="1"/>
      <c r="L1693" s="12"/>
      <c r="M1693" s="1"/>
      <c r="U1693" s="6"/>
      <c r="V1693" s="10"/>
      <c r="AE1693" s="6"/>
    </row>
    <row r="1694" spans="3:31" x14ac:dyDescent="0.2">
      <c r="C1694" s="1"/>
      <c r="D1694" s="1"/>
      <c r="L1694" s="12"/>
      <c r="M1694" s="1"/>
      <c r="U1694" s="6"/>
      <c r="V1694" s="10"/>
      <c r="AE1694" s="6"/>
    </row>
    <row r="1695" spans="3:31" x14ac:dyDescent="0.2">
      <c r="C1695" s="1"/>
      <c r="D1695" s="1"/>
      <c r="L1695" s="12"/>
      <c r="M1695" s="1"/>
      <c r="U1695" s="6"/>
      <c r="V1695" s="10"/>
      <c r="AE1695" s="6"/>
    </row>
    <row r="1696" spans="3:31" x14ac:dyDescent="0.2">
      <c r="C1696" s="1"/>
      <c r="D1696" s="1"/>
      <c r="L1696" s="12"/>
      <c r="M1696" s="1"/>
      <c r="U1696" s="6"/>
      <c r="V1696" s="10"/>
      <c r="AE1696" s="6"/>
    </row>
    <row r="1697" spans="3:31" x14ac:dyDescent="0.2">
      <c r="C1697" s="1"/>
      <c r="D1697" s="1"/>
      <c r="L1697" s="12"/>
      <c r="M1697" s="1"/>
      <c r="U1697" s="6"/>
      <c r="V1697" s="10"/>
      <c r="AE1697" s="6"/>
    </row>
    <row r="1698" spans="3:31" x14ac:dyDescent="0.2">
      <c r="C1698" s="1"/>
      <c r="D1698" s="1"/>
      <c r="L1698" s="12"/>
      <c r="M1698" s="1"/>
      <c r="U1698" s="6"/>
      <c r="V1698" s="10"/>
      <c r="AE1698" s="6"/>
    </row>
    <row r="1699" spans="3:31" x14ac:dyDescent="0.2">
      <c r="C1699" s="1"/>
      <c r="D1699" s="1"/>
      <c r="L1699" s="12"/>
      <c r="M1699" s="1"/>
      <c r="U1699" s="6"/>
      <c r="V1699" s="10"/>
      <c r="AE1699" s="6"/>
    </row>
    <row r="1700" spans="3:31" x14ac:dyDescent="0.2">
      <c r="C1700" s="1"/>
      <c r="D1700" s="1"/>
      <c r="L1700" s="12"/>
      <c r="M1700" s="1"/>
      <c r="U1700" s="6"/>
      <c r="V1700" s="10"/>
      <c r="AE1700" s="6"/>
    </row>
    <row r="1701" spans="3:31" x14ac:dyDescent="0.2">
      <c r="C1701" s="1"/>
      <c r="D1701" s="1"/>
      <c r="L1701" s="12"/>
      <c r="M1701" s="1"/>
      <c r="U1701" s="6"/>
      <c r="V1701" s="10"/>
      <c r="AE1701" s="6"/>
    </row>
    <row r="1702" spans="3:31" x14ac:dyDescent="0.2">
      <c r="C1702" s="1"/>
      <c r="D1702" s="1"/>
      <c r="L1702" s="12"/>
      <c r="M1702" s="1"/>
      <c r="U1702" s="6"/>
      <c r="V1702" s="10"/>
      <c r="AE1702" s="6"/>
    </row>
    <row r="1703" spans="3:31" x14ac:dyDescent="0.2">
      <c r="C1703" s="1"/>
      <c r="D1703" s="1"/>
      <c r="L1703" s="12"/>
      <c r="M1703" s="1"/>
      <c r="U1703" s="6"/>
      <c r="V1703" s="10"/>
      <c r="AE1703" s="6"/>
    </row>
    <row r="1704" spans="3:31" x14ac:dyDescent="0.2">
      <c r="C1704" s="1"/>
      <c r="D1704" s="1"/>
      <c r="L1704" s="12"/>
      <c r="M1704" s="1"/>
      <c r="U1704" s="6"/>
      <c r="V1704" s="10"/>
      <c r="AE1704" s="6"/>
    </row>
    <row r="1705" spans="3:31" x14ac:dyDescent="0.2">
      <c r="C1705" s="1"/>
      <c r="D1705" s="1"/>
      <c r="L1705" s="12"/>
      <c r="M1705" s="1"/>
      <c r="U1705" s="6"/>
      <c r="V1705" s="10"/>
      <c r="AE1705" s="6"/>
    </row>
    <row r="1706" spans="3:31" x14ac:dyDescent="0.2">
      <c r="C1706" s="1"/>
      <c r="D1706" s="1"/>
      <c r="L1706" s="12"/>
      <c r="M1706" s="1"/>
      <c r="U1706" s="6"/>
      <c r="V1706" s="10"/>
      <c r="AE1706" s="6"/>
    </row>
    <row r="1707" spans="3:31" x14ac:dyDescent="0.2">
      <c r="C1707" s="1"/>
      <c r="D1707" s="1"/>
      <c r="L1707" s="12"/>
      <c r="M1707" s="1"/>
      <c r="U1707" s="6"/>
      <c r="V1707" s="10"/>
      <c r="AE1707" s="6"/>
    </row>
    <row r="1708" spans="3:31" x14ac:dyDescent="0.2">
      <c r="C1708" s="1"/>
      <c r="D1708" s="1"/>
      <c r="L1708" s="12"/>
      <c r="M1708" s="1"/>
      <c r="U1708" s="6"/>
      <c r="V1708" s="10"/>
      <c r="AE1708" s="6"/>
    </row>
    <row r="1709" spans="3:31" x14ac:dyDescent="0.2">
      <c r="C1709" s="1"/>
      <c r="D1709" s="1"/>
      <c r="L1709" s="12"/>
      <c r="M1709" s="1"/>
      <c r="U1709" s="6"/>
      <c r="V1709" s="10"/>
      <c r="AE1709" s="6"/>
    </row>
    <row r="1710" spans="3:31" x14ac:dyDescent="0.2">
      <c r="C1710" s="1"/>
      <c r="D1710" s="1"/>
      <c r="L1710" s="12"/>
      <c r="M1710" s="1"/>
      <c r="U1710" s="6"/>
      <c r="V1710" s="10"/>
      <c r="AE1710" s="6"/>
    </row>
    <row r="1711" spans="3:31" x14ac:dyDescent="0.2">
      <c r="C1711" s="1"/>
      <c r="D1711" s="1"/>
      <c r="L1711" s="12"/>
      <c r="M1711" s="1"/>
      <c r="U1711" s="6"/>
      <c r="V1711" s="10"/>
      <c r="AE1711" s="6"/>
    </row>
    <row r="1712" spans="3:31" x14ac:dyDescent="0.2">
      <c r="C1712" s="1"/>
      <c r="D1712" s="1"/>
      <c r="L1712" s="12"/>
      <c r="M1712" s="1"/>
      <c r="U1712" s="6"/>
      <c r="V1712" s="10"/>
      <c r="AE1712" s="6"/>
    </row>
    <row r="1713" spans="3:31" x14ac:dyDescent="0.2">
      <c r="C1713" s="1"/>
      <c r="D1713" s="1"/>
      <c r="L1713" s="12"/>
      <c r="M1713" s="1"/>
      <c r="U1713" s="6"/>
      <c r="V1713" s="10"/>
      <c r="AE1713" s="6"/>
    </row>
    <row r="1714" spans="3:31" x14ac:dyDescent="0.2">
      <c r="C1714" s="1"/>
      <c r="D1714" s="1"/>
      <c r="L1714" s="12"/>
      <c r="M1714" s="1"/>
      <c r="U1714" s="6"/>
      <c r="V1714" s="10"/>
      <c r="AE1714" s="6"/>
    </row>
    <row r="1715" spans="3:31" x14ac:dyDescent="0.2">
      <c r="C1715" s="1"/>
      <c r="D1715" s="1"/>
      <c r="L1715" s="12"/>
      <c r="M1715" s="1"/>
      <c r="U1715" s="6"/>
      <c r="V1715" s="10"/>
      <c r="AE1715" s="6"/>
    </row>
    <row r="1716" spans="3:31" x14ac:dyDescent="0.2">
      <c r="C1716" s="1"/>
      <c r="D1716" s="1"/>
      <c r="L1716" s="12"/>
      <c r="M1716" s="1"/>
      <c r="U1716" s="6"/>
      <c r="V1716" s="10"/>
      <c r="AE1716" s="6"/>
    </row>
    <row r="1717" spans="3:31" x14ac:dyDescent="0.2">
      <c r="C1717" s="1"/>
      <c r="D1717" s="1"/>
      <c r="L1717" s="12"/>
      <c r="M1717" s="1"/>
      <c r="U1717" s="6"/>
      <c r="V1717" s="10"/>
      <c r="AE1717" s="6"/>
    </row>
    <row r="1718" spans="3:31" x14ac:dyDescent="0.2">
      <c r="C1718" s="1"/>
      <c r="D1718" s="1"/>
      <c r="L1718" s="12"/>
      <c r="M1718" s="1"/>
      <c r="U1718" s="6"/>
      <c r="V1718" s="10"/>
      <c r="AE1718" s="6"/>
    </row>
    <row r="1719" spans="3:31" x14ac:dyDescent="0.2">
      <c r="C1719" s="1"/>
      <c r="D1719" s="1"/>
      <c r="L1719" s="12"/>
      <c r="M1719" s="1"/>
      <c r="U1719" s="6"/>
      <c r="V1719" s="10"/>
      <c r="AE1719" s="6"/>
    </row>
    <row r="1720" spans="3:31" x14ac:dyDescent="0.2">
      <c r="C1720" s="1"/>
      <c r="D1720" s="1"/>
      <c r="L1720" s="12"/>
      <c r="M1720" s="1"/>
      <c r="U1720" s="6"/>
      <c r="V1720" s="10"/>
      <c r="AE1720" s="6"/>
    </row>
    <row r="1721" spans="3:31" x14ac:dyDescent="0.2">
      <c r="C1721" s="1"/>
      <c r="D1721" s="1"/>
      <c r="L1721" s="12"/>
      <c r="M1721" s="1"/>
      <c r="U1721" s="6"/>
      <c r="V1721" s="10"/>
      <c r="AE1721" s="6"/>
    </row>
    <row r="1722" spans="3:31" x14ac:dyDescent="0.2">
      <c r="C1722" s="1"/>
      <c r="D1722" s="1"/>
      <c r="L1722" s="12"/>
      <c r="M1722" s="1"/>
      <c r="U1722" s="6"/>
      <c r="V1722" s="10"/>
      <c r="AE1722" s="6"/>
    </row>
    <row r="1723" spans="3:31" x14ac:dyDescent="0.2">
      <c r="C1723" s="1"/>
      <c r="D1723" s="1"/>
      <c r="L1723" s="12"/>
      <c r="M1723" s="1"/>
      <c r="U1723" s="6"/>
      <c r="V1723" s="10"/>
      <c r="AE1723" s="6"/>
    </row>
    <row r="1724" spans="3:31" x14ac:dyDescent="0.2">
      <c r="C1724" s="1"/>
      <c r="D1724" s="1"/>
      <c r="L1724" s="12"/>
      <c r="M1724" s="1"/>
      <c r="U1724" s="6"/>
      <c r="V1724" s="10"/>
      <c r="AE1724" s="6"/>
    </row>
    <row r="1725" spans="3:31" x14ac:dyDescent="0.2">
      <c r="C1725" s="1"/>
      <c r="D1725" s="1"/>
      <c r="L1725" s="12"/>
      <c r="M1725" s="1"/>
      <c r="U1725" s="6"/>
      <c r="V1725" s="10"/>
      <c r="AE1725" s="6"/>
    </row>
    <row r="1726" spans="3:31" x14ac:dyDescent="0.2">
      <c r="C1726" s="1"/>
      <c r="D1726" s="1"/>
      <c r="L1726" s="12"/>
      <c r="M1726" s="1"/>
      <c r="U1726" s="6"/>
      <c r="V1726" s="10"/>
      <c r="AE1726" s="6"/>
    </row>
    <row r="1727" spans="3:31" x14ac:dyDescent="0.2">
      <c r="C1727" s="1"/>
      <c r="D1727" s="1"/>
      <c r="L1727" s="12"/>
      <c r="M1727" s="1"/>
      <c r="U1727" s="6"/>
      <c r="V1727" s="10"/>
      <c r="AE1727" s="6"/>
    </row>
    <row r="1728" spans="3:31" x14ac:dyDescent="0.2">
      <c r="C1728" s="1"/>
      <c r="D1728" s="1"/>
      <c r="L1728" s="12"/>
      <c r="M1728" s="1"/>
      <c r="U1728" s="6"/>
      <c r="V1728" s="10"/>
      <c r="AE1728" s="6"/>
    </row>
    <row r="1729" spans="3:31" x14ac:dyDescent="0.2">
      <c r="C1729" s="1"/>
      <c r="D1729" s="1"/>
      <c r="L1729" s="12"/>
      <c r="M1729" s="1"/>
      <c r="U1729" s="6"/>
      <c r="V1729" s="10"/>
      <c r="AE1729" s="6"/>
    </row>
    <row r="1730" spans="3:31" x14ac:dyDescent="0.2">
      <c r="C1730" s="1"/>
      <c r="D1730" s="1"/>
      <c r="L1730" s="12"/>
      <c r="M1730" s="1"/>
      <c r="U1730" s="6"/>
      <c r="V1730" s="10"/>
      <c r="AE1730" s="6"/>
    </row>
    <row r="1731" spans="3:31" x14ac:dyDescent="0.2">
      <c r="C1731" s="1"/>
      <c r="D1731" s="1"/>
      <c r="L1731" s="12"/>
      <c r="M1731" s="1"/>
      <c r="U1731" s="6"/>
      <c r="V1731" s="10"/>
      <c r="AE1731" s="6"/>
    </row>
    <row r="1732" spans="3:31" x14ac:dyDescent="0.2">
      <c r="C1732" s="1"/>
      <c r="D1732" s="1"/>
      <c r="L1732" s="12"/>
      <c r="M1732" s="1"/>
      <c r="U1732" s="6"/>
      <c r="V1732" s="10"/>
      <c r="AE1732" s="6"/>
    </row>
    <row r="1733" spans="3:31" x14ac:dyDescent="0.2">
      <c r="C1733" s="1"/>
      <c r="D1733" s="1"/>
      <c r="L1733" s="12"/>
      <c r="M1733" s="1"/>
      <c r="U1733" s="6"/>
      <c r="V1733" s="10"/>
      <c r="AE1733" s="6"/>
    </row>
    <row r="1734" spans="3:31" x14ac:dyDescent="0.2">
      <c r="C1734" s="1"/>
      <c r="D1734" s="1"/>
      <c r="L1734" s="12"/>
      <c r="M1734" s="1"/>
      <c r="U1734" s="6"/>
      <c r="V1734" s="10"/>
      <c r="AE1734" s="6"/>
    </row>
    <row r="1735" spans="3:31" x14ac:dyDescent="0.2">
      <c r="C1735" s="1"/>
      <c r="D1735" s="1"/>
      <c r="L1735" s="12"/>
      <c r="M1735" s="1"/>
      <c r="U1735" s="6"/>
      <c r="V1735" s="10"/>
      <c r="AE1735" s="6"/>
    </row>
    <row r="1736" spans="3:31" x14ac:dyDescent="0.2">
      <c r="C1736" s="1"/>
      <c r="D1736" s="1"/>
      <c r="L1736" s="12"/>
      <c r="M1736" s="1"/>
      <c r="U1736" s="6"/>
      <c r="V1736" s="10"/>
      <c r="AE1736" s="6"/>
    </row>
    <row r="1737" spans="3:31" x14ac:dyDescent="0.2">
      <c r="C1737" s="1"/>
      <c r="D1737" s="1"/>
      <c r="L1737" s="12"/>
      <c r="M1737" s="1"/>
      <c r="U1737" s="6"/>
      <c r="V1737" s="10"/>
      <c r="AE1737" s="6"/>
    </row>
    <row r="1738" spans="3:31" x14ac:dyDescent="0.2">
      <c r="C1738" s="1"/>
      <c r="D1738" s="1"/>
      <c r="L1738" s="12"/>
      <c r="M1738" s="1"/>
      <c r="U1738" s="6"/>
      <c r="V1738" s="10"/>
      <c r="AE1738" s="6"/>
    </row>
    <row r="1739" spans="3:31" x14ac:dyDescent="0.2">
      <c r="C1739" s="1"/>
      <c r="D1739" s="1"/>
      <c r="L1739" s="12"/>
      <c r="M1739" s="1"/>
      <c r="U1739" s="6"/>
      <c r="V1739" s="10"/>
      <c r="AE1739" s="6"/>
    </row>
    <row r="1740" spans="3:31" x14ac:dyDescent="0.2">
      <c r="C1740" s="1"/>
      <c r="D1740" s="1"/>
      <c r="L1740" s="12"/>
      <c r="M1740" s="1"/>
      <c r="U1740" s="6"/>
      <c r="V1740" s="10"/>
      <c r="AE1740" s="6"/>
    </row>
    <row r="1741" spans="3:31" x14ac:dyDescent="0.2">
      <c r="C1741" s="1"/>
      <c r="D1741" s="1"/>
      <c r="L1741" s="12"/>
      <c r="M1741" s="1"/>
      <c r="U1741" s="6"/>
      <c r="V1741" s="10"/>
      <c r="AE1741" s="6"/>
    </row>
    <row r="1742" spans="3:31" x14ac:dyDescent="0.2">
      <c r="C1742" s="1"/>
      <c r="D1742" s="1"/>
      <c r="L1742" s="12"/>
      <c r="M1742" s="1"/>
      <c r="U1742" s="6"/>
      <c r="V1742" s="10"/>
      <c r="AE1742" s="6"/>
    </row>
    <row r="1743" spans="3:31" x14ac:dyDescent="0.2">
      <c r="C1743" s="1"/>
      <c r="D1743" s="1"/>
      <c r="L1743" s="12"/>
      <c r="M1743" s="1"/>
      <c r="U1743" s="6"/>
      <c r="V1743" s="10"/>
      <c r="AE1743" s="6"/>
    </row>
    <row r="1744" spans="3:31" x14ac:dyDescent="0.2">
      <c r="C1744" s="1"/>
      <c r="D1744" s="1"/>
      <c r="L1744" s="12"/>
      <c r="M1744" s="1"/>
      <c r="U1744" s="6"/>
      <c r="V1744" s="10"/>
      <c r="AE1744" s="6"/>
    </row>
    <row r="1745" spans="3:31" x14ac:dyDescent="0.2">
      <c r="C1745" s="1"/>
      <c r="D1745" s="1"/>
      <c r="L1745" s="12"/>
      <c r="M1745" s="1"/>
      <c r="U1745" s="6"/>
      <c r="V1745" s="10"/>
      <c r="AE1745" s="6"/>
    </row>
    <row r="1746" spans="3:31" x14ac:dyDescent="0.2">
      <c r="C1746" s="1"/>
      <c r="D1746" s="1"/>
      <c r="L1746" s="12"/>
      <c r="M1746" s="1"/>
      <c r="U1746" s="6"/>
      <c r="V1746" s="10"/>
      <c r="AE1746" s="6"/>
    </row>
    <row r="1747" spans="3:31" x14ac:dyDescent="0.2">
      <c r="C1747" s="1"/>
      <c r="D1747" s="1"/>
      <c r="L1747" s="12"/>
      <c r="M1747" s="1"/>
      <c r="U1747" s="6"/>
      <c r="V1747" s="10"/>
      <c r="AE1747" s="6"/>
    </row>
    <row r="1748" spans="3:31" x14ac:dyDescent="0.2">
      <c r="C1748" s="1"/>
      <c r="D1748" s="1"/>
      <c r="L1748" s="12"/>
      <c r="M1748" s="1"/>
      <c r="U1748" s="6"/>
      <c r="V1748" s="10"/>
      <c r="AE1748" s="6"/>
    </row>
    <row r="1749" spans="3:31" x14ac:dyDescent="0.2">
      <c r="C1749" s="1"/>
      <c r="D1749" s="1"/>
      <c r="L1749" s="12"/>
      <c r="M1749" s="1"/>
      <c r="U1749" s="6"/>
      <c r="V1749" s="10"/>
      <c r="AE1749" s="6"/>
    </row>
    <row r="1750" spans="3:31" x14ac:dyDescent="0.2">
      <c r="C1750" s="1"/>
      <c r="D1750" s="1"/>
      <c r="L1750" s="12"/>
      <c r="M1750" s="1"/>
      <c r="U1750" s="6"/>
      <c r="V1750" s="10"/>
      <c r="AE1750" s="6"/>
    </row>
    <row r="1751" spans="3:31" x14ac:dyDescent="0.2">
      <c r="C1751" s="1"/>
      <c r="D1751" s="1"/>
      <c r="L1751" s="12"/>
      <c r="M1751" s="1"/>
      <c r="U1751" s="6"/>
      <c r="V1751" s="10"/>
      <c r="AE1751" s="6"/>
    </row>
    <row r="1752" spans="3:31" x14ac:dyDescent="0.2">
      <c r="C1752" s="1"/>
      <c r="D1752" s="1"/>
      <c r="L1752" s="12"/>
      <c r="M1752" s="1"/>
      <c r="U1752" s="6"/>
      <c r="V1752" s="10"/>
      <c r="AE1752" s="6"/>
    </row>
    <row r="1753" spans="3:31" x14ac:dyDescent="0.2">
      <c r="C1753" s="1"/>
      <c r="D1753" s="1"/>
      <c r="L1753" s="12"/>
      <c r="M1753" s="1"/>
      <c r="U1753" s="6"/>
      <c r="V1753" s="10"/>
      <c r="AE1753" s="6"/>
    </row>
    <row r="1754" spans="3:31" x14ac:dyDescent="0.2">
      <c r="C1754" s="1"/>
      <c r="D1754" s="1"/>
      <c r="L1754" s="12"/>
      <c r="M1754" s="1"/>
      <c r="U1754" s="6"/>
      <c r="V1754" s="10"/>
      <c r="AE1754" s="6"/>
    </row>
    <row r="1755" spans="3:31" x14ac:dyDescent="0.2">
      <c r="C1755" s="1"/>
      <c r="D1755" s="1"/>
      <c r="L1755" s="12"/>
      <c r="M1755" s="1"/>
      <c r="U1755" s="6"/>
      <c r="V1755" s="10"/>
      <c r="AE1755" s="6"/>
    </row>
    <row r="1756" spans="3:31" x14ac:dyDescent="0.2">
      <c r="C1756" s="1"/>
      <c r="D1756" s="1"/>
      <c r="L1756" s="12"/>
      <c r="M1756" s="1"/>
      <c r="U1756" s="6"/>
      <c r="V1756" s="10"/>
      <c r="AE1756" s="6"/>
    </row>
    <row r="1757" spans="3:31" x14ac:dyDescent="0.2">
      <c r="C1757" s="1"/>
      <c r="D1757" s="1"/>
      <c r="L1757" s="12"/>
      <c r="M1757" s="1"/>
      <c r="U1757" s="6"/>
      <c r="V1757" s="10"/>
      <c r="AE1757" s="6"/>
    </row>
    <row r="1758" spans="3:31" x14ac:dyDescent="0.2">
      <c r="C1758" s="1"/>
      <c r="D1758" s="1"/>
      <c r="L1758" s="12"/>
      <c r="M1758" s="1"/>
      <c r="U1758" s="6"/>
      <c r="V1758" s="10"/>
      <c r="AE1758" s="6"/>
    </row>
    <row r="1759" spans="3:31" x14ac:dyDescent="0.2">
      <c r="C1759" s="1"/>
      <c r="D1759" s="1"/>
      <c r="L1759" s="12"/>
      <c r="M1759" s="1"/>
      <c r="U1759" s="6"/>
      <c r="V1759" s="10"/>
      <c r="AE1759" s="6"/>
    </row>
    <row r="1760" spans="3:31" x14ac:dyDescent="0.2">
      <c r="C1760" s="1"/>
      <c r="D1760" s="1"/>
      <c r="L1760" s="12"/>
      <c r="M1760" s="1"/>
      <c r="U1760" s="6"/>
      <c r="V1760" s="10"/>
      <c r="AE1760" s="6"/>
    </row>
    <row r="1761" spans="3:31" x14ac:dyDescent="0.2">
      <c r="C1761" s="1"/>
      <c r="D1761" s="1"/>
      <c r="L1761" s="12"/>
      <c r="M1761" s="1"/>
      <c r="U1761" s="6"/>
      <c r="V1761" s="10"/>
      <c r="AE1761" s="6"/>
    </row>
    <row r="1762" spans="3:31" x14ac:dyDescent="0.2">
      <c r="C1762" s="1"/>
      <c r="D1762" s="1"/>
      <c r="L1762" s="12"/>
      <c r="M1762" s="1"/>
      <c r="U1762" s="6"/>
      <c r="V1762" s="10"/>
      <c r="AE1762" s="6"/>
    </row>
    <row r="1763" spans="3:31" x14ac:dyDescent="0.2">
      <c r="C1763" s="1"/>
      <c r="D1763" s="1"/>
      <c r="L1763" s="12"/>
      <c r="M1763" s="1"/>
      <c r="U1763" s="6"/>
      <c r="V1763" s="10"/>
      <c r="AE1763" s="6"/>
    </row>
    <row r="1764" spans="3:31" x14ac:dyDescent="0.2">
      <c r="C1764" s="1"/>
      <c r="D1764" s="1"/>
      <c r="L1764" s="12"/>
      <c r="M1764" s="1"/>
      <c r="U1764" s="6"/>
      <c r="V1764" s="10"/>
      <c r="AE1764" s="6"/>
    </row>
    <row r="1765" spans="3:31" x14ac:dyDescent="0.2">
      <c r="C1765" s="1"/>
      <c r="D1765" s="1"/>
      <c r="L1765" s="12"/>
      <c r="M1765" s="1"/>
      <c r="U1765" s="6"/>
      <c r="V1765" s="10"/>
      <c r="AE1765" s="6"/>
    </row>
    <row r="1766" spans="3:31" x14ac:dyDescent="0.2">
      <c r="C1766" s="1"/>
      <c r="D1766" s="1"/>
      <c r="L1766" s="12"/>
      <c r="M1766" s="1"/>
      <c r="U1766" s="6"/>
      <c r="V1766" s="10"/>
      <c r="AE1766" s="6"/>
    </row>
    <row r="1767" spans="3:31" x14ac:dyDescent="0.2">
      <c r="C1767" s="1"/>
      <c r="D1767" s="1"/>
      <c r="L1767" s="12"/>
      <c r="M1767" s="1"/>
      <c r="U1767" s="6"/>
      <c r="V1767" s="10"/>
      <c r="AE1767" s="6"/>
    </row>
    <row r="1768" spans="3:31" x14ac:dyDescent="0.2">
      <c r="C1768" s="1"/>
      <c r="D1768" s="1"/>
      <c r="L1768" s="12"/>
      <c r="M1768" s="1"/>
      <c r="U1768" s="6"/>
      <c r="V1768" s="10"/>
      <c r="AE1768" s="6"/>
    </row>
    <row r="1769" spans="3:31" x14ac:dyDescent="0.2">
      <c r="C1769" s="1"/>
      <c r="D1769" s="1"/>
      <c r="L1769" s="12"/>
      <c r="M1769" s="1"/>
      <c r="U1769" s="6"/>
      <c r="V1769" s="10"/>
      <c r="AE1769" s="6"/>
    </row>
    <row r="1770" spans="3:31" x14ac:dyDescent="0.2">
      <c r="C1770" s="1"/>
      <c r="D1770" s="1"/>
      <c r="L1770" s="12"/>
      <c r="M1770" s="1"/>
      <c r="U1770" s="6"/>
      <c r="V1770" s="10"/>
      <c r="AE1770" s="6"/>
    </row>
    <row r="1771" spans="3:31" x14ac:dyDescent="0.2">
      <c r="C1771" s="1"/>
      <c r="D1771" s="1"/>
      <c r="L1771" s="12"/>
      <c r="M1771" s="1"/>
      <c r="U1771" s="6"/>
      <c r="V1771" s="10"/>
      <c r="AE1771" s="6"/>
    </row>
    <row r="1772" spans="3:31" x14ac:dyDescent="0.2">
      <c r="C1772" s="1"/>
      <c r="D1772" s="1"/>
      <c r="L1772" s="12"/>
      <c r="M1772" s="1"/>
      <c r="U1772" s="6"/>
      <c r="V1772" s="10"/>
      <c r="AE1772" s="6"/>
    </row>
    <row r="1773" spans="3:31" x14ac:dyDescent="0.2">
      <c r="C1773" s="1"/>
      <c r="D1773" s="1"/>
      <c r="L1773" s="12"/>
      <c r="M1773" s="1"/>
      <c r="U1773" s="6"/>
      <c r="V1773" s="10"/>
      <c r="AE1773" s="6"/>
    </row>
    <row r="1774" spans="3:31" x14ac:dyDescent="0.2">
      <c r="C1774" s="1"/>
      <c r="D1774" s="1"/>
      <c r="L1774" s="12"/>
      <c r="M1774" s="1"/>
      <c r="U1774" s="6"/>
      <c r="V1774" s="10"/>
      <c r="AE1774" s="6"/>
    </row>
    <row r="1775" spans="3:31" x14ac:dyDescent="0.2">
      <c r="C1775" s="1"/>
      <c r="D1775" s="1"/>
      <c r="L1775" s="12"/>
      <c r="M1775" s="1"/>
      <c r="U1775" s="6"/>
      <c r="V1775" s="10"/>
      <c r="AE1775" s="6"/>
    </row>
    <row r="1776" spans="3:31" x14ac:dyDescent="0.2">
      <c r="C1776" s="1"/>
      <c r="D1776" s="1"/>
      <c r="L1776" s="12"/>
      <c r="M1776" s="1"/>
      <c r="U1776" s="6"/>
      <c r="V1776" s="10"/>
      <c r="AE1776" s="6"/>
    </row>
    <row r="1777" spans="3:31" x14ac:dyDescent="0.2">
      <c r="C1777" s="1"/>
      <c r="D1777" s="1"/>
      <c r="L1777" s="12"/>
      <c r="M1777" s="1"/>
      <c r="U1777" s="6"/>
      <c r="V1777" s="10"/>
      <c r="AE1777" s="6"/>
    </row>
    <row r="1778" spans="3:31" x14ac:dyDescent="0.2">
      <c r="C1778" s="1"/>
      <c r="D1778" s="1"/>
      <c r="L1778" s="12"/>
      <c r="M1778" s="1"/>
      <c r="U1778" s="6"/>
      <c r="V1778" s="10"/>
      <c r="AE1778" s="6"/>
    </row>
    <row r="1779" spans="3:31" x14ac:dyDescent="0.2">
      <c r="C1779" s="1"/>
      <c r="D1779" s="1"/>
      <c r="L1779" s="12"/>
      <c r="M1779" s="1"/>
      <c r="U1779" s="6"/>
      <c r="V1779" s="10"/>
      <c r="AE1779" s="6"/>
    </row>
    <row r="1780" spans="3:31" x14ac:dyDescent="0.2">
      <c r="C1780" s="1"/>
      <c r="D1780" s="1"/>
      <c r="L1780" s="12"/>
      <c r="M1780" s="1"/>
      <c r="U1780" s="6"/>
      <c r="V1780" s="10"/>
      <c r="AE1780" s="6"/>
    </row>
    <row r="1781" spans="3:31" x14ac:dyDescent="0.2">
      <c r="C1781" s="1"/>
      <c r="D1781" s="1"/>
      <c r="L1781" s="12"/>
      <c r="M1781" s="1"/>
      <c r="U1781" s="6"/>
      <c r="V1781" s="10"/>
      <c r="AE1781" s="6"/>
    </row>
    <row r="1782" spans="3:31" x14ac:dyDescent="0.2">
      <c r="C1782" s="1"/>
      <c r="D1782" s="1"/>
      <c r="L1782" s="12"/>
      <c r="M1782" s="1"/>
      <c r="U1782" s="6"/>
      <c r="V1782" s="10"/>
      <c r="AE1782" s="6"/>
    </row>
    <row r="1783" spans="3:31" x14ac:dyDescent="0.2">
      <c r="C1783" s="1"/>
      <c r="D1783" s="1"/>
      <c r="L1783" s="12"/>
      <c r="M1783" s="1"/>
      <c r="U1783" s="6"/>
      <c r="V1783" s="10"/>
      <c r="AE1783" s="6"/>
    </row>
    <row r="1784" spans="3:31" x14ac:dyDescent="0.2">
      <c r="C1784" s="1"/>
      <c r="D1784" s="1"/>
      <c r="L1784" s="12"/>
      <c r="M1784" s="1"/>
      <c r="U1784" s="6"/>
      <c r="V1784" s="10"/>
      <c r="AE1784" s="6"/>
    </row>
    <row r="1785" spans="3:31" x14ac:dyDescent="0.2">
      <c r="C1785" s="1"/>
      <c r="D1785" s="1"/>
      <c r="L1785" s="12"/>
      <c r="M1785" s="1"/>
      <c r="U1785" s="6"/>
      <c r="V1785" s="10"/>
      <c r="AE1785" s="6"/>
    </row>
    <row r="1786" spans="3:31" x14ac:dyDescent="0.2">
      <c r="C1786" s="1"/>
      <c r="D1786" s="1"/>
      <c r="L1786" s="12"/>
      <c r="M1786" s="1"/>
      <c r="U1786" s="6"/>
      <c r="V1786" s="10"/>
      <c r="AE1786" s="6"/>
    </row>
    <row r="1787" spans="3:31" x14ac:dyDescent="0.2">
      <c r="C1787" s="1"/>
      <c r="D1787" s="1"/>
      <c r="L1787" s="12"/>
      <c r="M1787" s="1"/>
      <c r="U1787" s="6"/>
      <c r="V1787" s="10"/>
      <c r="AE1787" s="6"/>
    </row>
    <row r="1788" spans="3:31" x14ac:dyDescent="0.2">
      <c r="C1788" s="1"/>
      <c r="D1788" s="1"/>
      <c r="L1788" s="12"/>
      <c r="M1788" s="1"/>
      <c r="U1788" s="6"/>
      <c r="V1788" s="10"/>
      <c r="AE1788" s="6"/>
    </row>
    <row r="1789" spans="3:31" x14ac:dyDescent="0.2">
      <c r="C1789" s="1"/>
      <c r="D1789" s="1"/>
      <c r="L1789" s="12"/>
      <c r="M1789" s="1"/>
      <c r="U1789" s="6"/>
      <c r="V1789" s="10"/>
      <c r="AE1789" s="6"/>
    </row>
    <row r="1790" spans="3:31" x14ac:dyDescent="0.2">
      <c r="C1790" s="1"/>
      <c r="D1790" s="1"/>
      <c r="L1790" s="12"/>
      <c r="M1790" s="1"/>
      <c r="U1790" s="6"/>
      <c r="V1790" s="10"/>
      <c r="AE1790" s="6"/>
    </row>
    <row r="1791" spans="3:31" x14ac:dyDescent="0.2">
      <c r="C1791" s="1"/>
      <c r="D1791" s="1"/>
      <c r="L1791" s="12"/>
      <c r="M1791" s="1"/>
      <c r="U1791" s="6"/>
      <c r="V1791" s="10"/>
      <c r="AE1791" s="6"/>
    </row>
    <row r="1792" spans="3:31" x14ac:dyDescent="0.2">
      <c r="C1792" s="1"/>
      <c r="D1792" s="1"/>
      <c r="L1792" s="12"/>
      <c r="M1792" s="1"/>
      <c r="U1792" s="6"/>
      <c r="V1792" s="10"/>
      <c r="AE1792" s="6"/>
    </row>
    <row r="1793" spans="3:31" x14ac:dyDescent="0.2">
      <c r="C1793" s="1"/>
      <c r="D1793" s="1"/>
      <c r="L1793" s="12"/>
      <c r="M1793" s="1"/>
      <c r="U1793" s="6"/>
      <c r="V1793" s="10"/>
      <c r="AE1793" s="6"/>
    </row>
    <row r="1794" spans="3:31" x14ac:dyDescent="0.2">
      <c r="C1794" s="1"/>
      <c r="D1794" s="1"/>
      <c r="L1794" s="12"/>
      <c r="M1794" s="1"/>
      <c r="U1794" s="6"/>
      <c r="V1794" s="10"/>
      <c r="AE1794" s="6"/>
    </row>
    <row r="1795" spans="3:31" x14ac:dyDescent="0.2">
      <c r="C1795" s="1"/>
      <c r="D1795" s="1"/>
      <c r="L1795" s="12"/>
      <c r="M1795" s="1"/>
      <c r="U1795" s="6"/>
      <c r="V1795" s="10"/>
      <c r="AE1795" s="6"/>
    </row>
    <row r="1796" spans="3:31" x14ac:dyDescent="0.2">
      <c r="C1796" s="1"/>
      <c r="D1796" s="1"/>
      <c r="L1796" s="12"/>
      <c r="M1796" s="1"/>
      <c r="U1796" s="6"/>
      <c r="V1796" s="10"/>
      <c r="AE1796" s="6"/>
    </row>
    <row r="1797" spans="3:31" x14ac:dyDescent="0.2">
      <c r="C1797" s="1"/>
      <c r="D1797" s="1"/>
      <c r="L1797" s="12"/>
      <c r="M1797" s="1"/>
      <c r="U1797" s="6"/>
      <c r="V1797" s="10"/>
      <c r="AE1797" s="6"/>
    </row>
    <row r="1798" spans="3:31" x14ac:dyDescent="0.2">
      <c r="C1798" s="1"/>
      <c r="D1798" s="1"/>
      <c r="L1798" s="12"/>
      <c r="M1798" s="1"/>
      <c r="U1798" s="6"/>
      <c r="V1798" s="10"/>
      <c r="AE1798" s="6"/>
    </row>
    <row r="1799" spans="3:31" x14ac:dyDescent="0.2">
      <c r="C1799" s="1"/>
      <c r="D1799" s="1"/>
      <c r="L1799" s="12"/>
      <c r="M1799" s="1"/>
      <c r="U1799" s="6"/>
      <c r="V1799" s="10"/>
      <c r="AE1799" s="6"/>
    </row>
    <row r="1800" spans="3:31" x14ac:dyDescent="0.2">
      <c r="C1800" s="1"/>
      <c r="D1800" s="1"/>
      <c r="L1800" s="12"/>
      <c r="M1800" s="1"/>
      <c r="U1800" s="6"/>
      <c r="V1800" s="10"/>
      <c r="AE1800" s="6"/>
    </row>
    <row r="1801" spans="3:31" x14ac:dyDescent="0.2">
      <c r="C1801" s="1"/>
      <c r="D1801" s="1"/>
      <c r="L1801" s="12"/>
      <c r="M1801" s="1"/>
      <c r="U1801" s="6"/>
      <c r="V1801" s="10"/>
      <c r="AE1801" s="6"/>
    </row>
    <row r="1802" spans="3:31" x14ac:dyDescent="0.2">
      <c r="C1802" s="1"/>
      <c r="D1802" s="1"/>
      <c r="L1802" s="12"/>
      <c r="M1802" s="1"/>
      <c r="U1802" s="6"/>
      <c r="V1802" s="10"/>
      <c r="AE1802" s="6"/>
    </row>
    <row r="1803" spans="3:31" x14ac:dyDescent="0.2">
      <c r="C1803" s="1"/>
      <c r="D1803" s="1"/>
      <c r="L1803" s="12"/>
      <c r="M1803" s="1"/>
      <c r="U1803" s="6"/>
      <c r="V1803" s="10"/>
      <c r="AE1803" s="6"/>
    </row>
    <row r="1804" spans="3:31" x14ac:dyDescent="0.2">
      <c r="C1804" s="1"/>
      <c r="D1804" s="1"/>
      <c r="L1804" s="12"/>
      <c r="M1804" s="1"/>
      <c r="U1804" s="6"/>
      <c r="V1804" s="10"/>
      <c r="AE1804" s="6"/>
    </row>
    <row r="1805" spans="3:31" x14ac:dyDescent="0.2">
      <c r="C1805" s="1"/>
      <c r="D1805" s="1"/>
      <c r="L1805" s="12"/>
      <c r="M1805" s="1"/>
      <c r="U1805" s="6"/>
      <c r="V1805" s="10"/>
      <c r="AE1805" s="6"/>
    </row>
    <row r="1806" spans="3:31" x14ac:dyDescent="0.2">
      <c r="C1806" s="1"/>
      <c r="D1806" s="1"/>
      <c r="L1806" s="12"/>
      <c r="M1806" s="1"/>
      <c r="U1806" s="6"/>
      <c r="V1806" s="10"/>
      <c r="AE1806" s="6"/>
    </row>
    <row r="1807" spans="3:31" x14ac:dyDescent="0.2">
      <c r="C1807" s="1"/>
      <c r="D1807" s="1"/>
      <c r="L1807" s="12"/>
      <c r="M1807" s="1"/>
      <c r="U1807" s="6"/>
      <c r="V1807" s="10"/>
      <c r="AE1807" s="6"/>
    </row>
    <row r="1808" spans="3:31" x14ac:dyDescent="0.2">
      <c r="C1808" s="1"/>
      <c r="D1808" s="1"/>
      <c r="L1808" s="12"/>
      <c r="M1808" s="1"/>
      <c r="U1808" s="6"/>
      <c r="V1808" s="10"/>
      <c r="AE1808" s="6"/>
    </row>
    <row r="1809" spans="3:31" x14ac:dyDescent="0.2">
      <c r="C1809" s="1"/>
      <c r="D1809" s="1"/>
      <c r="L1809" s="12"/>
      <c r="M1809" s="1"/>
      <c r="U1809" s="6"/>
      <c r="V1809" s="10"/>
      <c r="AE1809" s="6"/>
    </row>
    <row r="1810" spans="3:31" x14ac:dyDescent="0.2">
      <c r="C1810" s="1"/>
      <c r="D1810" s="1"/>
      <c r="L1810" s="12"/>
      <c r="M1810" s="1"/>
      <c r="U1810" s="6"/>
      <c r="V1810" s="10"/>
      <c r="AE1810" s="6"/>
    </row>
    <row r="1811" spans="3:31" x14ac:dyDescent="0.2">
      <c r="C1811" s="1"/>
      <c r="D1811" s="1"/>
      <c r="L1811" s="12"/>
      <c r="M1811" s="1"/>
      <c r="U1811" s="6"/>
      <c r="V1811" s="10"/>
      <c r="AE1811" s="6"/>
    </row>
    <row r="1812" spans="3:31" x14ac:dyDescent="0.2">
      <c r="C1812" s="1"/>
      <c r="D1812" s="1"/>
      <c r="L1812" s="12"/>
      <c r="M1812" s="1"/>
      <c r="U1812" s="6"/>
      <c r="V1812" s="10"/>
      <c r="AE1812" s="6"/>
    </row>
    <row r="1813" spans="3:31" x14ac:dyDescent="0.2">
      <c r="C1813" s="1"/>
      <c r="D1813" s="1"/>
      <c r="L1813" s="12"/>
      <c r="M1813" s="1"/>
      <c r="U1813" s="6"/>
      <c r="V1813" s="10"/>
      <c r="AE1813" s="6"/>
    </row>
    <row r="1814" spans="3:31" x14ac:dyDescent="0.2">
      <c r="C1814" s="1"/>
      <c r="D1814" s="1"/>
      <c r="L1814" s="12"/>
      <c r="M1814" s="1"/>
      <c r="U1814" s="6"/>
      <c r="V1814" s="10"/>
      <c r="AE1814" s="6"/>
    </row>
    <row r="1815" spans="3:31" x14ac:dyDescent="0.2">
      <c r="C1815" s="1"/>
      <c r="D1815" s="1"/>
      <c r="L1815" s="12"/>
      <c r="M1815" s="1"/>
      <c r="U1815" s="6"/>
      <c r="V1815" s="10"/>
      <c r="AE1815" s="6"/>
    </row>
    <row r="1816" spans="3:31" x14ac:dyDescent="0.2">
      <c r="C1816" s="1"/>
      <c r="D1816" s="1"/>
      <c r="L1816" s="12"/>
      <c r="M1816" s="1"/>
      <c r="U1816" s="6"/>
      <c r="V1816" s="10"/>
      <c r="AE1816" s="6"/>
    </row>
    <row r="1817" spans="3:31" x14ac:dyDescent="0.2">
      <c r="C1817" s="1"/>
      <c r="D1817" s="1"/>
      <c r="L1817" s="12"/>
      <c r="M1817" s="1"/>
      <c r="U1817" s="6"/>
      <c r="V1817" s="10"/>
      <c r="AE1817" s="6"/>
    </row>
    <row r="1818" spans="3:31" x14ac:dyDescent="0.2">
      <c r="C1818" s="1"/>
      <c r="D1818" s="1"/>
      <c r="L1818" s="12"/>
      <c r="M1818" s="1"/>
      <c r="U1818" s="6"/>
      <c r="V1818" s="10"/>
      <c r="AE1818" s="6"/>
    </row>
    <row r="1819" spans="3:31" x14ac:dyDescent="0.2">
      <c r="C1819" s="1"/>
      <c r="D1819" s="1"/>
      <c r="L1819" s="12"/>
      <c r="M1819" s="1"/>
      <c r="U1819" s="6"/>
      <c r="V1819" s="10"/>
      <c r="AE1819" s="6"/>
    </row>
    <row r="1820" spans="3:31" x14ac:dyDescent="0.2">
      <c r="C1820" s="1"/>
      <c r="D1820" s="1"/>
      <c r="L1820" s="12"/>
      <c r="M1820" s="1"/>
      <c r="U1820" s="6"/>
      <c r="V1820" s="10"/>
      <c r="AE1820" s="6"/>
    </row>
    <row r="1821" spans="3:31" x14ac:dyDescent="0.2">
      <c r="C1821" s="1"/>
      <c r="D1821" s="1"/>
      <c r="L1821" s="12"/>
      <c r="M1821" s="1"/>
      <c r="U1821" s="6"/>
      <c r="V1821" s="10"/>
      <c r="AE1821" s="6"/>
    </row>
    <row r="1822" spans="3:31" x14ac:dyDescent="0.2">
      <c r="C1822" s="1"/>
      <c r="D1822" s="1"/>
      <c r="L1822" s="12"/>
      <c r="M1822" s="1"/>
      <c r="U1822" s="6"/>
      <c r="V1822" s="10"/>
      <c r="AE1822" s="6"/>
    </row>
    <row r="1823" spans="3:31" x14ac:dyDescent="0.2">
      <c r="C1823" s="1"/>
      <c r="D1823" s="1"/>
      <c r="L1823" s="12"/>
      <c r="M1823" s="1"/>
      <c r="U1823" s="6"/>
      <c r="V1823" s="10"/>
      <c r="AE1823" s="6"/>
    </row>
    <row r="1824" spans="3:31" x14ac:dyDescent="0.2">
      <c r="C1824" s="1"/>
      <c r="D1824" s="1"/>
      <c r="L1824" s="12"/>
      <c r="M1824" s="1"/>
      <c r="U1824" s="6"/>
      <c r="V1824" s="10"/>
      <c r="AE1824" s="6"/>
    </row>
    <row r="1825" spans="3:31" x14ac:dyDescent="0.2">
      <c r="C1825" s="1"/>
      <c r="D1825" s="1"/>
      <c r="L1825" s="12"/>
      <c r="M1825" s="1"/>
      <c r="U1825" s="6"/>
      <c r="V1825" s="10"/>
      <c r="AE1825" s="6"/>
    </row>
    <row r="1826" spans="3:31" x14ac:dyDescent="0.2">
      <c r="C1826" s="1"/>
      <c r="D1826" s="1"/>
      <c r="L1826" s="12"/>
      <c r="M1826" s="1"/>
      <c r="U1826" s="6"/>
      <c r="V1826" s="10"/>
      <c r="AE1826" s="6"/>
    </row>
    <row r="1827" spans="3:31" x14ac:dyDescent="0.2">
      <c r="C1827" s="1"/>
      <c r="D1827" s="1"/>
      <c r="L1827" s="12"/>
      <c r="M1827" s="1"/>
      <c r="U1827" s="6"/>
      <c r="V1827" s="10"/>
      <c r="AE1827" s="6"/>
    </row>
    <row r="1828" spans="3:31" x14ac:dyDescent="0.2">
      <c r="C1828" s="1"/>
      <c r="D1828" s="1"/>
      <c r="L1828" s="12"/>
      <c r="M1828" s="1"/>
      <c r="U1828" s="6"/>
      <c r="V1828" s="10"/>
      <c r="AE1828" s="6"/>
    </row>
    <row r="1829" spans="3:31" x14ac:dyDescent="0.2">
      <c r="C1829" s="1"/>
      <c r="D1829" s="1"/>
      <c r="L1829" s="12"/>
      <c r="M1829" s="1"/>
      <c r="U1829" s="6"/>
      <c r="V1829" s="10"/>
      <c r="AE1829" s="6"/>
    </row>
    <row r="1830" spans="3:31" x14ac:dyDescent="0.2">
      <c r="C1830" s="1"/>
      <c r="D1830" s="1"/>
      <c r="L1830" s="12"/>
      <c r="M1830" s="1"/>
      <c r="U1830" s="6"/>
      <c r="V1830" s="10"/>
      <c r="AE1830" s="6"/>
    </row>
    <row r="1831" spans="3:31" x14ac:dyDescent="0.2">
      <c r="C1831" s="1"/>
      <c r="D1831" s="1"/>
      <c r="L1831" s="12"/>
      <c r="M1831" s="1"/>
      <c r="U1831" s="6"/>
      <c r="V1831" s="10"/>
      <c r="AE1831" s="6"/>
    </row>
    <row r="1832" spans="3:31" x14ac:dyDescent="0.2">
      <c r="C1832" s="1"/>
      <c r="D1832" s="1"/>
      <c r="L1832" s="12"/>
      <c r="M1832" s="1"/>
      <c r="U1832" s="6"/>
      <c r="V1832" s="10"/>
      <c r="AE1832" s="6"/>
    </row>
    <row r="1833" spans="3:31" x14ac:dyDescent="0.2">
      <c r="C1833" s="1"/>
      <c r="D1833" s="1"/>
      <c r="L1833" s="12"/>
      <c r="M1833" s="1"/>
      <c r="U1833" s="6"/>
      <c r="V1833" s="10"/>
      <c r="AE1833" s="6"/>
    </row>
    <row r="1834" spans="3:31" x14ac:dyDescent="0.2">
      <c r="C1834" s="1"/>
      <c r="D1834" s="1"/>
      <c r="L1834" s="12"/>
      <c r="M1834" s="1"/>
      <c r="U1834" s="6"/>
      <c r="V1834" s="10"/>
      <c r="AE1834" s="6"/>
    </row>
    <row r="1835" spans="3:31" x14ac:dyDescent="0.2">
      <c r="C1835" s="1"/>
      <c r="D1835" s="1"/>
      <c r="L1835" s="12"/>
      <c r="M1835" s="1"/>
      <c r="U1835" s="6"/>
      <c r="V1835" s="10"/>
      <c r="AE1835" s="6"/>
    </row>
    <row r="1836" spans="3:31" x14ac:dyDescent="0.2">
      <c r="C1836" s="1"/>
      <c r="D1836" s="1"/>
      <c r="L1836" s="12"/>
      <c r="M1836" s="1"/>
      <c r="U1836" s="6"/>
      <c r="V1836" s="10"/>
      <c r="AE1836" s="6"/>
    </row>
    <row r="1837" spans="3:31" x14ac:dyDescent="0.2">
      <c r="C1837" s="1"/>
      <c r="D1837" s="1"/>
      <c r="L1837" s="12"/>
      <c r="M1837" s="1"/>
      <c r="U1837" s="6"/>
      <c r="V1837" s="10"/>
      <c r="AE1837" s="6"/>
    </row>
    <row r="1838" spans="3:31" x14ac:dyDescent="0.2">
      <c r="C1838" s="1"/>
      <c r="D1838" s="1"/>
      <c r="L1838" s="12"/>
      <c r="M1838" s="1"/>
      <c r="U1838" s="6"/>
      <c r="V1838" s="10"/>
      <c r="AE1838" s="6"/>
    </row>
    <row r="1839" spans="3:31" x14ac:dyDescent="0.2">
      <c r="C1839" s="1"/>
      <c r="D1839" s="1"/>
      <c r="L1839" s="12"/>
      <c r="M1839" s="1"/>
      <c r="U1839" s="6"/>
      <c r="V1839" s="10"/>
      <c r="AE1839" s="6"/>
    </row>
    <row r="1840" spans="3:31" x14ac:dyDescent="0.2">
      <c r="C1840" s="1"/>
      <c r="D1840" s="1"/>
      <c r="L1840" s="12"/>
      <c r="M1840" s="1"/>
      <c r="U1840" s="6"/>
      <c r="V1840" s="10"/>
      <c r="AE1840" s="6"/>
    </row>
    <row r="1841" spans="3:31" x14ac:dyDescent="0.2">
      <c r="C1841" s="1"/>
      <c r="D1841" s="1"/>
      <c r="L1841" s="12"/>
      <c r="M1841" s="1"/>
      <c r="U1841" s="6"/>
      <c r="V1841" s="10"/>
      <c r="AE1841" s="6"/>
    </row>
    <row r="1842" spans="3:31" x14ac:dyDescent="0.2">
      <c r="C1842" s="1"/>
      <c r="D1842" s="1"/>
      <c r="L1842" s="12"/>
      <c r="M1842" s="1"/>
      <c r="U1842" s="6"/>
      <c r="V1842" s="10"/>
      <c r="AE1842" s="6"/>
    </row>
    <row r="1843" spans="3:31" x14ac:dyDescent="0.2">
      <c r="C1843" s="1"/>
      <c r="D1843" s="1"/>
      <c r="L1843" s="12"/>
      <c r="M1843" s="1"/>
      <c r="U1843" s="6"/>
      <c r="V1843" s="10"/>
      <c r="AE1843" s="6"/>
    </row>
    <row r="1844" spans="3:31" x14ac:dyDescent="0.2">
      <c r="C1844" s="1"/>
      <c r="D1844" s="1"/>
      <c r="L1844" s="12"/>
      <c r="M1844" s="1"/>
      <c r="U1844" s="6"/>
      <c r="V1844" s="10"/>
      <c r="AE1844" s="6"/>
    </row>
    <row r="1845" spans="3:31" x14ac:dyDescent="0.2">
      <c r="C1845" s="1"/>
      <c r="D1845" s="1"/>
      <c r="L1845" s="12"/>
      <c r="M1845" s="1"/>
      <c r="U1845" s="6"/>
      <c r="V1845" s="10"/>
      <c r="AE1845" s="6"/>
    </row>
    <row r="1846" spans="3:31" x14ac:dyDescent="0.2">
      <c r="C1846" s="1"/>
      <c r="D1846" s="1"/>
      <c r="L1846" s="12"/>
      <c r="M1846" s="1"/>
      <c r="U1846" s="6"/>
      <c r="V1846" s="10"/>
      <c r="AE1846" s="6"/>
    </row>
    <row r="1847" spans="3:31" x14ac:dyDescent="0.2">
      <c r="C1847" s="1"/>
      <c r="D1847" s="1"/>
      <c r="L1847" s="12"/>
      <c r="M1847" s="1"/>
      <c r="U1847" s="6"/>
      <c r="V1847" s="10"/>
      <c r="AE1847" s="6"/>
    </row>
    <row r="1848" spans="3:31" x14ac:dyDescent="0.2">
      <c r="C1848" s="1"/>
      <c r="D1848" s="1"/>
      <c r="L1848" s="12"/>
      <c r="M1848" s="1"/>
      <c r="U1848" s="6"/>
      <c r="V1848" s="10"/>
      <c r="AE1848" s="6"/>
    </row>
    <row r="1849" spans="3:31" x14ac:dyDescent="0.2">
      <c r="C1849" s="1"/>
      <c r="D1849" s="1"/>
      <c r="L1849" s="12"/>
      <c r="M1849" s="1"/>
      <c r="U1849" s="6"/>
      <c r="V1849" s="10"/>
      <c r="AE1849" s="6"/>
    </row>
    <row r="1850" spans="3:31" x14ac:dyDescent="0.2">
      <c r="C1850" s="1"/>
      <c r="D1850" s="1"/>
      <c r="L1850" s="12"/>
      <c r="M1850" s="1"/>
      <c r="U1850" s="6"/>
      <c r="V1850" s="10"/>
      <c r="AE1850" s="6"/>
    </row>
    <row r="1851" spans="3:31" x14ac:dyDescent="0.2">
      <c r="C1851" s="1"/>
      <c r="D1851" s="1"/>
      <c r="L1851" s="12"/>
      <c r="M1851" s="1"/>
      <c r="U1851" s="6"/>
      <c r="V1851" s="10"/>
      <c r="AE1851" s="6"/>
    </row>
    <row r="1852" spans="3:31" x14ac:dyDescent="0.2">
      <c r="C1852" s="1"/>
      <c r="D1852" s="1"/>
      <c r="L1852" s="12"/>
      <c r="M1852" s="1"/>
      <c r="U1852" s="6"/>
      <c r="V1852" s="10"/>
      <c r="AE1852" s="6"/>
    </row>
    <row r="1853" spans="3:31" x14ac:dyDescent="0.2">
      <c r="C1853" s="1"/>
      <c r="D1853" s="1"/>
      <c r="L1853" s="12"/>
      <c r="M1853" s="1"/>
      <c r="U1853" s="6"/>
      <c r="V1853" s="10"/>
      <c r="AE1853" s="6"/>
    </row>
    <row r="1854" spans="3:31" x14ac:dyDescent="0.2">
      <c r="C1854" s="1"/>
      <c r="D1854" s="1"/>
      <c r="L1854" s="12"/>
      <c r="M1854" s="1"/>
      <c r="U1854" s="6"/>
      <c r="V1854" s="10"/>
      <c r="AE1854" s="6"/>
    </row>
    <row r="1855" spans="3:31" x14ac:dyDescent="0.2">
      <c r="C1855" s="1"/>
      <c r="D1855" s="1"/>
      <c r="L1855" s="12"/>
      <c r="M1855" s="1"/>
      <c r="U1855" s="6"/>
      <c r="V1855" s="10"/>
      <c r="AE1855" s="6"/>
    </row>
    <row r="1856" spans="3:31" x14ac:dyDescent="0.2">
      <c r="C1856" s="1"/>
      <c r="D1856" s="1"/>
      <c r="L1856" s="12"/>
      <c r="M1856" s="1"/>
      <c r="U1856" s="6"/>
      <c r="V1856" s="10"/>
      <c r="AE1856" s="6"/>
    </row>
    <row r="1857" spans="3:31" x14ac:dyDescent="0.2">
      <c r="C1857" s="1"/>
      <c r="D1857" s="1"/>
      <c r="L1857" s="12"/>
      <c r="M1857" s="1"/>
      <c r="U1857" s="6"/>
      <c r="V1857" s="10"/>
      <c r="AE1857" s="6"/>
    </row>
    <row r="1858" spans="3:31" x14ac:dyDescent="0.2">
      <c r="C1858" s="1"/>
      <c r="D1858" s="1"/>
      <c r="L1858" s="12"/>
      <c r="M1858" s="1"/>
      <c r="U1858" s="6"/>
      <c r="V1858" s="10"/>
      <c r="AE1858" s="6"/>
    </row>
    <row r="1859" spans="3:31" x14ac:dyDescent="0.2">
      <c r="C1859" s="1"/>
      <c r="D1859" s="1"/>
      <c r="L1859" s="12"/>
      <c r="M1859" s="1"/>
      <c r="U1859" s="6"/>
      <c r="V1859" s="10"/>
      <c r="AE1859" s="6"/>
    </row>
    <row r="1860" spans="3:31" x14ac:dyDescent="0.2">
      <c r="C1860" s="1"/>
      <c r="D1860" s="1"/>
      <c r="L1860" s="12"/>
      <c r="M1860" s="1"/>
      <c r="U1860" s="6"/>
      <c r="V1860" s="10"/>
      <c r="AE1860" s="6"/>
    </row>
    <row r="1861" spans="3:31" x14ac:dyDescent="0.2">
      <c r="C1861" s="1"/>
      <c r="D1861" s="1"/>
      <c r="L1861" s="12"/>
      <c r="M1861" s="1"/>
      <c r="U1861" s="6"/>
      <c r="V1861" s="10"/>
      <c r="AE1861" s="6"/>
    </row>
    <row r="1862" spans="3:31" x14ac:dyDescent="0.2">
      <c r="C1862" s="1"/>
      <c r="D1862" s="1"/>
      <c r="L1862" s="12"/>
      <c r="M1862" s="1"/>
      <c r="U1862" s="6"/>
      <c r="V1862" s="10"/>
      <c r="AE1862" s="6"/>
    </row>
    <row r="1863" spans="3:31" x14ac:dyDescent="0.2">
      <c r="C1863" s="1"/>
      <c r="D1863" s="1"/>
      <c r="L1863" s="12"/>
      <c r="M1863" s="1"/>
      <c r="U1863" s="6"/>
      <c r="V1863" s="10"/>
      <c r="AE1863" s="6"/>
    </row>
    <row r="1864" spans="3:31" x14ac:dyDescent="0.2">
      <c r="C1864" s="1"/>
      <c r="D1864" s="1"/>
      <c r="L1864" s="12"/>
      <c r="M1864" s="1"/>
      <c r="U1864" s="6"/>
      <c r="V1864" s="10"/>
      <c r="AE1864" s="6"/>
    </row>
    <row r="1865" spans="3:31" x14ac:dyDescent="0.2">
      <c r="C1865" s="1"/>
      <c r="D1865" s="1"/>
      <c r="L1865" s="12"/>
      <c r="M1865" s="1"/>
      <c r="U1865" s="6"/>
      <c r="V1865" s="10"/>
      <c r="AE1865" s="6"/>
    </row>
    <row r="1866" spans="3:31" x14ac:dyDescent="0.2">
      <c r="C1866" s="1"/>
      <c r="D1866" s="1"/>
      <c r="L1866" s="12"/>
      <c r="M1866" s="1"/>
      <c r="U1866" s="6"/>
      <c r="V1866" s="10"/>
      <c r="AE1866" s="6"/>
    </row>
    <row r="1867" spans="3:31" x14ac:dyDescent="0.2">
      <c r="C1867" s="1"/>
      <c r="D1867" s="1"/>
      <c r="L1867" s="12"/>
      <c r="M1867" s="1"/>
      <c r="U1867" s="6"/>
      <c r="V1867" s="10"/>
      <c r="AE1867" s="6"/>
    </row>
    <row r="1868" spans="3:31" x14ac:dyDescent="0.2">
      <c r="C1868" s="1"/>
      <c r="D1868" s="1"/>
      <c r="L1868" s="12"/>
      <c r="M1868" s="1"/>
      <c r="U1868" s="6"/>
      <c r="V1868" s="10"/>
      <c r="AE1868" s="6"/>
    </row>
    <row r="1869" spans="3:31" x14ac:dyDescent="0.2">
      <c r="C1869" s="1"/>
      <c r="D1869" s="1"/>
      <c r="L1869" s="12"/>
      <c r="M1869" s="1"/>
      <c r="U1869" s="6"/>
      <c r="V1869" s="10"/>
      <c r="AE1869" s="6"/>
    </row>
    <row r="1870" spans="3:31" x14ac:dyDescent="0.2">
      <c r="C1870" s="1"/>
      <c r="D1870" s="1"/>
      <c r="L1870" s="12"/>
      <c r="M1870" s="1"/>
      <c r="U1870" s="6"/>
      <c r="V1870" s="10"/>
      <c r="AE1870" s="6"/>
    </row>
    <row r="1871" spans="3:31" x14ac:dyDescent="0.2">
      <c r="C1871" s="1"/>
      <c r="D1871" s="1"/>
      <c r="L1871" s="12"/>
      <c r="M1871" s="1"/>
      <c r="U1871" s="6"/>
      <c r="V1871" s="10"/>
      <c r="AE1871" s="6"/>
    </row>
    <row r="1872" spans="3:31" x14ac:dyDescent="0.2">
      <c r="C1872" s="1"/>
      <c r="D1872" s="1"/>
      <c r="L1872" s="12"/>
      <c r="M1872" s="1"/>
      <c r="U1872" s="6"/>
      <c r="V1872" s="10"/>
      <c r="AE1872" s="6"/>
    </row>
    <row r="1873" spans="3:31" x14ac:dyDescent="0.2">
      <c r="C1873" s="1"/>
      <c r="D1873" s="1"/>
      <c r="L1873" s="12"/>
      <c r="M1873" s="1"/>
      <c r="U1873" s="6"/>
      <c r="V1873" s="10"/>
      <c r="AE1873" s="6"/>
    </row>
    <row r="1874" spans="3:31" x14ac:dyDescent="0.2">
      <c r="C1874" s="1"/>
      <c r="D1874" s="1"/>
      <c r="L1874" s="12"/>
      <c r="M1874" s="1"/>
      <c r="U1874" s="6"/>
      <c r="V1874" s="10"/>
      <c r="AE1874" s="6"/>
    </row>
    <row r="1875" spans="3:31" x14ac:dyDescent="0.2">
      <c r="C1875" s="1"/>
      <c r="D1875" s="1"/>
      <c r="L1875" s="12"/>
      <c r="M1875" s="1"/>
      <c r="U1875" s="6"/>
      <c r="V1875" s="10"/>
      <c r="AE1875" s="6"/>
    </row>
    <row r="1876" spans="3:31" x14ac:dyDescent="0.2">
      <c r="C1876" s="1"/>
      <c r="D1876" s="1"/>
      <c r="L1876" s="12"/>
      <c r="M1876" s="1"/>
      <c r="U1876" s="6"/>
      <c r="V1876" s="10"/>
      <c r="AE1876" s="6"/>
    </row>
    <row r="1877" spans="3:31" x14ac:dyDescent="0.2">
      <c r="C1877" s="1"/>
      <c r="D1877" s="1"/>
      <c r="L1877" s="12"/>
      <c r="M1877" s="1"/>
      <c r="U1877" s="6"/>
      <c r="V1877" s="10"/>
      <c r="AE1877" s="6"/>
    </row>
    <row r="1878" spans="3:31" x14ac:dyDescent="0.2">
      <c r="C1878" s="1"/>
      <c r="D1878" s="1"/>
      <c r="L1878" s="12"/>
      <c r="M1878" s="1"/>
      <c r="U1878" s="6"/>
      <c r="V1878" s="10"/>
      <c r="AE1878" s="6"/>
    </row>
    <row r="1879" spans="3:31" x14ac:dyDescent="0.2">
      <c r="C1879" s="1"/>
      <c r="D1879" s="1"/>
      <c r="L1879" s="12"/>
      <c r="M1879" s="1"/>
      <c r="U1879" s="6"/>
      <c r="V1879" s="10"/>
      <c r="AE1879" s="6"/>
    </row>
    <row r="1880" spans="3:31" x14ac:dyDescent="0.2">
      <c r="C1880" s="1"/>
      <c r="D1880" s="1"/>
      <c r="L1880" s="12"/>
      <c r="M1880" s="1"/>
      <c r="U1880" s="6"/>
      <c r="V1880" s="10"/>
      <c r="AE1880" s="6"/>
    </row>
    <row r="1881" spans="3:31" x14ac:dyDescent="0.2">
      <c r="C1881" s="1"/>
      <c r="D1881" s="1"/>
      <c r="L1881" s="12"/>
      <c r="M1881" s="1"/>
      <c r="U1881" s="6"/>
      <c r="V1881" s="10"/>
      <c r="AE1881" s="6"/>
    </row>
    <row r="1882" spans="3:31" x14ac:dyDescent="0.2">
      <c r="C1882" s="1"/>
      <c r="D1882" s="1"/>
      <c r="L1882" s="12"/>
      <c r="M1882" s="1"/>
      <c r="U1882" s="6"/>
      <c r="V1882" s="10"/>
      <c r="AE1882" s="6"/>
    </row>
    <row r="1883" spans="3:31" x14ac:dyDescent="0.2">
      <c r="C1883" s="1"/>
      <c r="D1883" s="1"/>
      <c r="L1883" s="12"/>
      <c r="M1883" s="1"/>
      <c r="U1883" s="6"/>
      <c r="V1883" s="10"/>
      <c r="AE1883" s="6"/>
    </row>
    <row r="1884" spans="3:31" x14ac:dyDescent="0.2">
      <c r="C1884" s="1"/>
      <c r="D1884" s="1"/>
      <c r="L1884" s="12"/>
      <c r="M1884" s="1"/>
      <c r="U1884" s="6"/>
      <c r="V1884" s="10"/>
      <c r="AE1884" s="6"/>
    </row>
    <row r="1885" spans="3:31" x14ac:dyDescent="0.2">
      <c r="C1885" s="1"/>
      <c r="D1885" s="1"/>
      <c r="L1885" s="12"/>
      <c r="M1885" s="1"/>
      <c r="U1885" s="6"/>
      <c r="V1885" s="10"/>
      <c r="AE1885" s="6"/>
    </row>
    <row r="1886" spans="3:31" x14ac:dyDescent="0.2">
      <c r="C1886" s="1"/>
      <c r="D1886" s="1"/>
      <c r="L1886" s="12"/>
      <c r="M1886" s="1"/>
      <c r="U1886" s="6"/>
      <c r="V1886" s="10"/>
      <c r="AE1886" s="6"/>
    </row>
    <row r="1887" spans="3:31" x14ac:dyDescent="0.2">
      <c r="C1887" s="1"/>
      <c r="D1887" s="1"/>
      <c r="L1887" s="12"/>
      <c r="M1887" s="1"/>
      <c r="U1887" s="6"/>
      <c r="V1887" s="10"/>
      <c r="AE1887" s="6"/>
    </row>
    <row r="1888" spans="3:31" x14ac:dyDescent="0.2">
      <c r="C1888" s="1"/>
      <c r="D1888" s="1"/>
      <c r="L1888" s="12"/>
      <c r="M1888" s="1"/>
      <c r="U1888" s="6"/>
      <c r="V1888" s="10"/>
      <c r="AE1888" s="6"/>
    </row>
    <row r="1889" spans="3:31" x14ac:dyDescent="0.2">
      <c r="C1889" s="1"/>
      <c r="D1889" s="1"/>
      <c r="L1889" s="12"/>
      <c r="M1889" s="1"/>
      <c r="U1889" s="6"/>
      <c r="V1889" s="10"/>
      <c r="AE1889" s="6"/>
    </row>
    <row r="1890" spans="3:31" x14ac:dyDescent="0.2">
      <c r="C1890" s="1"/>
      <c r="D1890" s="1"/>
      <c r="L1890" s="12"/>
      <c r="M1890" s="1"/>
      <c r="U1890" s="6"/>
      <c r="V1890" s="10"/>
      <c r="AE1890" s="6"/>
    </row>
    <row r="1891" spans="3:31" x14ac:dyDescent="0.2">
      <c r="C1891" s="1"/>
      <c r="D1891" s="1"/>
      <c r="L1891" s="12"/>
      <c r="M1891" s="1"/>
      <c r="U1891" s="6"/>
      <c r="V1891" s="10"/>
      <c r="AE1891" s="6"/>
    </row>
    <row r="1892" spans="3:31" x14ac:dyDescent="0.2">
      <c r="C1892" s="1"/>
      <c r="D1892" s="1"/>
      <c r="L1892" s="12"/>
      <c r="M1892" s="1"/>
      <c r="U1892" s="6"/>
      <c r="V1892" s="10"/>
      <c r="AE1892" s="6"/>
    </row>
    <row r="1893" spans="3:31" x14ac:dyDescent="0.2">
      <c r="C1893" s="1"/>
      <c r="D1893" s="1"/>
      <c r="L1893" s="12"/>
      <c r="M1893" s="1"/>
      <c r="U1893" s="6"/>
      <c r="V1893" s="10"/>
      <c r="AE1893" s="6"/>
    </row>
    <row r="1894" spans="3:31" x14ac:dyDescent="0.2">
      <c r="C1894" s="1"/>
      <c r="D1894" s="1"/>
      <c r="L1894" s="12"/>
      <c r="M1894" s="1"/>
      <c r="U1894" s="6"/>
      <c r="V1894" s="10"/>
      <c r="AE1894" s="6"/>
    </row>
    <row r="1895" spans="3:31" x14ac:dyDescent="0.2">
      <c r="C1895" s="1"/>
      <c r="D1895" s="1"/>
      <c r="L1895" s="12"/>
      <c r="M1895" s="1"/>
      <c r="U1895" s="6"/>
      <c r="V1895" s="10"/>
      <c r="AE1895" s="6"/>
    </row>
    <row r="1896" spans="3:31" x14ac:dyDescent="0.2">
      <c r="C1896" s="1"/>
      <c r="D1896" s="1"/>
      <c r="L1896" s="12"/>
      <c r="M1896" s="1"/>
      <c r="U1896" s="6"/>
      <c r="V1896" s="10"/>
      <c r="AE1896" s="6"/>
    </row>
    <row r="1897" spans="3:31" x14ac:dyDescent="0.2">
      <c r="C1897" s="1"/>
      <c r="D1897" s="1"/>
      <c r="L1897" s="12"/>
      <c r="M1897" s="1"/>
      <c r="U1897" s="6"/>
      <c r="V1897" s="10"/>
      <c r="AE1897" s="6"/>
    </row>
    <row r="1898" spans="3:31" x14ac:dyDescent="0.2">
      <c r="C1898" s="1"/>
      <c r="D1898" s="1"/>
      <c r="L1898" s="12"/>
      <c r="M1898" s="1"/>
      <c r="U1898" s="6"/>
      <c r="V1898" s="10"/>
      <c r="AE1898" s="6"/>
    </row>
    <row r="1899" spans="3:31" x14ac:dyDescent="0.2">
      <c r="C1899" s="1"/>
      <c r="D1899" s="1"/>
      <c r="L1899" s="12"/>
      <c r="M1899" s="1"/>
      <c r="U1899" s="6"/>
      <c r="V1899" s="10"/>
      <c r="AE1899" s="6"/>
    </row>
    <row r="1900" spans="3:31" x14ac:dyDescent="0.2">
      <c r="C1900" s="1"/>
      <c r="D1900" s="1"/>
      <c r="L1900" s="12"/>
      <c r="M1900" s="1"/>
      <c r="U1900" s="6"/>
      <c r="V1900" s="10"/>
      <c r="AE1900" s="6"/>
    </row>
    <row r="1901" spans="3:31" x14ac:dyDescent="0.2">
      <c r="C1901" s="1"/>
      <c r="D1901" s="1"/>
      <c r="L1901" s="12"/>
      <c r="M1901" s="1"/>
      <c r="U1901" s="6"/>
      <c r="V1901" s="10"/>
      <c r="AE1901" s="6"/>
    </row>
    <row r="1902" spans="3:31" x14ac:dyDescent="0.2">
      <c r="C1902" s="1"/>
      <c r="D1902" s="1"/>
      <c r="L1902" s="12"/>
      <c r="M1902" s="1"/>
      <c r="U1902" s="6"/>
      <c r="V1902" s="10"/>
      <c r="AE1902" s="6"/>
    </row>
    <row r="1903" spans="3:31" x14ac:dyDescent="0.2">
      <c r="C1903" s="1"/>
      <c r="D1903" s="1"/>
      <c r="L1903" s="12"/>
      <c r="M1903" s="1"/>
      <c r="U1903" s="6"/>
      <c r="V1903" s="10"/>
      <c r="AE1903" s="6"/>
    </row>
    <row r="1904" spans="3:31" x14ac:dyDescent="0.2">
      <c r="C1904" s="1"/>
      <c r="D1904" s="1"/>
      <c r="L1904" s="12"/>
      <c r="M1904" s="1"/>
      <c r="U1904" s="6"/>
      <c r="V1904" s="10"/>
      <c r="AE1904" s="6"/>
    </row>
    <row r="1905" spans="3:31" x14ac:dyDescent="0.2">
      <c r="C1905" s="1"/>
      <c r="D1905" s="1"/>
      <c r="L1905" s="12"/>
      <c r="M1905" s="1"/>
      <c r="U1905" s="6"/>
      <c r="V1905" s="10"/>
      <c r="AE1905" s="6"/>
    </row>
    <row r="1906" spans="3:31" x14ac:dyDescent="0.2">
      <c r="C1906" s="1"/>
      <c r="D1906" s="1"/>
      <c r="L1906" s="12"/>
      <c r="M1906" s="1"/>
      <c r="U1906" s="6"/>
      <c r="V1906" s="10"/>
      <c r="AE1906" s="6"/>
    </row>
    <row r="1907" spans="3:31" x14ac:dyDescent="0.2">
      <c r="C1907" s="1"/>
      <c r="D1907" s="1"/>
      <c r="L1907" s="12"/>
      <c r="M1907" s="1"/>
      <c r="U1907" s="6"/>
      <c r="V1907" s="10"/>
      <c r="AE1907" s="6"/>
    </row>
    <row r="1908" spans="3:31" x14ac:dyDescent="0.2">
      <c r="C1908" s="1"/>
      <c r="D1908" s="1"/>
      <c r="L1908" s="12"/>
      <c r="M1908" s="1"/>
      <c r="U1908" s="6"/>
      <c r="V1908" s="10"/>
      <c r="AE1908" s="6"/>
    </row>
    <row r="1909" spans="3:31" x14ac:dyDescent="0.2">
      <c r="C1909" s="1"/>
      <c r="D1909" s="1"/>
      <c r="L1909" s="12"/>
      <c r="M1909" s="1"/>
      <c r="U1909" s="6"/>
      <c r="V1909" s="10"/>
      <c r="AE1909" s="6"/>
    </row>
    <row r="1910" spans="3:31" x14ac:dyDescent="0.2">
      <c r="C1910" s="1"/>
      <c r="D1910" s="1"/>
      <c r="L1910" s="12"/>
      <c r="M1910" s="1"/>
      <c r="U1910" s="6"/>
      <c r="V1910" s="10"/>
      <c r="AE1910" s="6"/>
    </row>
    <row r="1911" spans="3:31" x14ac:dyDescent="0.2">
      <c r="C1911" s="1"/>
      <c r="D1911" s="1"/>
      <c r="L1911" s="12"/>
      <c r="M1911" s="1"/>
      <c r="U1911" s="6"/>
      <c r="V1911" s="10"/>
      <c r="AE1911" s="6"/>
    </row>
    <row r="1912" spans="3:31" x14ac:dyDescent="0.2">
      <c r="C1912" s="1"/>
      <c r="D1912" s="1"/>
      <c r="L1912" s="12"/>
      <c r="M1912" s="1"/>
      <c r="U1912" s="6"/>
      <c r="V1912" s="10"/>
      <c r="AE1912" s="6"/>
    </row>
    <row r="1913" spans="3:31" x14ac:dyDescent="0.2">
      <c r="C1913" s="1"/>
      <c r="D1913" s="1"/>
      <c r="L1913" s="12"/>
      <c r="M1913" s="1"/>
      <c r="U1913" s="6"/>
      <c r="V1913" s="10"/>
      <c r="AE1913" s="6"/>
    </row>
    <row r="1914" spans="3:31" x14ac:dyDescent="0.2">
      <c r="C1914" s="1"/>
      <c r="D1914" s="1"/>
      <c r="L1914" s="12"/>
      <c r="M1914" s="1"/>
      <c r="U1914" s="6"/>
      <c r="V1914" s="10"/>
      <c r="AE1914" s="6"/>
    </row>
    <row r="1915" spans="3:31" x14ac:dyDescent="0.2">
      <c r="C1915" s="1"/>
      <c r="D1915" s="1"/>
      <c r="L1915" s="12"/>
      <c r="M1915" s="1"/>
      <c r="U1915" s="6"/>
      <c r="V1915" s="10"/>
      <c r="AE1915" s="6"/>
    </row>
    <row r="1916" spans="3:31" x14ac:dyDescent="0.2">
      <c r="C1916" s="1"/>
      <c r="D1916" s="1"/>
      <c r="L1916" s="12"/>
      <c r="M1916" s="1"/>
      <c r="U1916" s="6"/>
      <c r="V1916" s="10"/>
      <c r="AE1916" s="6"/>
    </row>
    <row r="1917" spans="3:31" x14ac:dyDescent="0.2">
      <c r="C1917" s="1"/>
      <c r="D1917" s="1"/>
      <c r="L1917" s="12"/>
      <c r="M1917" s="1"/>
      <c r="U1917" s="6"/>
      <c r="V1917" s="10"/>
      <c r="AE1917" s="6"/>
    </row>
    <row r="1918" spans="3:31" x14ac:dyDescent="0.2">
      <c r="C1918" s="1"/>
      <c r="D1918" s="1"/>
      <c r="L1918" s="12"/>
      <c r="M1918" s="1"/>
      <c r="U1918" s="6"/>
      <c r="V1918" s="10"/>
      <c r="AE1918" s="6"/>
    </row>
    <row r="1919" spans="3:31" x14ac:dyDescent="0.2">
      <c r="C1919" s="1"/>
      <c r="D1919" s="1"/>
      <c r="L1919" s="12"/>
      <c r="M1919" s="1"/>
      <c r="U1919" s="6"/>
      <c r="V1919" s="10"/>
      <c r="AE1919" s="6"/>
    </row>
    <row r="1920" spans="3:31" x14ac:dyDescent="0.2">
      <c r="C1920" s="1"/>
      <c r="D1920" s="1"/>
      <c r="L1920" s="12"/>
      <c r="M1920" s="1"/>
      <c r="U1920" s="6"/>
      <c r="V1920" s="10"/>
      <c r="AE1920" s="6"/>
    </row>
    <row r="1921" spans="3:31" x14ac:dyDescent="0.2">
      <c r="C1921" s="1"/>
      <c r="D1921" s="1"/>
      <c r="L1921" s="12"/>
      <c r="M1921" s="1"/>
      <c r="U1921" s="6"/>
      <c r="V1921" s="10"/>
      <c r="AE1921" s="6"/>
    </row>
    <row r="1922" spans="3:31" x14ac:dyDescent="0.2">
      <c r="C1922" s="1"/>
      <c r="D1922" s="1"/>
      <c r="L1922" s="12"/>
      <c r="M1922" s="1"/>
      <c r="U1922" s="6"/>
      <c r="V1922" s="10"/>
      <c r="AE1922" s="6"/>
    </row>
    <row r="1923" spans="3:31" x14ac:dyDescent="0.2">
      <c r="C1923" s="1"/>
      <c r="D1923" s="1"/>
      <c r="L1923" s="12"/>
      <c r="M1923" s="1"/>
      <c r="U1923" s="6"/>
      <c r="V1923" s="10"/>
      <c r="AE1923" s="6"/>
    </row>
    <row r="1924" spans="3:31" x14ac:dyDescent="0.2">
      <c r="C1924" s="1"/>
      <c r="D1924" s="1"/>
      <c r="L1924" s="12"/>
      <c r="M1924" s="1"/>
      <c r="U1924" s="6"/>
      <c r="V1924" s="10"/>
      <c r="AE1924" s="6"/>
    </row>
    <row r="1925" spans="3:31" x14ac:dyDescent="0.2">
      <c r="C1925" s="1"/>
      <c r="D1925" s="1"/>
      <c r="L1925" s="12"/>
      <c r="M1925" s="1"/>
      <c r="U1925" s="6"/>
      <c r="V1925" s="10"/>
      <c r="AE1925" s="6"/>
    </row>
    <row r="1926" spans="3:31" x14ac:dyDescent="0.2">
      <c r="C1926" s="1"/>
      <c r="D1926" s="1"/>
      <c r="L1926" s="12"/>
      <c r="M1926" s="1"/>
      <c r="U1926" s="6"/>
      <c r="V1926" s="10"/>
      <c r="AE1926" s="6"/>
    </row>
    <row r="1927" spans="3:31" x14ac:dyDescent="0.2">
      <c r="C1927" s="1"/>
      <c r="D1927" s="1"/>
      <c r="L1927" s="12"/>
      <c r="M1927" s="1"/>
      <c r="U1927" s="6"/>
      <c r="V1927" s="10"/>
      <c r="AE1927" s="6"/>
    </row>
    <row r="1928" spans="3:31" x14ac:dyDescent="0.2">
      <c r="C1928" s="1"/>
      <c r="D1928" s="1"/>
      <c r="L1928" s="12"/>
      <c r="M1928" s="1"/>
      <c r="U1928" s="6"/>
      <c r="V1928" s="10"/>
      <c r="AE1928" s="6"/>
    </row>
    <row r="1929" spans="3:31" x14ac:dyDescent="0.2">
      <c r="C1929" s="1"/>
      <c r="D1929" s="1"/>
      <c r="L1929" s="12"/>
      <c r="M1929" s="1"/>
      <c r="U1929" s="6"/>
      <c r="V1929" s="10"/>
      <c r="AE1929" s="6"/>
    </row>
    <row r="1930" spans="3:31" x14ac:dyDescent="0.2">
      <c r="C1930" s="1"/>
      <c r="D1930" s="1"/>
      <c r="L1930" s="12"/>
      <c r="M1930" s="1"/>
      <c r="U1930" s="6"/>
      <c r="V1930" s="10"/>
      <c r="AE1930" s="6"/>
    </row>
    <row r="1931" spans="3:31" x14ac:dyDescent="0.2">
      <c r="C1931" s="1"/>
      <c r="D1931" s="1"/>
      <c r="L1931" s="12"/>
      <c r="M1931" s="1"/>
      <c r="U1931" s="6"/>
      <c r="V1931" s="10"/>
      <c r="AE1931" s="6"/>
    </row>
    <row r="1932" spans="3:31" x14ac:dyDescent="0.2">
      <c r="C1932" s="1"/>
      <c r="D1932" s="1"/>
      <c r="L1932" s="12"/>
      <c r="M1932" s="1"/>
      <c r="U1932" s="6"/>
      <c r="V1932" s="10"/>
      <c r="AE1932" s="6"/>
    </row>
    <row r="1933" spans="3:31" x14ac:dyDescent="0.2">
      <c r="C1933" s="1"/>
      <c r="D1933" s="1"/>
      <c r="L1933" s="12"/>
      <c r="M1933" s="1"/>
      <c r="U1933" s="6"/>
      <c r="V1933" s="10"/>
      <c r="AE1933" s="6"/>
    </row>
    <row r="1934" spans="3:31" x14ac:dyDescent="0.2">
      <c r="C1934" s="1"/>
      <c r="D1934" s="1"/>
      <c r="L1934" s="12"/>
      <c r="M1934" s="1"/>
      <c r="U1934" s="6"/>
      <c r="V1934" s="10"/>
      <c r="AE1934" s="6"/>
    </row>
    <row r="1935" spans="3:31" x14ac:dyDescent="0.2">
      <c r="C1935" s="1"/>
      <c r="D1935" s="1"/>
      <c r="L1935" s="12"/>
      <c r="M1935" s="1"/>
      <c r="U1935" s="6"/>
      <c r="V1935" s="10"/>
      <c r="AE1935" s="6"/>
    </row>
    <row r="1936" spans="3:31" x14ac:dyDescent="0.2">
      <c r="C1936" s="1"/>
      <c r="D1936" s="1"/>
      <c r="L1936" s="12"/>
      <c r="M1936" s="1"/>
      <c r="U1936" s="6"/>
      <c r="V1936" s="10"/>
      <c r="AE1936" s="6"/>
    </row>
    <row r="1937" spans="3:31" x14ac:dyDescent="0.2">
      <c r="C1937" s="1"/>
      <c r="D1937" s="1"/>
      <c r="L1937" s="12"/>
      <c r="M1937" s="1"/>
      <c r="U1937" s="6"/>
      <c r="V1937" s="10"/>
      <c r="AE1937" s="6"/>
    </row>
    <row r="1938" spans="3:31" x14ac:dyDescent="0.2">
      <c r="C1938" s="1"/>
      <c r="D1938" s="1"/>
      <c r="L1938" s="12"/>
      <c r="M1938" s="1"/>
      <c r="U1938" s="6"/>
      <c r="V1938" s="10"/>
      <c r="AE1938" s="6"/>
    </row>
    <row r="1939" spans="3:31" x14ac:dyDescent="0.2">
      <c r="C1939" s="1"/>
      <c r="D1939" s="1"/>
      <c r="L1939" s="12"/>
      <c r="M1939" s="1"/>
      <c r="U1939" s="6"/>
      <c r="V1939" s="10"/>
      <c r="AE1939" s="6"/>
    </row>
    <row r="1940" spans="3:31" x14ac:dyDescent="0.2">
      <c r="C1940" s="1"/>
      <c r="D1940" s="1"/>
      <c r="L1940" s="12"/>
      <c r="M1940" s="1"/>
      <c r="U1940" s="6"/>
      <c r="V1940" s="10"/>
      <c r="AE1940" s="6"/>
    </row>
    <row r="1941" spans="3:31" x14ac:dyDescent="0.2">
      <c r="C1941" s="1"/>
      <c r="D1941" s="1"/>
      <c r="L1941" s="12"/>
      <c r="M1941" s="1"/>
      <c r="U1941" s="6"/>
      <c r="V1941" s="10"/>
      <c r="AE1941" s="6"/>
    </row>
    <row r="1942" spans="3:31" x14ac:dyDescent="0.2">
      <c r="C1942" s="1"/>
      <c r="D1942" s="1"/>
      <c r="L1942" s="12"/>
      <c r="M1942" s="1"/>
      <c r="U1942" s="6"/>
      <c r="V1942" s="10"/>
      <c r="AE1942" s="6"/>
    </row>
    <row r="1943" spans="3:31" x14ac:dyDescent="0.2">
      <c r="C1943" s="1"/>
      <c r="D1943" s="1"/>
      <c r="L1943" s="12"/>
      <c r="M1943" s="1"/>
      <c r="U1943" s="6"/>
      <c r="V1943" s="10"/>
      <c r="AE1943" s="6"/>
    </row>
    <row r="1944" spans="3:31" x14ac:dyDescent="0.2">
      <c r="C1944" s="1"/>
      <c r="D1944" s="1"/>
      <c r="L1944" s="12"/>
      <c r="M1944" s="1"/>
      <c r="U1944" s="6"/>
      <c r="V1944" s="10"/>
      <c r="AE1944" s="6"/>
    </row>
    <row r="1945" spans="3:31" x14ac:dyDescent="0.2">
      <c r="C1945" s="1"/>
      <c r="D1945" s="1"/>
      <c r="L1945" s="12"/>
      <c r="M1945" s="1"/>
      <c r="U1945" s="6"/>
      <c r="V1945" s="10"/>
      <c r="AE1945" s="6"/>
    </row>
    <row r="1946" spans="3:31" x14ac:dyDescent="0.2">
      <c r="C1946" s="1"/>
      <c r="D1946" s="1"/>
      <c r="L1946" s="12"/>
      <c r="M1946" s="1"/>
      <c r="U1946" s="6"/>
      <c r="V1946" s="10"/>
      <c r="AE1946" s="6"/>
    </row>
    <row r="1947" spans="3:31" x14ac:dyDescent="0.2">
      <c r="C1947" s="1"/>
      <c r="D1947" s="1"/>
      <c r="L1947" s="12"/>
      <c r="M1947" s="1"/>
      <c r="U1947" s="6"/>
      <c r="V1947" s="10"/>
      <c r="AE1947" s="6"/>
    </row>
    <row r="1948" spans="3:31" x14ac:dyDescent="0.2">
      <c r="C1948" s="1"/>
      <c r="D1948" s="1"/>
      <c r="L1948" s="12"/>
      <c r="M1948" s="1"/>
      <c r="U1948" s="6"/>
      <c r="V1948" s="10"/>
      <c r="AE1948" s="6"/>
    </row>
    <row r="1949" spans="3:31" x14ac:dyDescent="0.2">
      <c r="C1949" s="1"/>
      <c r="D1949" s="1"/>
      <c r="L1949" s="12"/>
      <c r="M1949" s="1"/>
      <c r="U1949" s="6"/>
      <c r="V1949" s="10"/>
      <c r="AE1949" s="6"/>
    </row>
    <row r="1950" spans="3:31" x14ac:dyDescent="0.2">
      <c r="C1950" s="1"/>
      <c r="D1950" s="1"/>
      <c r="L1950" s="12"/>
      <c r="M1950" s="1"/>
      <c r="U1950" s="6"/>
      <c r="V1950" s="10"/>
      <c r="AE1950" s="6"/>
    </row>
    <row r="1951" spans="3:31" x14ac:dyDescent="0.2">
      <c r="C1951" s="1"/>
      <c r="D1951" s="1"/>
      <c r="L1951" s="12"/>
      <c r="M1951" s="1"/>
      <c r="U1951" s="6"/>
      <c r="V1951" s="10"/>
      <c r="AE1951" s="6"/>
    </row>
    <row r="1952" spans="3:31" x14ac:dyDescent="0.2">
      <c r="C1952" s="1"/>
      <c r="D1952" s="1"/>
      <c r="L1952" s="12"/>
      <c r="M1952" s="1"/>
      <c r="U1952" s="6"/>
      <c r="V1952" s="10"/>
      <c r="AE1952" s="6"/>
    </row>
    <row r="1953" spans="3:31" x14ac:dyDescent="0.2">
      <c r="C1953" s="1"/>
      <c r="D1953" s="1"/>
      <c r="L1953" s="12"/>
      <c r="M1953" s="1"/>
      <c r="U1953" s="6"/>
      <c r="V1953" s="10"/>
      <c r="AE1953" s="6"/>
    </row>
    <row r="1954" spans="3:31" x14ac:dyDescent="0.2">
      <c r="C1954" s="1"/>
      <c r="D1954" s="1"/>
      <c r="L1954" s="12"/>
      <c r="M1954" s="1"/>
      <c r="U1954" s="6"/>
      <c r="V1954" s="10"/>
      <c r="AE1954" s="6"/>
    </row>
    <row r="1955" spans="3:31" x14ac:dyDescent="0.2">
      <c r="C1955" s="1"/>
      <c r="D1955" s="1"/>
      <c r="L1955" s="12"/>
      <c r="M1955" s="1"/>
      <c r="U1955" s="6"/>
      <c r="V1955" s="10"/>
      <c r="AE1955" s="6"/>
    </row>
    <row r="1956" spans="3:31" x14ac:dyDescent="0.2">
      <c r="C1956" s="1"/>
      <c r="D1956" s="1"/>
      <c r="L1956" s="12"/>
      <c r="M1956" s="1"/>
      <c r="U1956" s="6"/>
      <c r="V1956" s="10"/>
      <c r="AE1956" s="6"/>
    </row>
    <row r="1957" spans="3:31" x14ac:dyDescent="0.2">
      <c r="C1957" s="1"/>
      <c r="D1957" s="1"/>
      <c r="L1957" s="12"/>
      <c r="M1957" s="1"/>
      <c r="U1957" s="6"/>
      <c r="V1957" s="10"/>
      <c r="AE1957" s="6"/>
    </row>
    <row r="1958" spans="3:31" x14ac:dyDescent="0.2">
      <c r="C1958" s="1"/>
      <c r="D1958" s="1"/>
      <c r="L1958" s="12"/>
      <c r="M1958" s="1"/>
      <c r="U1958" s="6"/>
      <c r="V1958" s="10"/>
      <c r="AE1958" s="6"/>
    </row>
    <row r="1959" spans="3:31" x14ac:dyDescent="0.2">
      <c r="C1959" s="1"/>
      <c r="D1959" s="1"/>
      <c r="L1959" s="12"/>
      <c r="M1959" s="1"/>
      <c r="U1959" s="6"/>
      <c r="V1959" s="10"/>
      <c r="AE1959" s="6"/>
    </row>
    <row r="1960" spans="3:31" x14ac:dyDescent="0.2">
      <c r="C1960" s="1"/>
      <c r="D1960" s="1"/>
      <c r="L1960" s="12"/>
      <c r="M1960" s="1"/>
      <c r="U1960" s="6"/>
      <c r="V1960" s="10"/>
      <c r="AE1960" s="6"/>
    </row>
    <row r="1961" spans="3:31" x14ac:dyDescent="0.2">
      <c r="C1961" s="1"/>
      <c r="D1961" s="1"/>
      <c r="L1961" s="12"/>
      <c r="M1961" s="1"/>
      <c r="U1961" s="6"/>
      <c r="V1961" s="10"/>
      <c r="AE1961" s="6"/>
    </row>
    <row r="1962" spans="3:31" x14ac:dyDescent="0.2">
      <c r="C1962" s="1"/>
      <c r="D1962" s="1"/>
      <c r="L1962" s="12"/>
      <c r="M1962" s="1"/>
      <c r="U1962" s="6"/>
      <c r="V1962" s="10"/>
      <c r="AE1962" s="6"/>
    </row>
    <row r="1963" spans="3:31" x14ac:dyDescent="0.2">
      <c r="C1963" s="1"/>
      <c r="D1963" s="1"/>
      <c r="L1963" s="12"/>
      <c r="M1963" s="1"/>
      <c r="U1963" s="6"/>
      <c r="V1963" s="10"/>
      <c r="AE1963" s="6"/>
    </row>
    <row r="1964" spans="3:31" x14ac:dyDescent="0.2">
      <c r="C1964" s="1"/>
      <c r="D1964" s="1"/>
      <c r="L1964" s="12"/>
      <c r="M1964" s="1"/>
      <c r="U1964" s="6"/>
      <c r="V1964" s="10"/>
      <c r="AE1964" s="6"/>
    </row>
    <row r="1965" spans="3:31" x14ac:dyDescent="0.2">
      <c r="C1965" s="1"/>
      <c r="D1965" s="1"/>
      <c r="L1965" s="12"/>
      <c r="M1965" s="1"/>
      <c r="U1965" s="6"/>
      <c r="V1965" s="10"/>
      <c r="AE1965" s="6"/>
    </row>
    <row r="1966" spans="3:31" x14ac:dyDescent="0.2">
      <c r="C1966" s="1"/>
      <c r="D1966" s="1"/>
      <c r="L1966" s="12"/>
      <c r="M1966" s="1"/>
      <c r="U1966" s="6"/>
      <c r="V1966" s="10"/>
      <c r="AE1966" s="6"/>
    </row>
    <row r="1967" spans="3:31" x14ac:dyDescent="0.2">
      <c r="C1967" s="1"/>
      <c r="D1967" s="1"/>
      <c r="L1967" s="12"/>
      <c r="M1967" s="1"/>
      <c r="U1967" s="6"/>
      <c r="V1967" s="10"/>
      <c r="AE1967" s="6"/>
    </row>
    <row r="1968" spans="3:31" x14ac:dyDescent="0.2">
      <c r="C1968" s="1"/>
      <c r="D1968" s="1"/>
      <c r="L1968" s="12"/>
      <c r="M1968" s="1"/>
      <c r="U1968" s="6"/>
      <c r="V1968" s="10"/>
      <c r="AE1968" s="6"/>
    </row>
    <row r="1969" spans="3:31" x14ac:dyDescent="0.2">
      <c r="C1969" s="1"/>
      <c r="D1969" s="1"/>
      <c r="L1969" s="12"/>
      <c r="M1969" s="1"/>
      <c r="U1969" s="6"/>
      <c r="V1969" s="10"/>
      <c r="AE1969" s="6"/>
    </row>
    <row r="1970" spans="3:31" x14ac:dyDescent="0.2">
      <c r="C1970" s="1"/>
      <c r="D1970" s="1"/>
      <c r="L1970" s="12"/>
      <c r="M1970" s="1"/>
      <c r="U1970" s="6"/>
      <c r="V1970" s="10"/>
      <c r="AE1970" s="6"/>
    </row>
    <row r="1971" spans="3:31" x14ac:dyDescent="0.2">
      <c r="C1971" s="1"/>
      <c r="D1971" s="1"/>
      <c r="L1971" s="12"/>
      <c r="M1971" s="1"/>
      <c r="U1971" s="6"/>
      <c r="V1971" s="10"/>
      <c r="AE1971" s="6"/>
    </row>
    <row r="1972" spans="3:31" x14ac:dyDescent="0.2">
      <c r="C1972" s="1"/>
      <c r="D1972" s="1"/>
      <c r="L1972" s="12"/>
      <c r="M1972" s="1"/>
      <c r="U1972" s="6"/>
      <c r="V1972" s="10"/>
      <c r="AE1972" s="6"/>
    </row>
    <row r="1973" spans="3:31" x14ac:dyDescent="0.2">
      <c r="C1973" s="1"/>
      <c r="D1973" s="1"/>
      <c r="L1973" s="12"/>
      <c r="M1973" s="1"/>
      <c r="U1973" s="6"/>
      <c r="V1973" s="10"/>
      <c r="AE1973" s="6"/>
    </row>
    <row r="1974" spans="3:31" x14ac:dyDescent="0.2">
      <c r="C1974" s="1"/>
      <c r="D1974" s="1"/>
      <c r="L1974" s="12"/>
      <c r="M1974" s="1"/>
      <c r="U1974" s="6"/>
      <c r="V1974" s="10"/>
      <c r="AE1974" s="6"/>
    </row>
    <row r="1975" spans="3:31" x14ac:dyDescent="0.2">
      <c r="C1975" s="1"/>
      <c r="D1975" s="1"/>
      <c r="L1975" s="12"/>
      <c r="M1975" s="1"/>
      <c r="U1975" s="6"/>
      <c r="V1975" s="10"/>
      <c r="AE1975" s="6"/>
    </row>
    <row r="1976" spans="3:31" x14ac:dyDescent="0.2">
      <c r="C1976" s="1"/>
      <c r="D1976" s="1"/>
      <c r="L1976" s="12"/>
      <c r="M1976" s="1"/>
      <c r="U1976" s="6"/>
      <c r="V1976" s="10"/>
      <c r="AE1976" s="6"/>
    </row>
    <row r="1977" spans="3:31" x14ac:dyDescent="0.2">
      <c r="C1977" s="1"/>
      <c r="D1977" s="1"/>
      <c r="L1977" s="12"/>
      <c r="M1977" s="1"/>
      <c r="U1977" s="6"/>
      <c r="V1977" s="10"/>
      <c r="AE1977" s="6"/>
    </row>
    <row r="1978" spans="3:31" x14ac:dyDescent="0.2">
      <c r="C1978" s="1"/>
      <c r="D1978" s="1"/>
      <c r="L1978" s="12"/>
      <c r="M1978" s="1"/>
      <c r="U1978" s="6"/>
      <c r="V1978" s="10"/>
      <c r="AE1978" s="6"/>
    </row>
    <row r="1979" spans="3:31" x14ac:dyDescent="0.2">
      <c r="C1979" s="1"/>
      <c r="D1979" s="1"/>
      <c r="L1979" s="12"/>
      <c r="M1979" s="1"/>
      <c r="U1979" s="6"/>
      <c r="V1979" s="10"/>
      <c r="AE1979" s="6"/>
    </row>
    <row r="1980" spans="3:31" x14ac:dyDescent="0.2">
      <c r="C1980" s="1"/>
      <c r="D1980" s="1"/>
      <c r="L1980" s="12"/>
      <c r="M1980" s="1"/>
      <c r="U1980" s="6"/>
      <c r="V1980" s="10"/>
      <c r="AE1980" s="6"/>
    </row>
    <row r="1981" spans="3:31" x14ac:dyDescent="0.2">
      <c r="C1981" s="1"/>
      <c r="D1981" s="1"/>
      <c r="L1981" s="12"/>
      <c r="M1981" s="1"/>
      <c r="U1981" s="6"/>
      <c r="V1981" s="10"/>
      <c r="AE1981" s="6"/>
    </row>
    <row r="1982" spans="3:31" x14ac:dyDescent="0.2">
      <c r="C1982" s="1"/>
      <c r="D1982" s="1"/>
      <c r="L1982" s="12"/>
      <c r="M1982" s="1"/>
      <c r="U1982" s="6"/>
      <c r="V1982" s="10"/>
      <c r="AE1982" s="6"/>
    </row>
    <row r="1983" spans="3:31" x14ac:dyDescent="0.2">
      <c r="C1983" s="1"/>
      <c r="D1983" s="1"/>
      <c r="L1983" s="12"/>
      <c r="M1983" s="1"/>
      <c r="U1983" s="6"/>
      <c r="V1983" s="10"/>
      <c r="AE1983" s="6"/>
    </row>
    <row r="1984" spans="3:31" x14ac:dyDescent="0.2">
      <c r="C1984" s="1"/>
      <c r="D1984" s="1"/>
      <c r="L1984" s="12"/>
      <c r="M1984" s="1"/>
      <c r="U1984" s="6"/>
      <c r="V1984" s="10"/>
      <c r="AE1984" s="6"/>
    </row>
    <row r="1985" spans="3:31" x14ac:dyDescent="0.2">
      <c r="C1985" s="1"/>
      <c r="D1985" s="1"/>
      <c r="L1985" s="12"/>
      <c r="M1985" s="1"/>
      <c r="U1985" s="6"/>
      <c r="V1985" s="10"/>
      <c r="AE1985" s="6"/>
    </row>
    <row r="1986" spans="3:31" x14ac:dyDescent="0.2">
      <c r="C1986" s="1"/>
      <c r="D1986" s="1"/>
      <c r="L1986" s="12"/>
      <c r="M1986" s="1"/>
      <c r="U1986" s="6"/>
      <c r="V1986" s="10"/>
      <c r="AE1986" s="6"/>
    </row>
    <row r="1987" spans="3:31" x14ac:dyDescent="0.2">
      <c r="C1987" s="1"/>
      <c r="D1987" s="1"/>
      <c r="L1987" s="12"/>
      <c r="M1987" s="1"/>
      <c r="U1987" s="6"/>
      <c r="V1987" s="10"/>
      <c r="AE1987" s="6"/>
    </row>
    <row r="1988" spans="3:31" x14ac:dyDescent="0.2">
      <c r="C1988" s="1"/>
      <c r="D1988" s="1"/>
      <c r="L1988" s="12"/>
      <c r="M1988" s="1"/>
      <c r="U1988" s="6"/>
      <c r="V1988" s="10"/>
      <c r="AE1988" s="6"/>
    </row>
    <row r="1989" spans="3:31" x14ac:dyDescent="0.2">
      <c r="C1989" s="1"/>
      <c r="D1989" s="1"/>
      <c r="L1989" s="12"/>
      <c r="M1989" s="1"/>
      <c r="U1989" s="6"/>
      <c r="V1989" s="10"/>
      <c r="AE1989" s="6"/>
    </row>
    <row r="1990" spans="3:31" x14ac:dyDescent="0.2">
      <c r="C1990" s="1"/>
      <c r="D1990" s="1"/>
      <c r="L1990" s="12"/>
      <c r="M1990" s="1"/>
      <c r="U1990" s="6"/>
      <c r="V1990" s="10"/>
      <c r="AE1990" s="6"/>
    </row>
    <row r="1991" spans="3:31" x14ac:dyDescent="0.2">
      <c r="C1991" s="1"/>
      <c r="D1991" s="1"/>
      <c r="L1991" s="12"/>
      <c r="M1991" s="1"/>
      <c r="U1991" s="6"/>
      <c r="V1991" s="10"/>
      <c r="AE1991" s="6"/>
    </row>
    <row r="1992" spans="3:31" x14ac:dyDescent="0.2">
      <c r="C1992" s="1"/>
      <c r="D1992" s="1"/>
      <c r="L1992" s="12"/>
      <c r="M1992" s="1"/>
      <c r="U1992" s="6"/>
      <c r="V1992" s="10"/>
      <c r="AE1992" s="6"/>
    </row>
    <row r="1993" spans="3:31" x14ac:dyDescent="0.2">
      <c r="C1993" s="1"/>
      <c r="D1993" s="1"/>
      <c r="L1993" s="12"/>
      <c r="M1993" s="1"/>
      <c r="U1993" s="6"/>
      <c r="V1993" s="10"/>
      <c r="AE1993" s="6"/>
    </row>
    <row r="1994" spans="3:31" x14ac:dyDescent="0.2">
      <c r="C1994" s="1"/>
      <c r="D1994" s="1"/>
      <c r="L1994" s="12"/>
      <c r="M1994" s="1"/>
      <c r="U1994" s="6"/>
      <c r="V1994" s="10"/>
      <c r="AE1994" s="6"/>
    </row>
    <row r="1995" spans="3:31" x14ac:dyDescent="0.2">
      <c r="C1995" s="1"/>
      <c r="D1995" s="1"/>
      <c r="L1995" s="12"/>
      <c r="M1995" s="1"/>
      <c r="U1995" s="6"/>
      <c r="V1995" s="10"/>
      <c r="AE1995" s="6"/>
    </row>
    <row r="1996" spans="3:31" x14ac:dyDescent="0.2">
      <c r="C1996" s="1"/>
      <c r="D1996" s="1"/>
      <c r="L1996" s="12"/>
      <c r="M1996" s="1"/>
      <c r="U1996" s="6"/>
      <c r="V1996" s="10"/>
      <c r="AE1996" s="6"/>
    </row>
    <row r="1997" spans="3:31" x14ac:dyDescent="0.2">
      <c r="C1997" s="1"/>
      <c r="D1997" s="1"/>
      <c r="L1997" s="12"/>
      <c r="M1997" s="1"/>
      <c r="U1997" s="6"/>
      <c r="V1997" s="10"/>
      <c r="AE1997" s="6"/>
    </row>
    <row r="1998" spans="3:31" x14ac:dyDescent="0.2">
      <c r="C1998" s="1"/>
      <c r="D1998" s="1"/>
      <c r="L1998" s="12"/>
      <c r="M1998" s="1"/>
      <c r="U1998" s="6"/>
      <c r="V1998" s="10"/>
      <c r="AE1998" s="6"/>
    </row>
    <row r="1999" spans="3:31" x14ac:dyDescent="0.2">
      <c r="C1999" s="1"/>
      <c r="D1999" s="1"/>
      <c r="L1999" s="12"/>
      <c r="M1999" s="1"/>
      <c r="U1999" s="6"/>
      <c r="V1999" s="10"/>
      <c r="AE1999" s="6"/>
    </row>
    <row r="2000" spans="3:31" x14ac:dyDescent="0.2">
      <c r="C2000" s="1"/>
      <c r="D2000" s="1"/>
      <c r="L2000" s="12"/>
      <c r="M2000" s="1"/>
      <c r="U2000" s="6"/>
      <c r="V2000" s="10"/>
      <c r="AE2000" s="6"/>
    </row>
    <row r="2001" spans="3:31" x14ac:dyDescent="0.2">
      <c r="C2001" s="1"/>
      <c r="D2001" s="1"/>
      <c r="L2001" s="12"/>
      <c r="M2001" s="1"/>
      <c r="U2001" s="6"/>
      <c r="V2001" s="10"/>
      <c r="AE2001" s="6"/>
    </row>
    <row r="2002" spans="3:31" x14ac:dyDescent="0.2">
      <c r="C2002" s="1"/>
      <c r="D2002" s="1"/>
      <c r="L2002" s="12"/>
      <c r="M2002" s="1"/>
      <c r="U2002" s="6"/>
      <c r="V2002" s="10"/>
      <c r="AE2002" s="6"/>
    </row>
    <row r="2003" spans="3:31" x14ac:dyDescent="0.2">
      <c r="C2003" s="1"/>
      <c r="D2003" s="1"/>
      <c r="L2003" s="12"/>
      <c r="M2003" s="1"/>
      <c r="U2003" s="6"/>
      <c r="V2003" s="10"/>
      <c r="AE2003" s="6"/>
    </row>
    <row r="2004" spans="3:31" x14ac:dyDescent="0.2">
      <c r="C2004" s="1"/>
      <c r="D2004" s="1"/>
      <c r="L2004" s="12"/>
      <c r="M2004" s="1"/>
      <c r="U2004" s="6"/>
      <c r="V2004" s="10"/>
      <c r="AE2004" s="6"/>
    </row>
    <row r="2005" spans="3:31" x14ac:dyDescent="0.2">
      <c r="C2005" s="1"/>
      <c r="D2005" s="1"/>
      <c r="L2005" s="12"/>
      <c r="M2005" s="1"/>
      <c r="U2005" s="6"/>
      <c r="V2005" s="10"/>
      <c r="AE2005" s="6"/>
    </row>
    <row r="2006" spans="3:31" x14ac:dyDescent="0.2">
      <c r="C2006" s="1"/>
      <c r="D2006" s="1"/>
      <c r="L2006" s="12"/>
      <c r="M2006" s="1"/>
      <c r="U2006" s="6"/>
      <c r="V2006" s="10"/>
      <c r="AE2006" s="6"/>
    </row>
    <row r="2007" spans="3:31" x14ac:dyDescent="0.2">
      <c r="C2007" s="1"/>
      <c r="D2007" s="1"/>
      <c r="L2007" s="12"/>
      <c r="M2007" s="1"/>
      <c r="U2007" s="6"/>
      <c r="V2007" s="10"/>
      <c r="AE2007" s="6"/>
    </row>
    <row r="2008" spans="3:31" x14ac:dyDescent="0.2">
      <c r="C2008" s="1"/>
      <c r="D2008" s="1"/>
      <c r="L2008" s="12"/>
      <c r="M2008" s="1"/>
      <c r="U2008" s="6"/>
      <c r="V2008" s="10"/>
      <c r="AE2008" s="6"/>
    </row>
    <row r="2009" spans="3:31" x14ac:dyDescent="0.2">
      <c r="C2009" s="1"/>
      <c r="D2009" s="1"/>
      <c r="L2009" s="12"/>
      <c r="M2009" s="1"/>
      <c r="U2009" s="6"/>
      <c r="V2009" s="10"/>
      <c r="AE2009" s="6"/>
    </row>
    <row r="2010" spans="3:31" x14ac:dyDescent="0.2">
      <c r="C2010" s="1"/>
      <c r="D2010" s="1"/>
      <c r="L2010" s="12"/>
      <c r="M2010" s="1"/>
      <c r="U2010" s="6"/>
      <c r="V2010" s="10"/>
      <c r="AE2010" s="6"/>
    </row>
    <row r="2011" spans="3:31" x14ac:dyDescent="0.2">
      <c r="C2011" s="1"/>
      <c r="D2011" s="1"/>
      <c r="L2011" s="12"/>
      <c r="M2011" s="1"/>
      <c r="U2011" s="6"/>
      <c r="V2011" s="10"/>
      <c r="AE2011" s="6"/>
    </row>
    <row r="2012" spans="3:31" x14ac:dyDescent="0.2">
      <c r="C2012" s="1"/>
      <c r="D2012" s="1"/>
      <c r="L2012" s="12"/>
      <c r="M2012" s="1"/>
      <c r="U2012" s="6"/>
      <c r="V2012" s="10"/>
      <c r="AE2012" s="6"/>
    </row>
    <row r="2013" spans="3:31" x14ac:dyDescent="0.2">
      <c r="C2013" s="1"/>
      <c r="D2013" s="1"/>
      <c r="L2013" s="12"/>
      <c r="M2013" s="1"/>
      <c r="U2013" s="6"/>
      <c r="V2013" s="10"/>
      <c r="AE2013" s="6"/>
    </row>
    <row r="2014" spans="3:31" x14ac:dyDescent="0.2">
      <c r="C2014" s="1"/>
      <c r="D2014" s="1"/>
      <c r="L2014" s="12"/>
      <c r="M2014" s="1"/>
      <c r="U2014" s="6"/>
      <c r="V2014" s="10"/>
      <c r="AE2014" s="6"/>
    </row>
    <row r="2015" spans="3:31" x14ac:dyDescent="0.2">
      <c r="C2015" s="1"/>
      <c r="D2015" s="1"/>
      <c r="L2015" s="12"/>
      <c r="M2015" s="1"/>
      <c r="U2015" s="6"/>
      <c r="V2015" s="10"/>
      <c r="AE2015" s="6"/>
    </row>
    <row r="2016" spans="3:31" x14ac:dyDescent="0.2">
      <c r="C2016" s="1"/>
      <c r="D2016" s="1"/>
      <c r="L2016" s="12"/>
      <c r="M2016" s="1"/>
      <c r="U2016" s="6"/>
      <c r="V2016" s="10"/>
      <c r="AE2016" s="6"/>
    </row>
    <row r="2017" spans="3:31" x14ac:dyDescent="0.2">
      <c r="C2017" s="1"/>
      <c r="D2017" s="1"/>
      <c r="L2017" s="12"/>
      <c r="M2017" s="1"/>
      <c r="U2017" s="6"/>
      <c r="V2017" s="10"/>
      <c r="AE2017" s="6"/>
    </row>
    <row r="2018" spans="3:31" x14ac:dyDescent="0.2">
      <c r="C2018" s="1"/>
      <c r="D2018" s="1"/>
      <c r="L2018" s="12"/>
      <c r="M2018" s="1"/>
      <c r="U2018" s="6"/>
      <c r="V2018" s="10"/>
      <c r="AE2018" s="6"/>
    </row>
    <row r="2019" spans="3:31" x14ac:dyDescent="0.2">
      <c r="C2019" s="1"/>
      <c r="D2019" s="1"/>
      <c r="L2019" s="12"/>
      <c r="M2019" s="1"/>
      <c r="U2019" s="6"/>
      <c r="V2019" s="10"/>
      <c r="AE2019" s="6"/>
    </row>
    <row r="2020" spans="3:31" x14ac:dyDescent="0.2">
      <c r="C2020" s="1"/>
      <c r="D2020" s="1"/>
      <c r="L2020" s="12"/>
      <c r="M2020" s="1"/>
      <c r="U2020" s="6"/>
      <c r="V2020" s="10"/>
      <c r="AE2020" s="6"/>
    </row>
    <row r="2021" spans="3:31" x14ac:dyDescent="0.2">
      <c r="C2021" s="1"/>
      <c r="D2021" s="1"/>
      <c r="L2021" s="12"/>
      <c r="M2021" s="1"/>
      <c r="U2021" s="6"/>
      <c r="V2021" s="10"/>
      <c r="AE2021" s="6"/>
    </row>
    <row r="2022" spans="3:31" x14ac:dyDescent="0.2">
      <c r="C2022" s="1"/>
      <c r="D2022" s="1"/>
      <c r="L2022" s="12"/>
      <c r="M2022" s="1"/>
      <c r="U2022" s="6"/>
      <c r="V2022" s="10"/>
      <c r="AE2022" s="6"/>
    </row>
    <row r="2023" spans="3:31" x14ac:dyDescent="0.2">
      <c r="C2023" s="1"/>
      <c r="D2023" s="1"/>
      <c r="L2023" s="12"/>
      <c r="M2023" s="1"/>
      <c r="U2023" s="6"/>
      <c r="V2023" s="10"/>
      <c r="AE2023" s="6"/>
    </row>
    <row r="2024" spans="3:31" x14ac:dyDescent="0.2">
      <c r="C2024" s="1"/>
      <c r="D2024" s="1"/>
      <c r="L2024" s="12"/>
      <c r="M2024" s="1"/>
      <c r="U2024" s="6"/>
      <c r="V2024" s="10"/>
      <c r="AE2024" s="6"/>
    </row>
    <row r="2025" spans="3:31" x14ac:dyDescent="0.2">
      <c r="C2025" s="1"/>
      <c r="D2025" s="1"/>
      <c r="L2025" s="12"/>
      <c r="M2025" s="1"/>
      <c r="U2025" s="6"/>
      <c r="V2025" s="10"/>
      <c r="AE2025" s="6"/>
    </row>
    <row r="2026" spans="3:31" x14ac:dyDescent="0.2">
      <c r="C2026" s="1"/>
      <c r="D2026" s="1"/>
      <c r="L2026" s="12"/>
      <c r="M2026" s="1"/>
      <c r="U2026" s="6"/>
      <c r="V2026" s="10"/>
      <c r="AE2026" s="6"/>
    </row>
    <row r="2027" spans="3:31" x14ac:dyDescent="0.2">
      <c r="C2027" s="1"/>
      <c r="D2027" s="1"/>
      <c r="L2027" s="12"/>
      <c r="M2027" s="1"/>
      <c r="U2027" s="6"/>
      <c r="V2027" s="10"/>
      <c r="AE2027" s="6"/>
    </row>
    <row r="2028" spans="3:31" x14ac:dyDescent="0.2">
      <c r="C2028" s="1"/>
      <c r="D2028" s="1"/>
      <c r="L2028" s="12"/>
      <c r="M2028" s="1"/>
      <c r="U2028" s="6"/>
      <c r="V2028" s="10"/>
      <c r="AE2028" s="6"/>
    </row>
    <row r="2029" spans="3:31" x14ac:dyDescent="0.2">
      <c r="C2029" s="1"/>
      <c r="D2029" s="1"/>
      <c r="L2029" s="12"/>
      <c r="M2029" s="1"/>
      <c r="U2029" s="6"/>
      <c r="V2029" s="10"/>
      <c r="AE2029" s="6"/>
    </row>
    <row r="2030" spans="3:31" x14ac:dyDescent="0.2">
      <c r="C2030" s="1"/>
      <c r="D2030" s="1"/>
      <c r="L2030" s="12"/>
      <c r="M2030" s="1"/>
      <c r="U2030" s="6"/>
      <c r="V2030" s="10"/>
      <c r="AE2030" s="6"/>
    </row>
    <row r="2031" spans="3:31" x14ac:dyDescent="0.2">
      <c r="C2031" s="1"/>
      <c r="D2031" s="1"/>
      <c r="L2031" s="12"/>
      <c r="M2031" s="1"/>
      <c r="U2031" s="6"/>
      <c r="V2031" s="10"/>
      <c r="AE2031" s="6"/>
    </row>
    <row r="2032" spans="3:31" x14ac:dyDescent="0.2">
      <c r="C2032" s="1"/>
      <c r="D2032" s="1"/>
      <c r="L2032" s="12"/>
      <c r="M2032" s="1"/>
      <c r="U2032" s="6"/>
      <c r="V2032" s="10"/>
      <c r="AE2032" s="6"/>
    </row>
    <row r="2033" spans="3:31" x14ac:dyDescent="0.2">
      <c r="C2033" s="1"/>
      <c r="D2033" s="1"/>
      <c r="L2033" s="12"/>
      <c r="M2033" s="1"/>
      <c r="U2033" s="6"/>
      <c r="V2033" s="10"/>
      <c r="AE2033" s="6"/>
    </row>
    <row r="2034" spans="3:31" x14ac:dyDescent="0.2">
      <c r="C2034" s="1"/>
      <c r="D2034" s="1"/>
      <c r="L2034" s="12"/>
      <c r="M2034" s="1"/>
      <c r="U2034" s="6"/>
      <c r="V2034" s="10"/>
      <c r="AE2034" s="6"/>
    </row>
    <row r="2035" spans="3:31" x14ac:dyDescent="0.2">
      <c r="C2035" s="1"/>
      <c r="D2035" s="1"/>
      <c r="L2035" s="12"/>
      <c r="M2035" s="1"/>
      <c r="U2035" s="6"/>
      <c r="V2035" s="10"/>
      <c r="AE2035" s="6"/>
    </row>
    <row r="2036" spans="3:31" x14ac:dyDescent="0.2">
      <c r="C2036" s="1"/>
      <c r="D2036" s="1"/>
      <c r="L2036" s="12"/>
      <c r="M2036" s="1"/>
      <c r="U2036" s="6"/>
      <c r="V2036" s="10"/>
      <c r="AE2036" s="6"/>
    </row>
    <row r="2037" spans="3:31" x14ac:dyDescent="0.2">
      <c r="C2037" s="1"/>
      <c r="D2037" s="1"/>
      <c r="L2037" s="12"/>
      <c r="M2037" s="1"/>
      <c r="U2037" s="6"/>
      <c r="V2037" s="10"/>
      <c r="AE2037" s="6"/>
    </row>
    <row r="2038" spans="3:31" x14ac:dyDescent="0.2">
      <c r="C2038" s="1"/>
      <c r="D2038" s="1"/>
      <c r="L2038" s="12"/>
      <c r="M2038" s="1"/>
      <c r="U2038" s="6"/>
      <c r="V2038" s="10"/>
      <c r="AE2038" s="6"/>
    </row>
    <row r="2039" spans="3:31" x14ac:dyDescent="0.2">
      <c r="C2039" s="1"/>
      <c r="D2039" s="1"/>
      <c r="L2039" s="12"/>
      <c r="M2039" s="1"/>
      <c r="U2039" s="6"/>
      <c r="V2039" s="10"/>
      <c r="AE2039" s="6"/>
    </row>
    <row r="2040" spans="3:31" x14ac:dyDescent="0.2">
      <c r="C2040" s="1"/>
      <c r="D2040" s="1"/>
      <c r="L2040" s="12"/>
      <c r="M2040" s="1"/>
      <c r="U2040" s="6"/>
      <c r="V2040" s="10"/>
      <c r="AE2040" s="6"/>
    </row>
    <row r="2041" spans="3:31" x14ac:dyDescent="0.2">
      <c r="C2041" s="1"/>
      <c r="D2041" s="1"/>
      <c r="L2041" s="12"/>
      <c r="M2041" s="1"/>
      <c r="U2041" s="6"/>
      <c r="V2041" s="10"/>
      <c r="AE2041" s="6"/>
    </row>
    <row r="2042" spans="3:31" x14ac:dyDescent="0.2">
      <c r="C2042" s="1"/>
      <c r="D2042" s="1"/>
      <c r="L2042" s="12"/>
      <c r="M2042" s="1"/>
      <c r="U2042" s="6"/>
      <c r="V2042" s="10"/>
      <c r="AE2042" s="6"/>
    </row>
    <row r="2043" spans="3:31" x14ac:dyDescent="0.2">
      <c r="C2043" s="1"/>
      <c r="D2043" s="1"/>
      <c r="L2043" s="12"/>
      <c r="M2043" s="1"/>
      <c r="U2043" s="6"/>
      <c r="V2043" s="10"/>
      <c r="AE2043" s="6"/>
    </row>
    <row r="2044" spans="3:31" x14ac:dyDescent="0.2">
      <c r="C2044" s="1"/>
      <c r="D2044" s="1"/>
      <c r="L2044" s="12"/>
      <c r="M2044" s="1"/>
      <c r="U2044" s="6"/>
      <c r="V2044" s="10"/>
      <c r="AE2044" s="6"/>
    </row>
    <row r="2045" spans="3:31" x14ac:dyDescent="0.2">
      <c r="C2045" s="1"/>
      <c r="D2045" s="1"/>
      <c r="L2045" s="12"/>
      <c r="M2045" s="1"/>
      <c r="U2045" s="6"/>
      <c r="V2045" s="10"/>
      <c r="AE2045" s="6"/>
    </row>
    <row r="2046" spans="3:31" x14ac:dyDescent="0.2">
      <c r="C2046" s="1"/>
      <c r="D2046" s="1"/>
      <c r="L2046" s="12"/>
      <c r="M2046" s="1"/>
      <c r="U2046" s="6"/>
      <c r="V2046" s="10"/>
      <c r="AE2046" s="6"/>
    </row>
    <row r="2047" spans="3:31" x14ac:dyDescent="0.2">
      <c r="C2047" s="1"/>
      <c r="D2047" s="1"/>
      <c r="L2047" s="12"/>
      <c r="M2047" s="1"/>
      <c r="U2047" s="6"/>
      <c r="V2047" s="10"/>
      <c r="AE2047" s="6"/>
    </row>
    <row r="2048" spans="3:31" x14ac:dyDescent="0.2">
      <c r="C2048" s="1"/>
      <c r="D2048" s="1"/>
      <c r="L2048" s="12"/>
      <c r="M2048" s="1"/>
      <c r="U2048" s="6"/>
      <c r="V2048" s="10"/>
      <c r="AE2048" s="6"/>
    </row>
    <row r="2049" spans="3:31" x14ac:dyDescent="0.2">
      <c r="C2049" s="1"/>
      <c r="D2049" s="1"/>
      <c r="L2049" s="12"/>
      <c r="M2049" s="1"/>
      <c r="U2049" s="6"/>
      <c r="V2049" s="10"/>
      <c r="AE2049" s="6"/>
    </row>
    <row r="2050" spans="3:31" x14ac:dyDescent="0.2">
      <c r="C2050" s="1"/>
      <c r="D2050" s="1"/>
      <c r="L2050" s="12"/>
      <c r="M2050" s="1"/>
      <c r="U2050" s="6"/>
      <c r="V2050" s="10"/>
      <c r="AE2050" s="6"/>
    </row>
    <row r="2051" spans="3:31" x14ac:dyDescent="0.2">
      <c r="C2051" s="1"/>
      <c r="D2051" s="1"/>
      <c r="L2051" s="12"/>
      <c r="M2051" s="1"/>
      <c r="U2051" s="6"/>
      <c r="V2051" s="10"/>
      <c r="AE2051" s="6"/>
    </row>
    <row r="2052" spans="3:31" x14ac:dyDescent="0.2">
      <c r="C2052" s="1"/>
      <c r="D2052" s="1"/>
      <c r="L2052" s="12"/>
      <c r="M2052" s="1"/>
      <c r="U2052" s="6"/>
      <c r="V2052" s="10"/>
      <c r="AE2052" s="6"/>
    </row>
    <row r="2053" spans="3:31" x14ac:dyDescent="0.2">
      <c r="C2053" s="1"/>
      <c r="D2053" s="1"/>
      <c r="L2053" s="12"/>
      <c r="M2053" s="1"/>
      <c r="U2053" s="6"/>
      <c r="V2053" s="10"/>
      <c r="AE2053" s="6"/>
    </row>
    <row r="2054" spans="3:31" x14ac:dyDescent="0.2">
      <c r="C2054" s="1"/>
      <c r="D2054" s="1"/>
      <c r="L2054" s="12"/>
      <c r="M2054" s="1"/>
      <c r="U2054" s="6"/>
      <c r="V2054" s="10"/>
      <c r="AE2054" s="6"/>
    </row>
    <row r="2055" spans="3:31" x14ac:dyDescent="0.2">
      <c r="C2055" s="1"/>
      <c r="D2055" s="1"/>
      <c r="L2055" s="12"/>
      <c r="M2055" s="1"/>
      <c r="U2055" s="6"/>
      <c r="V2055" s="10"/>
      <c r="AE2055" s="6"/>
    </row>
    <row r="2056" spans="3:31" x14ac:dyDescent="0.2">
      <c r="C2056" s="1"/>
      <c r="D2056" s="1"/>
      <c r="L2056" s="12"/>
      <c r="M2056" s="1"/>
      <c r="U2056" s="6"/>
      <c r="V2056" s="10"/>
      <c r="AE2056" s="6"/>
    </row>
    <row r="2057" spans="3:31" x14ac:dyDescent="0.2">
      <c r="C2057" s="1"/>
      <c r="D2057" s="1"/>
      <c r="L2057" s="12"/>
      <c r="M2057" s="1"/>
      <c r="U2057" s="6"/>
      <c r="V2057" s="10"/>
      <c r="AE2057" s="6"/>
    </row>
    <row r="2058" spans="3:31" x14ac:dyDescent="0.2">
      <c r="C2058" s="1"/>
      <c r="D2058" s="1"/>
      <c r="L2058" s="12"/>
      <c r="M2058" s="1"/>
      <c r="U2058" s="6"/>
      <c r="V2058" s="10"/>
      <c r="AE2058" s="6"/>
    </row>
    <row r="2059" spans="3:31" x14ac:dyDescent="0.2">
      <c r="C2059" s="1"/>
      <c r="D2059" s="1"/>
      <c r="L2059" s="12"/>
      <c r="M2059" s="1"/>
      <c r="U2059" s="6"/>
      <c r="V2059" s="10"/>
      <c r="AE2059" s="6"/>
    </row>
    <row r="2060" spans="3:31" x14ac:dyDescent="0.2">
      <c r="C2060" s="1"/>
      <c r="D2060" s="1"/>
      <c r="L2060" s="12"/>
      <c r="M2060" s="1"/>
      <c r="U2060" s="6"/>
      <c r="V2060" s="10"/>
      <c r="AE2060" s="6"/>
    </row>
    <row r="2061" spans="3:31" x14ac:dyDescent="0.2">
      <c r="C2061" s="1"/>
      <c r="D2061" s="1"/>
      <c r="L2061" s="12"/>
      <c r="M2061" s="1"/>
      <c r="U2061" s="6"/>
      <c r="V2061" s="10"/>
      <c r="AE2061" s="6"/>
    </row>
    <row r="2062" spans="3:31" x14ac:dyDescent="0.2">
      <c r="C2062" s="1"/>
      <c r="D2062" s="1"/>
      <c r="L2062" s="12"/>
      <c r="M2062" s="1"/>
      <c r="U2062" s="6"/>
      <c r="V2062" s="10"/>
      <c r="AE2062" s="6"/>
    </row>
    <row r="2063" spans="3:31" x14ac:dyDescent="0.2">
      <c r="C2063" s="1"/>
      <c r="D2063" s="1"/>
      <c r="L2063" s="12"/>
      <c r="M2063" s="1"/>
      <c r="U2063" s="6"/>
      <c r="V2063" s="10"/>
      <c r="AE2063" s="6"/>
    </row>
    <row r="2064" spans="3:31" x14ac:dyDescent="0.2">
      <c r="C2064" s="1"/>
      <c r="D2064" s="1"/>
      <c r="L2064" s="12"/>
      <c r="M2064" s="1"/>
      <c r="U2064" s="6"/>
      <c r="V2064" s="10"/>
      <c r="AE2064" s="6"/>
    </row>
    <row r="2065" spans="3:31" x14ac:dyDescent="0.2">
      <c r="C2065" s="1"/>
      <c r="D2065" s="1"/>
      <c r="L2065" s="12"/>
      <c r="M2065" s="1"/>
      <c r="U2065" s="6"/>
      <c r="V2065" s="10"/>
      <c r="AE2065" s="6"/>
    </row>
    <row r="2066" spans="3:31" x14ac:dyDescent="0.2">
      <c r="C2066" s="1"/>
      <c r="D2066" s="1"/>
      <c r="L2066" s="12"/>
      <c r="M2066" s="1"/>
      <c r="U2066" s="6"/>
      <c r="V2066" s="10"/>
      <c r="AE2066" s="6"/>
    </row>
    <row r="2067" spans="3:31" x14ac:dyDescent="0.2">
      <c r="C2067" s="1"/>
      <c r="D2067" s="1"/>
      <c r="L2067" s="12"/>
      <c r="M2067" s="1"/>
      <c r="U2067" s="6"/>
      <c r="V2067" s="10"/>
      <c r="AE2067" s="6"/>
    </row>
    <row r="2068" spans="3:31" x14ac:dyDescent="0.2">
      <c r="C2068" s="1"/>
      <c r="D2068" s="1"/>
      <c r="L2068" s="12"/>
      <c r="M2068" s="1"/>
      <c r="U2068" s="6"/>
      <c r="V2068" s="10"/>
      <c r="AE2068" s="6"/>
    </row>
    <row r="2069" spans="3:31" x14ac:dyDescent="0.2">
      <c r="C2069" s="1"/>
      <c r="D2069" s="1"/>
      <c r="L2069" s="12"/>
      <c r="M2069" s="1"/>
      <c r="U2069" s="6"/>
      <c r="V2069" s="10"/>
      <c r="AE2069" s="6"/>
    </row>
    <row r="2070" spans="3:31" x14ac:dyDescent="0.2">
      <c r="C2070" s="1"/>
      <c r="D2070" s="1"/>
      <c r="L2070" s="12"/>
      <c r="M2070" s="1"/>
      <c r="U2070" s="6"/>
      <c r="V2070" s="10"/>
      <c r="AE2070" s="6"/>
    </row>
    <row r="2071" spans="3:31" x14ac:dyDescent="0.2">
      <c r="C2071" s="1"/>
      <c r="D2071" s="1"/>
      <c r="L2071" s="12"/>
      <c r="M2071" s="1"/>
      <c r="U2071" s="6"/>
      <c r="V2071" s="10"/>
      <c r="AE2071" s="6"/>
    </row>
    <row r="2072" spans="3:31" x14ac:dyDescent="0.2">
      <c r="C2072" s="1"/>
      <c r="D2072" s="1"/>
      <c r="L2072" s="12"/>
      <c r="M2072" s="1"/>
      <c r="U2072" s="6"/>
      <c r="V2072" s="10"/>
      <c r="AE2072" s="6"/>
    </row>
    <row r="2073" spans="3:31" x14ac:dyDescent="0.2">
      <c r="C2073" s="1"/>
      <c r="D2073" s="1"/>
      <c r="L2073" s="12"/>
      <c r="M2073" s="1"/>
      <c r="U2073" s="6"/>
      <c r="V2073" s="10"/>
      <c r="AE2073" s="6"/>
    </row>
    <row r="2074" spans="3:31" x14ac:dyDescent="0.2">
      <c r="C2074" s="1"/>
      <c r="D2074" s="1"/>
      <c r="L2074" s="12"/>
      <c r="M2074" s="1"/>
      <c r="U2074" s="6"/>
      <c r="V2074" s="10"/>
      <c r="AE2074" s="6"/>
    </row>
    <row r="2075" spans="3:31" x14ac:dyDescent="0.2">
      <c r="C2075" s="1"/>
      <c r="D2075" s="1"/>
      <c r="L2075" s="12"/>
      <c r="M2075" s="1"/>
      <c r="U2075" s="6"/>
      <c r="V2075" s="10"/>
      <c r="AE2075" s="6"/>
    </row>
    <row r="2076" spans="3:31" x14ac:dyDescent="0.2">
      <c r="C2076" s="1"/>
      <c r="D2076" s="1"/>
      <c r="L2076" s="12"/>
      <c r="M2076" s="1"/>
      <c r="U2076" s="6"/>
      <c r="V2076" s="10"/>
      <c r="AE2076" s="6"/>
    </row>
    <row r="2077" spans="3:31" x14ac:dyDescent="0.2">
      <c r="C2077" s="1"/>
      <c r="D2077" s="1"/>
      <c r="L2077" s="12"/>
      <c r="M2077" s="1"/>
      <c r="U2077" s="6"/>
      <c r="V2077" s="10"/>
      <c r="AE2077" s="6"/>
    </row>
    <row r="2078" spans="3:31" x14ac:dyDescent="0.2">
      <c r="C2078" s="1"/>
      <c r="D2078" s="1"/>
      <c r="L2078" s="12"/>
      <c r="M2078" s="1"/>
      <c r="U2078" s="6"/>
      <c r="V2078" s="10"/>
      <c r="AE2078" s="6"/>
    </row>
    <row r="2079" spans="3:31" x14ac:dyDescent="0.2">
      <c r="C2079" s="1"/>
      <c r="D2079" s="1"/>
      <c r="L2079" s="12"/>
      <c r="M2079" s="1"/>
      <c r="U2079" s="6"/>
      <c r="V2079" s="10"/>
      <c r="AE2079" s="6"/>
    </row>
    <row r="2080" spans="3:31" x14ac:dyDescent="0.2">
      <c r="C2080" s="1"/>
      <c r="D2080" s="1"/>
      <c r="L2080" s="12"/>
      <c r="M2080" s="1"/>
      <c r="U2080" s="6"/>
      <c r="V2080" s="10"/>
      <c r="AE2080" s="6"/>
    </row>
    <row r="2081" spans="3:31" x14ac:dyDescent="0.2">
      <c r="C2081" s="1"/>
      <c r="D2081" s="1"/>
      <c r="L2081" s="12"/>
      <c r="M2081" s="1"/>
      <c r="U2081" s="6"/>
      <c r="V2081" s="10"/>
      <c r="AE2081" s="6"/>
    </row>
    <row r="2082" spans="3:31" x14ac:dyDescent="0.2">
      <c r="C2082" s="1"/>
      <c r="D2082" s="1"/>
      <c r="L2082" s="12"/>
      <c r="M2082" s="1"/>
      <c r="U2082" s="6"/>
      <c r="V2082" s="10"/>
      <c r="AE2082" s="6"/>
    </row>
    <row r="2083" spans="3:31" x14ac:dyDescent="0.2">
      <c r="C2083" s="1"/>
      <c r="D2083" s="1"/>
      <c r="L2083" s="12"/>
      <c r="M2083" s="1"/>
      <c r="U2083" s="6"/>
      <c r="V2083" s="10"/>
      <c r="AE2083" s="6"/>
    </row>
    <row r="2084" spans="3:31" x14ac:dyDescent="0.2">
      <c r="C2084" s="1"/>
      <c r="D2084" s="1"/>
      <c r="L2084" s="12"/>
      <c r="M2084" s="1"/>
      <c r="U2084" s="6"/>
      <c r="V2084" s="10"/>
      <c r="AE2084" s="6"/>
    </row>
    <row r="2085" spans="3:31" x14ac:dyDescent="0.2">
      <c r="C2085" s="1"/>
      <c r="D2085" s="1"/>
      <c r="L2085" s="12"/>
      <c r="M2085" s="1"/>
      <c r="U2085" s="6"/>
      <c r="V2085" s="10"/>
      <c r="AE2085" s="6"/>
    </row>
    <row r="2086" spans="3:31" x14ac:dyDescent="0.2">
      <c r="C2086" s="1"/>
      <c r="D2086" s="1"/>
      <c r="L2086" s="12"/>
      <c r="M2086" s="1"/>
      <c r="U2086" s="6"/>
      <c r="V2086" s="10"/>
      <c r="AE2086" s="6"/>
    </row>
    <row r="2087" spans="3:31" x14ac:dyDescent="0.2">
      <c r="C2087" s="1"/>
      <c r="D2087" s="1"/>
      <c r="L2087" s="12"/>
      <c r="M2087" s="1"/>
      <c r="U2087" s="6"/>
      <c r="V2087" s="10"/>
      <c r="AE2087" s="6"/>
    </row>
    <row r="2088" spans="3:31" x14ac:dyDescent="0.2">
      <c r="C2088" s="1"/>
      <c r="D2088" s="1"/>
      <c r="L2088" s="12"/>
      <c r="M2088" s="1"/>
      <c r="U2088" s="6"/>
      <c r="V2088" s="10"/>
      <c r="AE2088" s="6"/>
    </row>
    <row r="2089" spans="3:31" x14ac:dyDescent="0.2">
      <c r="C2089" s="1"/>
      <c r="D2089" s="1"/>
      <c r="L2089" s="12"/>
      <c r="M2089" s="1"/>
      <c r="U2089" s="6"/>
      <c r="V2089" s="10"/>
      <c r="AE2089" s="6"/>
    </row>
    <row r="2090" spans="3:31" x14ac:dyDescent="0.2">
      <c r="C2090" s="1"/>
      <c r="D2090" s="1"/>
      <c r="L2090" s="12"/>
      <c r="M2090" s="1"/>
      <c r="U2090" s="6"/>
      <c r="V2090" s="10"/>
      <c r="AE2090" s="6"/>
    </row>
    <row r="2091" spans="3:31" x14ac:dyDescent="0.2">
      <c r="C2091" s="1"/>
      <c r="D2091" s="1"/>
      <c r="L2091" s="12"/>
      <c r="M2091" s="1"/>
      <c r="U2091" s="6"/>
      <c r="V2091" s="10"/>
      <c r="AE2091" s="6"/>
    </row>
    <row r="2092" spans="3:31" x14ac:dyDescent="0.2">
      <c r="C2092" s="1"/>
      <c r="D2092" s="1"/>
      <c r="L2092" s="12"/>
      <c r="M2092" s="1"/>
      <c r="U2092" s="6"/>
      <c r="V2092" s="10"/>
      <c r="AE2092" s="6"/>
    </row>
    <row r="2093" spans="3:31" x14ac:dyDescent="0.2">
      <c r="C2093" s="1"/>
      <c r="D2093" s="1"/>
      <c r="L2093" s="12"/>
      <c r="M2093" s="1"/>
      <c r="U2093" s="6"/>
      <c r="V2093" s="10"/>
      <c r="AE2093" s="6"/>
    </row>
    <row r="2094" spans="3:31" x14ac:dyDescent="0.2">
      <c r="C2094" s="1"/>
      <c r="D2094" s="1"/>
      <c r="L2094" s="12"/>
      <c r="M2094" s="1"/>
      <c r="U2094" s="6"/>
      <c r="V2094" s="10"/>
      <c r="AE2094" s="6"/>
    </row>
    <row r="2095" spans="3:31" x14ac:dyDescent="0.2">
      <c r="C2095" s="1"/>
      <c r="D2095" s="1"/>
      <c r="L2095" s="12"/>
      <c r="M2095" s="1"/>
      <c r="U2095" s="6"/>
      <c r="V2095" s="10"/>
      <c r="AE2095" s="6"/>
    </row>
    <row r="2096" spans="3:31" x14ac:dyDescent="0.2">
      <c r="C2096" s="1"/>
      <c r="D2096" s="1"/>
      <c r="L2096" s="12"/>
      <c r="M2096" s="1"/>
      <c r="U2096" s="6"/>
      <c r="V2096" s="10"/>
      <c r="AE2096" s="6"/>
    </row>
    <row r="2097" spans="3:31" x14ac:dyDescent="0.2">
      <c r="C2097" s="1"/>
      <c r="D2097" s="1"/>
      <c r="L2097" s="12"/>
      <c r="M2097" s="1"/>
      <c r="U2097" s="6"/>
      <c r="V2097" s="10"/>
      <c r="AE2097" s="6"/>
    </row>
    <row r="2098" spans="3:31" x14ac:dyDescent="0.2">
      <c r="C2098" s="1"/>
      <c r="D2098" s="1"/>
      <c r="L2098" s="12"/>
      <c r="M2098" s="1"/>
      <c r="U2098" s="6"/>
      <c r="V2098" s="10"/>
      <c r="AE2098" s="6"/>
    </row>
    <row r="2099" spans="3:31" x14ac:dyDescent="0.2">
      <c r="C2099" s="1"/>
      <c r="D2099" s="1"/>
      <c r="L2099" s="12"/>
      <c r="M2099" s="1"/>
      <c r="U2099" s="6"/>
      <c r="V2099" s="10"/>
      <c r="AE2099" s="6"/>
    </row>
    <row r="2100" spans="3:31" x14ac:dyDescent="0.2">
      <c r="C2100" s="1"/>
      <c r="D2100" s="1"/>
      <c r="L2100" s="12"/>
      <c r="M2100" s="1"/>
      <c r="U2100" s="6"/>
      <c r="V2100" s="10"/>
      <c r="AE2100" s="6"/>
    </row>
    <row r="2101" spans="3:31" x14ac:dyDescent="0.2">
      <c r="C2101" s="1"/>
      <c r="D2101" s="1"/>
      <c r="L2101" s="12"/>
      <c r="M2101" s="1"/>
      <c r="U2101" s="6"/>
      <c r="V2101" s="10"/>
      <c r="AE2101" s="6"/>
    </row>
    <row r="2102" spans="3:31" x14ac:dyDescent="0.2">
      <c r="C2102" s="1"/>
      <c r="D2102" s="1"/>
      <c r="L2102" s="12"/>
      <c r="M2102" s="1"/>
      <c r="U2102" s="6"/>
      <c r="V2102" s="10"/>
      <c r="AE2102" s="6"/>
    </row>
    <row r="2103" spans="3:31" x14ac:dyDescent="0.2">
      <c r="C2103" s="1"/>
      <c r="D2103" s="1"/>
      <c r="L2103" s="12"/>
      <c r="M2103" s="1"/>
      <c r="U2103" s="6"/>
      <c r="V2103" s="10"/>
      <c r="AE2103" s="6"/>
    </row>
    <row r="2104" spans="3:31" x14ac:dyDescent="0.2">
      <c r="C2104" s="1"/>
      <c r="D2104" s="1"/>
      <c r="L2104" s="12"/>
      <c r="M2104" s="1"/>
      <c r="U2104" s="6"/>
      <c r="V2104" s="10"/>
      <c r="AE2104" s="6"/>
    </row>
    <row r="2105" spans="3:31" x14ac:dyDescent="0.2">
      <c r="C2105" s="1"/>
      <c r="D2105" s="1"/>
      <c r="L2105" s="12"/>
      <c r="M2105" s="1"/>
      <c r="U2105" s="6"/>
      <c r="V2105" s="10"/>
      <c r="AE2105" s="6"/>
    </row>
    <row r="2106" spans="3:31" x14ac:dyDescent="0.2">
      <c r="C2106" s="1"/>
      <c r="D2106" s="1"/>
      <c r="L2106" s="12"/>
      <c r="M2106" s="1"/>
      <c r="U2106" s="6"/>
      <c r="V2106" s="10"/>
      <c r="AE2106" s="6"/>
    </row>
    <row r="2107" spans="3:31" x14ac:dyDescent="0.2">
      <c r="C2107" s="1"/>
      <c r="D2107" s="1"/>
      <c r="L2107" s="12"/>
      <c r="M2107" s="1"/>
      <c r="U2107" s="6"/>
      <c r="V2107" s="10"/>
      <c r="AE2107" s="6"/>
    </row>
    <row r="2108" spans="3:31" x14ac:dyDescent="0.2">
      <c r="C2108" s="1"/>
      <c r="D2108" s="1"/>
      <c r="L2108" s="12"/>
      <c r="M2108" s="1"/>
      <c r="U2108" s="6"/>
      <c r="V2108" s="10"/>
      <c r="AE2108" s="6"/>
    </row>
    <row r="2109" spans="3:31" x14ac:dyDescent="0.2">
      <c r="C2109" s="1"/>
      <c r="D2109" s="1"/>
      <c r="L2109" s="12"/>
      <c r="M2109" s="1"/>
      <c r="U2109" s="6"/>
      <c r="V2109" s="10"/>
      <c r="AE2109" s="6"/>
    </row>
    <row r="2110" spans="3:31" x14ac:dyDescent="0.2">
      <c r="C2110" s="1"/>
      <c r="D2110" s="1"/>
      <c r="L2110" s="12"/>
      <c r="M2110" s="1"/>
      <c r="U2110" s="6"/>
      <c r="V2110" s="10"/>
      <c r="AE2110" s="6"/>
    </row>
    <row r="2111" spans="3:31" x14ac:dyDescent="0.2">
      <c r="C2111" s="1"/>
      <c r="D2111" s="1"/>
      <c r="L2111" s="12"/>
      <c r="M2111" s="1"/>
      <c r="U2111" s="6"/>
      <c r="V2111" s="10"/>
      <c r="AE2111" s="6"/>
    </row>
    <row r="2112" spans="3:31" x14ac:dyDescent="0.2">
      <c r="C2112" s="1"/>
      <c r="D2112" s="1"/>
      <c r="L2112" s="12"/>
      <c r="M2112" s="1"/>
      <c r="U2112" s="6"/>
      <c r="V2112" s="10"/>
      <c r="AE2112" s="6"/>
    </row>
    <row r="2113" spans="3:31" x14ac:dyDescent="0.2">
      <c r="C2113" s="1"/>
      <c r="D2113" s="1"/>
      <c r="L2113" s="12"/>
      <c r="M2113" s="1"/>
      <c r="U2113" s="6"/>
      <c r="V2113" s="10"/>
      <c r="AE2113" s="6"/>
    </row>
    <row r="2114" spans="3:31" x14ac:dyDescent="0.2">
      <c r="C2114" s="1"/>
      <c r="D2114" s="1"/>
      <c r="L2114" s="12"/>
      <c r="M2114" s="1"/>
      <c r="U2114" s="6"/>
      <c r="V2114" s="10"/>
      <c r="AE2114" s="6"/>
    </row>
    <row r="2115" spans="3:31" x14ac:dyDescent="0.2">
      <c r="C2115" s="1"/>
      <c r="D2115" s="1"/>
      <c r="L2115" s="12"/>
      <c r="M2115" s="1"/>
      <c r="U2115" s="6"/>
      <c r="V2115" s="10"/>
      <c r="AE2115" s="6"/>
    </row>
    <row r="2116" spans="3:31" x14ac:dyDescent="0.2">
      <c r="C2116" s="1"/>
      <c r="D2116" s="1"/>
      <c r="L2116" s="12"/>
      <c r="M2116" s="1"/>
      <c r="U2116" s="6"/>
      <c r="V2116" s="10"/>
      <c r="AE2116" s="6"/>
    </row>
    <row r="2117" spans="3:31" x14ac:dyDescent="0.2">
      <c r="C2117" s="1"/>
      <c r="D2117" s="1"/>
      <c r="L2117" s="12"/>
      <c r="M2117" s="1"/>
      <c r="U2117" s="6"/>
      <c r="V2117" s="10"/>
      <c r="AE2117" s="6"/>
    </row>
    <row r="2118" spans="3:31" x14ac:dyDescent="0.2">
      <c r="C2118" s="1"/>
      <c r="D2118" s="1"/>
      <c r="L2118" s="12"/>
      <c r="M2118" s="1"/>
      <c r="U2118" s="6"/>
      <c r="V2118" s="10"/>
      <c r="AE2118" s="6"/>
    </row>
    <row r="2119" spans="3:31" x14ac:dyDescent="0.2">
      <c r="C2119" s="1"/>
      <c r="D2119" s="1"/>
      <c r="L2119" s="12"/>
      <c r="M2119" s="1"/>
      <c r="U2119" s="6"/>
      <c r="V2119" s="10"/>
      <c r="AE2119" s="6"/>
    </row>
    <row r="2120" spans="3:31" x14ac:dyDescent="0.2">
      <c r="C2120" s="1"/>
      <c r="D2120" s="1"/>
      <c r="L2120" s="12"/>
      <c r="M2120" s="1"/>
      <c r="U2120" s="6"/>
      <c r="V2120" s="10"/>
      <c r="AE2120" s="6"/>
    </row>
    <row r="2121" spans="3:31" x14ac:dyDescent="0.2">
      <c r="C2121" s="1"/>
      <c r="D2121" s="1"/>
      <c r="L2121" s="12"/>
      <c r="M2121" s="1"/>
      <c r="U2121" s="6"/>
      <c r="V2121" s="10"/>
      <c r="AE2121" s="6"/>
    </row>
    <row r="2122" spans="3:31" x14ac:dyDescent="0.2">
      <c r="C2122" s="1"/>
      <c r="D2122" s="1"/>
      <c r="L2122" s="12"/>
      <c r="M2122" s="1"/>
      <c r="U2122" s="6"/>
      <c r="V2122" s="10"/>
      <c r="AE2122" s="6"/>
    </row>
    <row r="2123" spans="3:31" x14ac:dyDescent="0.2">
      <c r="C2123" s="1"/>
      <c r="D2123" s="1"/>
      <c r="L2123" s="12"/>
      <c r="M2123" s="1"/>
      <c r="U2123" s="6"/>
      <c r="V2123" s="10"/>
      <c r="AE2123" s="6"/>
    </row>
    <row r="2124" spans="3:31" x14ac:dyDescent="0.2">
      <c r="C2124" s="1"/>
      <c r="D2124" s="1"/>
      <c r="L2124" s="12"/>
      <c r="M2124" s="1"/>
      <c r="U2124" s="6"/>
      <c r="V2124" s="10"/>
      <c r="AE2124" s="6"/>
    </row>
    <row r="2125" spans="3:31" x14ac:dyDescent="0.2">
      <c r="C2125" s="1"/>
      <c r="D2125" s="1"/>
      <c r="L2125" s="12"/>
      <c r="M2125" s="1"/>
      <c r="U2125" s="6"/>
      <c r="V2125" s="10"/>
      <c r="AE2125" s="6"/>
    </row>
    <row r="2126" spans="3:31" x14ac:dyDescent="0.2">
      <c r="C2126" s="1"/>
      <c r="D2126" s="1"/>
      <c r="L2126" s="12"/>
      <c r="M2126" s="1"/>
      <c r="U2126" s="6"/>
      <c r="V2126" s="10"/>
      <c r="AE2126" s="6"/>
    </row>
    <row r="2127" spans="3:31" x14ac:dyDescent="0.2">
      <c r="C2127" s="1"/>
      <c r="D2127" s="1"/>
      <c r="L2127" s="12"/>
      <c r="M2127" s="1"/>
      <c r="U2127" s="6"/>
      <c r="V2127" s="10"/>
      <c r="AE2127" s="6"/>
    </row>
    <row r="2128" spans="3:31" x14ac:dyDescent="0.2">
      <c r="C2128" s="1"/>
      <c r="D2128" s="1"/>
      <c r="L2128" s="12"/>
      <c r="M2128" s="1"/>
      <c r="U2128" s="6"/>
      <c r="V2128" s="10"/>
      <c r="AE2128" s="6"/>
    </row>
    <row r="2129" spans="3:31" x14ac:dyDescent="0.2">
      <c r="C2129" s="1"/>
      <c r="D2129" s="1"/>
      <c r="L2129" s="12"/>
      <c r="M2129" s="1"/>
      <c r="U2129" s="6"/>
      <c r="V2129" s="10"/>
      <c r="AE2129" s="6"/>
    </row>
    <row r="2130" spans="3:31" x14ac:dyDescent="0.2">
      <c r="C2130" s="1"/>
      <c r="D2130" s="1"/>
      <c r="L2130" s="12"/>
      <c r="M2130" s="1"/>
      <c r="U2130" s="6"/>
      <c r="V2130" s="10"/>
      <c r="AE2130" s="6"/>
    </row>
    <row r="2131" spans="3:31" x14ac:dyDescent="0.2">
      <c r="C2131" s="1"/>
      <c r="D2131" s="1"/>
      <c r="L2131" s="12"/>
      <c r="M2131" s="1"/>
      <c r="U2131" s="6"/>
      <c r="V2131" s="10"/>
      <c r="AE2131" s="6"/>
    </row>
    <row r="2132" spans="3:31" x14ac:dyDescent="0.2">
      <c r="C2132" s="1"/>
      <c r="D2132" s="1"/>
      <c r="L2132" s="12"/>
      <c r="M2132" s="1"/>
      <c r="U2132" s="6"/>
      <c r="V2132" s="10"/>
      <c r="AE2132" s="6"/>
    </row>
    <row r="2133" spans="3:31" x14ac:dyDescent="0.2">
      <c r="C2133" s="1"/>
      <c r="D2133" s="1"/>
      <c r="L2133" s="12"/>
      <c r="M2133" s="1"/>
      <c r="U2133" s="6"/>
      <c r="V2133" s="10"/>
      <c r="AE2133" s="6"/>
    </row>
    <row r="2134" spans="3:31" x14ac:dyDescent="0.2">
      <c r="C2134" s="1"/>
      <c r="D2134" s="1"/>
      <c r="L2134" s="12"/>
      <c r="M2134" s="1"/>
      <c r="U2134" s="6"/>
      <c r="V2134" s="10"/>
      <c r="AE2134" s="6"/>
    </row>
    <row r="2135" spans="3:31" x14ac:dyDescent="0.2">
      <c r="C2135" s="1"/>
      <c r="D2135" s="1"/>
      <c r="L2135" s="12"/>
      <c r="M2135" s="1"/>
      <c r="U2135" s="6"/>
      <c r="V2135" s="10"/>
      <c r="AE2135" s="6"/>
    </row>
    <row r="2136" spans="3:31" x14ac:dyDescent="0.2">
      <c r="C2136" s="1"/>
      <c r="D2136" s="1"/>
      <c r="L2136" s="12"/>
      <c r="M2136" s="1"/>
      <c r="U2136" s="6"/>
      <c r="V2136" s="10"/>
      <c r="AE2136" s="6"/>
    </row>
    <row r="2137" spans="3:31" x14ac:dyDescent="0.2">
      <c r="C2137" s="1"/>
      <c r="D2137" s="1"/>
      <c r="L2137" s="12"/>
      <c r="M2137" s="1"/>
      <c r="U2137" s="6"/>
      <c r="V2137" s="10"/>
      <c r="AE2137" s="6"/>
    </row>
    <row r="2138" spans="3:31" x14ac:dyDescent="0.2">
      <c r="C2138" s="1"/>
      <c r="D2138" s="1"/>
      <c r="L2138" s="12"/>
      <c r="M2138" s="1"/>
      <c r="U2138" s="6"/>
      <c r="V2138" s="10"/>
      <c r="AE2138" s="6"/>
    </row>
    <row r="2139" spans="3:31" x14ac:dyDescent="0.2">
      <c r="C2139" s="1"/>
      <c r="D2139" s="1"/>
      <c r="L2139" s="12"/>
      <c r="M2139" s="1"/>
      <c r="U2139" s="6"/>
      <c r="V2139" s="10"/>
      <c r="AE2139" s="6"/>
    </row>
    <row r="2140" spans="3:31" x14ac:dyDescent="0.2">
      <c r="C2140" s="1"/>
      <c r="D2140" s="1"/>
      <c r="L2140" s="12"/>
      <c r="M2140" s="1"/>
      <c r="U2140" s="6"/>
      <c r="V2140" s="10"/>
      <c r="AE2140" s="6"/>
    </row>
    <row r="2141" spans="3:31" x14ac:dyDescent="0.2">
      <c r="C2141" s="1"/>
      <c r="D2141" s="1"/>
      <c r="L2141" s="12"/>
      <c r="M2141" s="1"/>
      <c r="U2141" s="6"/>
      <c r="V2141" s="10"/>
      <c r="AE2141" s="6"/>
    </row>
    <row r="2142" spans="3:31" x14ac:dyDescent="0.2">
      <c r="C2142" s="1"/>
      <c r="D2142" s="1"/>
      <c r="L2142" s="12"/>
      <c r="M2142" s="1"/>
      <c r="U2142" s="6"/>
      <c r="V2142" s="10"/>
      <c r="AE2142" s="6"/>
    </row>
    <row r="2143" spans="3:31" x14ac:dyDescent="0.2">
      <c r="C2143" s="1"/>
      <c r="D2143" s="1"/>
      <c r="L2143" s="12"/>
      <c r="M2143" s="1"/>
      <c r="U2143" s="6"/>
      <c r="V2143" s="10"/>
      <c r="AE2143" s="6"/>
    </row>
    <row r="2144" spans="3:31" x14ac:dyDescent="0.2">
      <c r="C2144" s="1"/>
      <c r="D2144" s="1"/>
      <c r="L2144" s="12"/>
      <c r="M2144" s="1"/>
      <c r="U2144" s="6"/>
      <c r="V2144" s="10"/>
      <c r="AE2144" s="6"/>
    </row>
    <row r="2145" spans="3:31" x14ac:dyDescent="0.2">
      <c r="C2145" s="1"/>
      <c r="D2145" s="1"/>
      <c r="L2145" s="12"/>
      <c r="M2145" s="1"/>
      <c r="U2145" s="6"/>
      <c r="V2145" s="10"/>
      <c r="AE2145" s="6"/>
    </row>
    <row r="2146" spans="3:31" x14ac:dyDescent="0.2">
      <c r="C2146" s="1"/>
      <c r="D2146" s="1"/>
      <c r="L2146" s="12"/>
      <c r="M2146" s="1"/>
      <c r="U2146" s="6"/>
      <c r="V2146" s="10"/>
      <c r="AE2146" s="6"/>
    </row>
    <row r="2147" spans="3:31" x14ac:dyDescent="0.2">
      <c r="C2147" s="1"/>
      <c r="D2147" s="1"/>
      <c r="L2147" s="12"/>
      <c r="M2147" s="1"/>
      <c r="U2147" s="6"/>
      <c r="V2147" s="10"/>
      <c r="AE2147" s="6"/>
    </row>
    <row r="2148" spans="3:31" x14ac:dyDescent="0.2">
      <c r="C2148" s="1"/>
      <c r="D2148" s="1"/>
      <c r="L2148" s="12"/>
      <c r="M2148" s="1"/>
      <c r="U2148" s="6"/>
      <c r="V2148" s="10"/>
      <c r="AE2148" s="6"/>
    </row>
    <row r="2149" spans="3:31" x14ac:dyDescent="0.2">
      <c r="C2149" s="1"/>
      <c r="D2149" s="1"/>
      <c r="L2149" s="12"/>
      <c r="M2149" s="1"/>
      <c r="U2149" s="6"/>
      <c r="V2149" s="10"/>
      <c r="AE2149" s="6"/>
    </row>
    <row r="2150" spans="3:31" x14ac:dyDescent="0.2">
      <c r="C2150" s="1"/>
      <c r="D2150" s="1"/>
      <c r="L2150" s="12"/>
      <c r="M2150" s="1"/>
      <c r="U2150" s="6"/>
      <c r="V2150" s="10"/>
      <c r="AE2150" s="6"/>
    </row>
    <row r="2151" spans="3:31" x14ac:dyDescent="0.2">
      <c r="C2151" s="1"/>
      <c r="D2151" s="1"/>
      <c r="L2151" s="12"/>
      <c r="M2151" s="1"/>
      <c r="U2151" s="6"/>
      <c r="V2151" s="10"/>
      <c r="AE2151" s="6"/>
    </row>
    <row r="2152" spans="3:31" x14ac:dyDescent="0.2">
      <c r="C2152" s="1"/>
      <c r="D2152" s="1"/>
      <c r="L2152" s="12"/>
      <c r="M2152" s="1"/>
      <c r="U2152" s="6"/>
      <c r="V2152" s="10"/>
      <c r="AE2152" s="6"/>
    </row>
    <row r="2153" spans="3:31" x14ac:dyDescent="0.2">
      <c r="C2153" s="1"/>
      <c r="D2153" s="1"/>
      <c r="L2153" s="12"/>
      <c r="M2153" s="1"/>
      <c r="U2153" s="6"/>
      <c r="V2153" s="10"/>
      <c r="AE2153" s="6"/>
    </row>
    <row r="2154" spans="3:31" x14ac:dyDescent="0.2">
      <c r="C2154" s="1"/>
      <c r="D2154" s="1"/>
      <c r="L2154" s="12"/>
      <c r="M2154" s="1"/>
      <c r="U2154" s="6"/>
      <c r="V2154" s="10"/>
      <c r="AE2154" s="6"/>
    </row>
    <row r="2155" spans="3:31" x14ac:dyDescent="0.2">
      <c r="C2155" s="1"/>
      <c r="D2155" s="1"/>
      <c r="L2155" s="12"/>
      <c r="M2155" s="1"/>
      <c r="U2155" s="6"/>
      <c r="V2155" s="10"/>
      <c r="AE2155" s="6"/>
    </row>
    <row r="2156" spans="3:31" x14ac:dyDescent="0.2">
      <c r="C2156" s="1"/>
      <c r="D2156" s="1"/>
      <c r="L2156" s="12"/>
      <c r="M2156" s="1"/>
      <c r="U2156" s="6"/>
      <c r="V2156" s="10"/>
      <c r="AE2156" s="6"/>
    </row>
    <row r="2157" spans="3:31" x14ac:dyDescent="0.2">
      <c r="C2157" s="1"/>
      <c r="D2157" s="1"/>
      <c r="L2157" s="12"/>
      <c r="M2157" s="1"/>
      <c r="U2157" s="6"/>
      <c r="V2157" s="10"/>
      <c r="AE2157" s="6"/>
    </row>
    <row r="2158" spans="3:31" x14ac:dyDescent="0.2">
      <c r="C2158" s="1"/>
      <c r="D2158" s="1"/>
      <c r="L2158" s="12"/>
      <c r="M2158" s="1"/>
      <c r="U2158" s="6"/>
      <c r="V2158" s="10"/>
      <c r="AE2158" s="6"/>
    </row>
    <row r="2159" spans="3:31" x14ac:dyDescent="0.2">
      <c r="C2159" s="1"/>
      <c r="D2159" s="1"/>
      <c r="L2159" s="12"/>
      <c r="M2159" s="1"/>
      <c r="U2159" s="6"/>
      <c r="V2159" s="10"/>
      <c r="AE2159" s="6"/>
    </row>
    <row r="2160" spans="3:31" x14ac:dyDescent="0.2">
      <c r="C2160" s="1"/>
      <c r="D2160" s="1"/>
      <c r="L2160" s="12"/>
      <c r="M2160" s="1"/>
      <c r="U2160" s="6"/>
      <c r="V2160" s="10"/>
      <c r="AE2160" s="6"/>
    </row>
    <row r="2161" spans="3:31" x14ac:dyDescent="0.2">
      <c r="C2161" s="1"/>
      <c r="D2161" s="1"/>
      <c r="L2161" s="12"/>
      <c r="M2161" s="1"/>
      <c r="U2161" s="6"/>
      <c r="V2161" s="10"/>
      <c r="AE2161" s="6"/>
    </row>
    <row r="2162" spans="3:31" x14ac:dyDescent="0.2">
      <c r="C2162" s="1"/>
      <c r="D2162" s="1"/>
      <c r="L2162" s="12"/>
      <c r="M2162" s="1"/>
      <c r="U2162" s="6"/>
      <c r="V2162" s="10"/>
      <c r="AE2162" s="6"/>
    </row>
    <row r="2163" spans="3:31" x14ac:dyDescent="0.2">
      <c r="C2163" s="1"/>
      <c r="D2163" s="1"/>
      <c r="L2163" s="12"/>
      <c r="M2163" s="1"/>
      <c r="U2163" s="6"/>
      <c r="V2163" s="10"/>
      <c r="AE2163" s="6"/>
    </row>
    <row r="2164" spans="3:31" x14ac:dyDescent="0.2">
      <c r="C2164" s="1"/>
      <c r="D2164" s="1"/>
      <c r="L2164" s="12"/>
      <c r="M2164" s="1"/>
      <c r="U2164" s="6"/>
      <c r="V2164" s="10"/>
      <c r="AE2164" s="6"/>
    </row>
    <row r="2165" spans="3:31" x14ac:dyDescent="0.2">
      <c r="C2165" s="1"/>
      <c r="D2165" s="1"/>
      <c r="L2165" s="12"/>
      <c r="M2165" s="1"/>
      <c r="U2165" s="6"/>
      <c r="V2165" s="10"/>
      <c r="AE2165" s="6"/>
    </row>
    <row r="2166" spans="3:31" x14ac:dyDescent="0.2">
      <c r="C2166" s="1"/>
      <c r="D2166" s="1"/>
      <c r="L2166" s="12"/>
      <c r="M2166" s="1"/>
      <c r="U2166" s="6"/>
      <c r="V2166" s="10"/>
      <c r="AE2166" s="6"/>
    </row>
    <row r="2167" spans="3:31" x14ac:dyDescent="0.2">
      <c r="C2167" s="1"/>
      <c r="D2167" s="1"/>
      <c r="L2167" s="12"/>
      <c r="M2167" s="1"/>
      <c r="U2167" s="6"/>
      <c r="V2167" s="10"/>
      <c r="AE2167" s="6"/>
    </row>
    <row r="2168" spans="3:31" x14ac:dyDescent="0.2">
      <c r="C2168" s="1"/>
      <c r="D2168" s="1"/>
      <c r="L2168" s="12"/>
      <c r="M2168" s="1"/>
      <c r="U2168" s="6"/>
      <c r="V2168" s="10"/>
      <c r="AE2168" s="6"/>
    </row>
    <row r="2169" spans="3:31" x14ac:dyDescent="0.2">
      <c r="C2169" s="1"/>
      <c r="D2169" s="1"/>
      <c r="L2169" s="12"/>
      <c r="M2169" s="1"/>
      <c r="U2169" s="6"/>
      <c r="V2169" s="10"/>
      <c r="AE2169" s="6"/>
    </row>
    <row r="2170" spans="3:31" x14ac:dyDescent="0.2">
      <c r="C2170" s="1"/>
      <c r="D2170" s="1"/>
      <c r="L2170" s="12"/>
      <c r="M2170" s="1"/>
      <c r="U2170" s="6"/>
      <c r="V2170" s="10"/>
      <c r="AE2170" s="6"/>
    </row>
    <row r="2171" spans="3:31" x14ac:dyDescent="0.2">
      <c r="C2171" s="1"/>
      <c r="D2171" s="1"/>
      <c r="L2171" s="12"/>
      <c r="M2171" s="1"/>
      <c r="U2171" s="6"/>
      <c r="V2171" s="10"/>
      <c r="AE2171" s="6"/>
    </row>
    <row r="2172" spans="3:31" x14ac:dyDescent="0.2">
      <c r="C2172" s="1"/>
      <c r="D2172" s="1"/>
      <c r="L2172" s="12"/>
      <c r="M2172" s="1"/>
      <c r="U2172" s="6"/>
      <c r="V2172" s="10"/>
      <c r="AE2172" s="6"/>
    </row>
    <row r="2173" spans="3:31" x14ac:dyDescent="0.2">
      <c r="C2173" s="1"/>
      <c r="D2173" s="1"/>
      <c r="L2173" s="12"/>
      <c r="M2173" s="1"/>
      <c r="U2173" s="6"/>
      <c r="V2173" s="10"/>
      <c r="AE2173" s="6"/>
    </row>
    <row r="2174" spans="3:31" x14ac:dyDescent="0.2">
      <c r="C2174" s="1"/>
      <c r="D2174" s="1"/>
      <c r="L2174" s="12"/>
      <c r="M2174" s="1"/>
      <c r="U2174" s="6"/>
      <c r="V2174" s="10"/>
      <c r="AE2174" s="6"/>
    </row>
    <row r="2175" spans="3:31" x14ac:dyDescent="0.2">
      <c r="C2175" s="1"/>
      <c r="D2175" s="1"/>
      <c r="L2175" s="12"/>
      <c r="M2175" s="1"/>
      <c r="U2175" s="6"/>
      <c r="V2175" s="10"/>
      <c r="AE2175" s="6"/>
    </row>
    <row r="2176" spans="3:31" x14ac:dyDescent="0.2">
      <c r="C2176" s="1"/>
      <c r="D2176" s="1"/>
      <c r="L2176" s="12"/>
      <c r="M2176" s="1"/>
      <c r="U2176" s="6"/>
      <c r="V2176" s="10"/>
      <c r="AE2176" s="6"/>
    </row>
    <row r="2177" spans="3:31" x14ac:dyDescent="0.2">
      <c r="C2177" s="1"/>
      <c r="D2177" s="1"/>
      <c r="L2177" s="12"/>
      <c r="M2177" s="1"/>
      <c r="U2177" s="6"/>
      <c r="V2177" s="10"/>
      <c r="AE2177" s="6"/>
    </row>
    <row r="2178" spans="3:31" x14ac:dyDescent="0.2">
      <c r="C2178" s="1"/>
      <c r="D2178" s="1"/>
      <c r="L2178" s="12"/>
      <c r="M2178" s="1"/>
      <c r="U2178" s="6"/>
      <c r="V2178" s="10"/>
      <c r="AE2178" s="6"/>
    </row>
    <row r="2179" spans="3:31" x14ac:dyDescent="0.2">
      <c r="C2179" s="1"/>
      <c r="D2179" s="1"/>
      <c r="L2179" s="12"/>
      <c r="M2179" s="1"/>
      <c r="U2179" s="6"/>
      <c r="V2179" s="10"/>
      <c r="AE2179" s="6"/>
    </row>
    <row r="2180" spans="3:31" x14ac:dyDescent="0.2">
      <c r="C2180" s="1"/>
      <c r="D2180" s="1"/>
      <c r="L2180" s="12"/>
      <c r="M2180" s="1"/>
      <c r="U2180" s="6"/>
      <c r="V2180" s="10"/>
      <c r="AE2180" s="6"/>
    </row>
    <row r="2181" spans="3:31" x14ac:dyDescent="0.2">
      <c r="C2181" s="1"/>
      <c r="D2181" s="1"/>
      <c r="L2181" s="12"/>
      <c r="M2181" s="1"/>
      <c r="U2181" s="6"/>
      <c r="V2181" s="10"/>
      <c r="AE2181" s="6"/>
    </row>
    <row r="2182" spans="3:31" x14ac:dyDescent="0.2">
      <c r="C2182" s="1"/>
      <c r="D2182" s="1"/>
      <c r="L2182" s="12"/>
      <c r="M2182" s="1"/>
      <c r="U2182" s="6"/>
      <c r="V2182" s="10"/>
      <c r="AE2182" s="6"/>
    </row>
    <row r="2183" spans="3:31" x14ac:dyDescent="0.2">
      <c r="C2183" s="1"/>
      <c r="D2183" s="1"/>
      <c r="L2183" s="12"/>
      <c r="M2183" s="1"/>
      <c r="U2183" s="6"/>
      <c r="V2183" s="10"/>
      <c r="AE2183" s="6"/>
    </row>
    <row r="2184" spans="3:31" x14ac:dyDescent="0.2">
      <c r="C2184" s="1"/>
      <c r="D2184" s="1"/>
      <c r="L2184" s="12"/>
      <c r="M2184" s="1"/>
      <c r="U2184" s="6"/>
      <c r="V2184" s="10"/>
      <c r="AE2184" s="6"/>
    </row>
    <row r="2185" spans="3:31" x14ac:dyDescent="0.2">
      <c r="C2185" s="1"/>
      <c r="D2185" s="1"/>
      <c r="L2185" s="12"/>
      <c r="M2185" s="1"/>
      <c r="U2185" s="6"/>
      <c r="V2185" s="10"/>
      <c r="AE2185" s="6"/>
    </row>
    <row r="2186" spans="3:31" x14ac:dyDescent="0.2">
      <c r="C2186" s="1"/>
      <c r="D2186" s="1"/>
      <c r="L2186" s="12"/>
      <c r="M2186" s="1"/>
      <c r="U2186" s="6"/>
      <c r="V2186" s="10"/>
      <c r="AE2186" s="6"/>
    </row>
    <row r="2187" spans="3:31" x14ac:dyDescent="0.2">
      <c r="C2187" s="1"/>
      <c r="D2187" s="1"/>
      <c r="L2187" s="12"/>
      <c r="M2187" s="1"/>
      <c r="U2187" s="6"/>
      <c r="V2187" s="10"/>
      <c r="AE2187" s="6"/>
    </row>
    <row r="2188" spans="3:31" x14ac:dyDescent="0.2">
      <c r="C2188" s="1"/>
      <c r="D2188" s="1"/>
      <c r="L2188" s="12"/>
      <c r="M2188" s="1"/>
      <c r="U2188" s="6"/>
      <c r="V2188" s="10"/>
      <c r="AE2188" s="6"/>
    </row>
    <row r="2189" spans="3:31" x14ac:dyDescent="0.2">
      <c r="C2189" s="1"/>
      <c r="D2189" s="1"/>
      <c r="L2189" s="12"/>
      <c r="M2189" s="1"/>
      <c r="U2189" s="6"/>
      <c r="V2189" s="10"/>
      <c r="AE2189" s="6"/>
    </row>
    <row r="2190" spans="3:31" x14ac:dyDescent="0.2">
      <c r="C2190" s="1"/>
      <c r="D2190" s="1"/>
      <c r="L2190" s="12"/>
      <c r="M2190" s="1"/>
      <c r="U2190" s="6"/>
      <c r="V2190" s="10"/>
      <c r="AE2190" s="6"/>
    </row>
    <row r="2191" spans="3:31" x14ac:dyDescent="0.2">
      <c r="C2191" s="1"/>
      <c r="D2191" s="1"/>
      <c r="L2191" s="12"/>
      <c r="M2191" s="1"/>
      <c r="U2191" s="6"/>
      <c r="V2191" s="10"/>
      <c r="AE2191" s="6"/>
    </row>
    <row r="2192" spans="3:31" x14ac:dyDescent="0.2">
      <c r="C2192" s="1"/>
      <c r="D2192" s="1"/>
      <c r="L2192" s="12"/>
      <c r="M2192" s="1"/>
      <c r="U2192" s="6"/>
      <c r="V2192" s="10"/>
      <c r="AE2192" s="6"/>
    </row>
    <row r="2193" spans="3:31" x14ac:dyDescent="0.2">
      <c r="C2193" s="1"/>
      <c r="D2193" s="1"/>
      <c r="L2193" s="12"/>
      <c r="M2193" s="1"/>
      <c r="U2193" s="6"/>
      <c r="V2193" s="10"/>
      <c r="AE2193" s="6"/>
    </row>
    <row r="2194" spans="3:31" x14ac:dyDescent="0.2">
      <c r="C2194" s="1"/>
      <c r="D2194" s="1"/>
      <c r="L2194" s="12"/>
      <c r="M2194" s="1"/>
      <c r="U2194" s="6"/>
      <c r="V2194" s="10"/>
      <c r="AE2194" s="6"/>
    </row>
    <row r="2195" spans="3:31" x14ac:dyDescent="0.2">
      <c r="C2195" s="1"/>
      <c r="D2195" s="1"/>
      <c r="L2195" s="12"/>
      <c r="M2195" s="1"/>
      <c r="U2195" s="6"/>
      <c r="V2195" s="10"/>
      <c r="AE2195" s="6"/>
    </row>
    <row r="2196" spans="3:31" x14ac:dyDescent="0.2">
      <c r="C2196" s="1"/>
      <c r="D2196" s="1"/>
      <c r="L2196" s="12"/>
      <c r="M2196" s="1"/>
      <c r="U2196" s="6"/>
      <c r="V2196" s="10"/>
      <c r="AE2196" s="6"/>
    </row>
    <row r="2197" spans="3:31" x14ac:dyDescent="0.2">
      <c r="C2197" s="1"/>
      <c r="D2197" s="1"/>
      <c r="L2197" s="12"/>
      <c r="M2197" s="1"/>
      <c r="U2197" s="6"/>
      <c r="V2197" s="10"/>
      <c r="AE2197" s="6"/>
    </row>
    <row r="2198" spans="3:31" x14ac:dyDescent="0.2">
      <c r="C2198" s="1"/>
      <c r="D2198" s="1"/>
      <c r="L2198" s="12"/>
      <c r="M2198" s="1"/>
      <c r="U2198" s="6"/>
      <c r="V2198" s="10"/>
      <c r="AE2198" s="6"/>
    </row>
    <row r="2199" spans="3:31" x14ac:dyDescent="0.2">
      <c r="C2199" s="1"/>
      <c r="D2199" s="1"/>
      <c r="L2199" s="12"/>
      <c r="M2199" s="1"/>
      <c r="U2199" s="6"/>
      <c r="V2199" s="10"/>
      <c r="AE2199" s="6"/>
    </row>
    <row r="2200" spans="3:31" x14ac:dyDescent="0.2">
      <c r="C2200" s="1"/>
      <c r="D2200" s="1"/>
      <c r="L2200" s="12"/>
      <c r="M2200" s="1"/>
      <c r="U2200" s="6"/>
      <c r="V2200" s="10"/>
      <c r="AE2200" s="6"/>
    </row>
    <row r="2201" spans="3:31" x14ac:dyDescent="0.2">
      <c r="C2201" s="1"/>
      <c r="D2201" s="1"/>
      <c r="L2201" s="12"/>
      <c r="M2201" s="1"/>
      <c r="U2201" s="6"/>
      <c r="V2201" s="10"/>
      <c r="AE2201" s="6"/>
    </row>
    <row r="2202" spans="3:31" x14ac:dyDescent="0.2">
      <c r="C2202" s="1"/>
      <c r="D2202" s="1"/>
      <c r="L2202" s="12"/>
      <c r="M2202" s="1"/>
      <c r="U2202" s="6"/>
      <c r="V2202" s="10"/>
      <c r="AE2202" s="6"/>
    </row>
    <row r="2203" spans="3:31" x14ac:dyDescent="0.2">
      <c r="C2203" s="1"/>
      <c r="D2203" s="1"/>
      <c r="L2203" s="12"/>
      <c r="M2203" s="1"/>
      <c r="U2203" s="6"/>
      <c r="V2203" s="10"/>
      <c r="AE2203" s="6"/>
    </row>
    <row r="2204" spans="3:31" x14ac:dyDescent="0.2">
      <c r="C2204" s="1"/>
      <c r="D2204" s="1"/>
      <c r="L2204" s="12"/>
      <c r="M2204" s="1"/>
      <c r="U2204" s="6"/>
      <c r="V2204" s="10"/>
      <c r="AE2204" s="6"/>
    </row>
    <row r="2205" spans="3:31" x14ac:dyDescent="0.2">
      <c r="C2205" s="1"/>
      <c r="D2205" s="1"/>
      <c r="L2205" s="12"/>
      <c r="M2205" s="1"/>
      <c r="U2205" s="6"/>
      <c r="V2205" s="10"/>
      <c r="AE2205" s="6"/>
    </row>
    <row r="2206" spans="3:31" x14ac:dyDescent="0.2">
      <c r="C2206" s="1"/>
      <c r="D2206" s="1"/>
      <c r="L2206" s="12"/>
      <c r="M2206" s="1"/>
      <c r="U2206" s="6"/>
      <c r="V2206" s="10"/>
      <c r="AE2206" s="6"/>
    </row>
    <row r="2207" spans="3:31" x14ac:dyDescent="0.2">
      <c r="C2207" s="1"/>
      <c r="D2207" s="1"/>
      <c r="L2207" s="12"/>
      <c r="M2207" s="1"/>
      <c r="U2207" s="6"/>
      <c r="V2207" s="10"/>
      <c r="AE2207" s="6"/>
    </row>
    <row r="2208" spans="3:31" x14ac:dyDescent="0.2">
      <c r="C2208" s="1"/>
      <c r="D2208" s="1"/>
      <c r="L2208" s="12"/>
      <c r="M2208" s="1"/>
      <c r="U2208" s="6"/>
      <c r="V2208" s="10"/>
      <c r="AE2208" s="6"/>
    </row>
    <row r="2209" spans="3:31" x14ac:dyDescent="0.2">
      <c r="C2209" s="1"/>
      <c r="D2209" s="1"/>
      <c r="L2209" s="12"/>
      <c r="M2209" s="1"/>
      <c r="U2209" s="6"/>
      <c r="V2209" s="10"/>
      <c r="AE2209" s="6"/>
    </row>
    <row r="2210" spans="3:31" x14ac:dyDescent="0.2">
      <c r="C2210" s="1"/>
      <c r="D2210" s="1"/>
      <c r="L2210" s="12"/>
      <c r="M2210" s="1"/>
      <c r="U2210" s="6"/>
      <c r="V2210" s="10"/>
      <c r="AE2210" s="6"/>
    </row>
    <row r="2211" spans="3:31" x14ac:dyDescent="0.2">
      <c r="C2211" s="1"/>
      <c r="D2211" s="1"/>
      <c r="L2211" s="12"/>
      <c r="M2211" s="1"/>
      <c r="U2211" s="6"/>
      <c r="V2211" s="10"/>
      <c r="AE2211" s="6"/>
    </row>
    <row r="2212" spans="3:31" x14ac:dyDescent="0.2">
      <c r="C2212" s="1"/>
      <c r="D2212" s="1"/>
      <c r="L2212" s="12"/>
      <c r="M2212" s="1"/>
      <c r="U2212" s="6"/>
      <c r="V2212" s="10"/>
      <c r="AE2212" s="6"/>
    </row>
    <row r="2213" spans="3:31" x14ac:dyDescent="0.2">
      <c r="C2213" s="1"/>
      <c r="D2213" s="1"/>
      <c r="L2213" s="12"/>
      <c r="M2213" s="1"/>
      <c r="U2213" s="6"/>
      <c r="V2213" s="10"/>
      <c r="AE2213" s="6"/>
    </row>
    <row r="2214" spans="3:31" x14ac:dyDescent="0.2">
      <c r="C2214" s="1"/>
      <c r="D2214" s="1"/>
      <c r="L2214" s="12"/>
      <c r="M2214" s="1"/>
      <c r="U2214" s="6"/>
      <c r="V2214" s="10"/>
      <c r="AE2214" s="6"/>
    </row>
    <row r="2215" spans="3:31" x14ac:dyDescent="0.2">
      <c r="C2215" s="1"/>
      <c r="D2215" s="1"/>
      <c r="L2215" s="12"/>
      <c r="M2215" s="1"/>
      <c r="U2215" s="6"/>
      <c r="V2215" s="10"/>
      <c r="AE2215" s="6"/>
    </row>
    <row r="2216" spans="3:31" x14ac:dyDescent="0.2">
      <c r="C2216" s="1"/>
      <c r="D2216" s="1"/>
      <c r="L2216" s="12"/>
      <c r="M2216" s="1"/>
      <c r="U2216" s="6"/>
      <c r="V2216" s="10"/>
      <c r="AE2216" s="6"/>
    </row>
    <row r="2217" spans="3:31" x14ac:dyDescent="0.2">
      <c r="C2217" s="1"/>
      <c r="D2217" s="1"/>
      <c r="L2217" s="12"/>
      <c r="M2217" s="1"/>
      <c r="U2217" s="6"/>
      <c r="V2217" s="10"/>
      <c r="AE2217" s="6"/>
    </row>
    <row r="2218" spans="3:31" x14ac:dyDescent="0.2">
      <c r="C2218" s="1"/>
      <c r="D2218" s="1"/>
      <c r="L2218" s="12"/>
      <c r="M2218" s="1"/>
      <c r="U2218" s="6"/>
      <c r="V2218" s="10"/>
      <c r="AE2218" s="6"/>
    </row>
    <row r="2219" spans="3:31" x14ac:dyDescent="0.2">
      <c r="C2219" s="1"/>
      <c r="D2219" s="1"/>
      <c r="L2219" s="12"/>
      <c r="M2219" s="1"/>
      <c r="U2219" s="6"/>
      <c r="V2219" s="10"/>
      <c r="AE2219" s="6"/>
    </row>
    <row r="2220" spans="3:31" x14ac:dyDescent="0.2">
      <c r="C2220" s="1"/>
      <c r="D2220" s="1"/>
      <c r="L2220" s="12"/>
      <c r="M2220" s="1"/>
      <c r="U2220" s="6"/>
      <c r="V2220" s="10"/>
      <c r="AE2220" s="6"/>
    </row>
    <row r="2221" spans="3:31" x14ac:dyDescent="0.2">
      <c r="C2221" s="1"/>
      <c r="D2221" s="1"/>
      <c r="L2221" s="12"/>
      <c r="M2221" s="1"/>
      <c r="U2221" s="6"/>
      <c r="V2221" s="10"/>
      <c r="AE2221" s="6"/>
    </row>
    <row r="2222" spans="3:31" x14ac:dyDescent="0.2">
      <c r="C2222" s="1"/>
      <c r="D2222" s="1"/>
      <c r="L2222" s="12"/>
      <c r="M2222" s="1"/>
      <c r="U2222" s="6"/>
      <c r="V2222" s="10"/>
      <c r="AE2222" s="6"/>
    </row>
    <row r="2223" spans="3:31" x14ac:dyDescent="0.2">
      <c r="C2223" s="1"/>
      <c r="D2223" s="1"/>
      <c r="L2223" s="12"/>
      <c r="M2223" s="1"/>
      <c r="U2223" s="6"/>
      <c r="V2223" s="10"/>
      <c r="AE2223" s="6"/>
    </row>
    <row r="2224" spans="3:31" x14ac:dyDescent="0.2">
      <c r="C2224" s="1"/>
      <c r="D2224" s="1"/>
      <c r="L2224" s="12"/>
      <c r="M2224" s="1"/>
      <c r="U2224" s="6"/>
      <c r="V2224" s="10"/>
      <c r="AE2224" s="6"/>
    </row>
    <row r="2225" spans="3:31" x14ac:dyDescent="0.2">
      <c r="C2225" s="1"/>
      <c r="D2225" s="1"/>
      <c r="L2225" s="12"/>
      <c r="M2225" s="1"/>
      <c r="U2225" s="6"/>
      <c r="V2225" s="10"/>
      <c r="AE2225" s="6"/>
    </row>
    <row r="2226" spans="3:31" x14ac:dyDescent="0.2">
      <c r="C2226" s="1"/>
      <c r="D2226" s="1"/>
      <c r="L2226" s="12"/>
      <c r="M2226" s="1"/>
      <c r="U2226" s="6"/>
      <c r="V2226" s="10"/>
      <c r="AE2226" s="6"/>
    </row>
    <row r="2227" spans="3:31" x14ac:dyDescent="0.2">
      <c r="C2227" s="1"/>
      <c r="D2227" s="1"/>
      <c r="L2227" s="12"/>
      <c r="M2227" s="1"/>
      <c r="U2227" s="6"/>
      <c r="V2227" s="10"/>
      <c r="AE2227" s="6"/>
    </row>
    <row r="2228" spans="3:31" x14ac:dyDescent="0.2">
      <c r="C2228" s="1"/>
      <c r="D2228" s="1"/>
      <c r="L2228" s="12"/>
      <c r="M2228" s="1"/>
      <c r="U2228" s="6"/>
      <c r="V2228" s="10"/>
      <c r="AE2228" s="6"/>
    </row>
    <row r="2229" spans="3:31" x14ac:dyDescent="0.2">
      <c r="C2229" s="1"/>
      <c r="D2229" s="1"/>
      <c r="L2229" s="12"/>
      <c r="M2229" s="1"/>
      <c r="U2229" s="6"/>
      <c r="V2229" s="10"/>
      <c r="AE2229" s="6"/>
    </row>
    <row r="2230" spans="3:31" x14ac:dyDescent="0.2">
      <c r="C2230" s="1"/>
      <c r="D2230" s="1"/>
      <c r="L2230" s="12"/>
      <c r="M2230" s="1"/>
      <c r="U2230" s="6"/>
      <c r="V2230" s="10"/>
      <c r="AE2230" s="6"/>
    </row>
    <row r="2231" spans="3:31" x14ac:dyDescent="0.2">
      <c r="C2231" s="1"/>
      <c r="D2231" s="1"/>
      <c r="L2231" s="12"/>
      <c r="M2231" s="1"/>
      <c r="U2231" s="6"/>
      <c r="V2231" s="10"/>
      <c r="AE2231" s="6"/>
    </row>
    <row r="2232" spans="3:31" x14ac:dyDescent="0.2">
      <c r="C2232" s="1"/>
      <c r="D2232" s="1"/>
      <c r="L2232" s="12"/>
      <c r="M2232" s="1"/>
      <c r="U2232" s="6"/>
      <c r="V2232" s="10"/>
      <c r="AE2232" s="6"/>
    </row>
    <row r="2233" spans="3:31" x14ac:dyDescent="0.2">
      <c r="C2233" s="1"/>
      <c r="D2233" s="1"/>
      <c r="L2233" s="12"/>
      <c r="M2233" s="1"/>
      <c r="U2233" s="6"/>
      <c r="V2233" s="10"/>
      <c r="AE2233" s="6"/>
    </row>
    <row r="2234" spans="3:31" x14ac:dyDescent="0.2">
      <c r="C2234" s="1"/>
      <c r="D2234" s="1"/>
      <c r="L2234" s="12"/>
      <c r="M2234" s="1"/>
      <c r="U2234" s="6"/>
      <c r="V2234" s="10"/>
      <c r="AE2234" s="6"/>
    </row>
    <row r="2235" spans="3:31" x14ac:dyDescent="0.2">
      <c r="C2235" s="1"/>
      <c r="D2235" s="1"/>
      <c r="L2235" s="12"/>
      <c r="M2235" s="1"/>
      <c r="U2235" s="6"/>
      <c r="V2235" s="10"/>
      <c r="AE2235" s="6"/>
    </row>
    <row r="2236" spans="3:31" x14ac:dyDescent="0.2">
      <c r="C2236" s="1"/>
      <c r="D2236" s="1"/>
      <c r="L2236" s="12"/>
      <c r="M2236" s="1"/>
      <c r="U2236" s="6"/>
      <c r="V2236" s="10"/>
      <c r="AE2236" s="6"/>
    </row>
    <row r="2237" spans="3:31" x14ac:dyDescent="0.2">
      <c r="C2237" s="1"/>
      <c r="D2237" s="1"/>
      <c r="L2237" s="12"/>
      <c r="M2237" s="1"/>
      <c r="U2237" s="6"/>
      <c r="V2237" s="10"/>
      <c r="AE2237" s="6"/>
    </row>
    <row r="2238" spans="3:31" x14ac:dyDescent="0.2">
      <c r="C2238" s="1"/>
      <c r="D2238" s="1"/>
      <c r="L2238" s="12"/>
      <c r="M2238" s="1"/>
      <c r="U2238" s="6"/>
      <c r="V2238" s="10"/>
      <c r="AE2238" s="6"/>
    </row>
    <row r="2239" spans="3:31" x14ac:dyDescent="0.2">
      <c r="C2239" s="1"/>
      <c r="D2239" s="1"/>
      <c r="L2239" s="12"/>
      <c r="M2239" s="1"/>
      <c r="U2239" s="6"/>
      <c r="V2239" s="10"/>
      <c r="AE2239" s="6"/>
    </row>
    <row r="2240" spans="3:31" x14ac:dyDescent="0.2">
      <c r="C2240" s="1"/>
      <c r="D2240" s="1"/>
      <c r="L2240" s="12"/>
      <c r="M2240" s="1"/>
      <c r="U2240" s="6"/>
      <c r="V2240" s="10"/>
      <c r="AE2240" s="6"/>
    </row>
    <row r="2241" spans="3:31" x14ac:dyDescent="0.2">
      <c r="C2241" s="1"/>
      <c r="D2241" s="1"/>
      <c r="L2241" s="12"/>
      <c r="M2241" s="1"/>
      <c r="U2241" s="6"/>
      <c r="V2241" s="10"/>
      <c r="AE2241" s="6"/>
    </row>
    <row r="2242" spans="3:31" x14ac:dyDescent="0.2">
      <c r="C2242" s="1"/>
      <c r="D2242" s="1"/>
      <c r="L2242" s="12"/>
      <c r="M2242" s="1"/>
      <c r="U2242" s="6"/>
      <c r="V2242" s="10"/>
      <c r="AE2242" s="6"/>
    </row>
    <row r="2243" spans="3:31" x14ac:dyDescent="0.2">
      <c r="C2243" s="1"/>
      <c r="D2243" s="1"/>
      <c r="L2243" s="12"/>
      <c r="M2243" s="1"/>
      <c r="U2243" s="6"/>
      <c r="V2243" s="10"/>
      <c r="AE2243" s="6"/>
    </row>
    <row r="2244" spans="3:31" x14ac:dyDescent="0.2">
      <c r="C2244" s="1"/>
      <c r="D2244" s="1"/>
      <c r="L2244" s="12"/>
      <c r="M2244" s="1"/>
      <c r="U2244" s="6"/>
      <c r="V2244" s="10"/>
      <c r="AE2244" s="6"/>
    </row>
    <row r="2245" spans="3:31" x14ac:dyDescent="0.2">
      <c r="C2245" s="1"/>
      <c r="D2245" s="1"/>
      <c r="L2245" s="12"/>
      <c r="M2245" s="1"/>
      <c r="U2245" s="6"/>
      <c r="V2245" s="10"/>
      <c r="AE2245" s="6"/>
    </row>
    <row r="2246" spans="3:31" x14ac:dyDescent="0.2">
      <c r="C2246" s="1"/>
      <c r="D2246" s="1"/>
      <c r="L2246" s="12"/>
      <c r="M2246" s="1"/>
      <c r="U2246" s="6"/>
      <c r="V2246" s="10"/>
      <c r="AE2246" s="6"/>
    </row>
    <row r="2247" spans="3:31" x14ac:dyDescent="0.2">
      <c r="C2247" s="1"/>
      <c r="D2247" s="1"/>
      <c r="L2247" s="12"/>
      <c r="M2247" s="1"/>
      <c r="U2247" s="6"/>
      <c r="V2247" s="10"/>
      <c r="AE2247" s="6"/>
    </row>
    <row r="2248" spans="3:31" x14ac:dyDescent="0.2">
      <c r="C2248" s="1"/>
      <c r="D2248" s="1"/>
      <c r="L2248" s="12"/>
      <c r="M2248" s="1"/>
      <c r="U2248" s="6"/>
      <c r="V2248" s="10"/>
      <c r="AE2248" s="6"/>
    </row>
    <row r="2249" spans="3:31" x14ac:dyDescent="0.2">
      <c r="C2249" s="1"/>
      <c r="D2249" s="1"/>
      <c r="L2249" s="12"/>
      <c r="M2249" s="1"/>
      <c r="U2249" s="6"/>
      <c r="V2249" s="10"/>
      <c r="AE2249" s="6"/>
    </row>
    <row r="2250" spans="3:31" x14ac:dyDescent="0.2">
      <c r="C2250" s="1"/>
      <c r="D2250" s="1"/>
      <c r="L2250" s="12"/>
      <c r="M2250" s="1"/>
      <c r="U2250" s="6"/>
      <c r="V2250" s="10"/>
      <c r="AE2250" s="6"/>
    </row>
    <row r="2251" spans="3:31" x14ac:dyDescent="0.2">
      <c r="C2251" s="1"/>
      <c r="D2251" s="1"/>
      <c r="L2251" s="12"/>
      <c r="M2251" s="1"/>
      <c r="U2251" s="6"/>
      <c r="V2251" s="10"/>
      <c r="AE2251" s="6"/>
    </row>
    <row r="2252" spans="3:31" x14ac:dyDescent="0.2">
      <c r="C2252" s="1"/>
      <c r="D2252" s="1"/>
      <c r="L2252" s="12"/>
      <c r="M2252" s="1"/>
      <c r="U2252" s="6"/>
      <c r="V2252" s="10"/>
      <c r="AE2252" s="6"/>
    </row>
    <row r="2253" spans="3:31" x14ac:dyDescent="0.2">
      <c r="C2253" s="1"/>
      <c r="D2253" s="1"/>
      <c r="L2253" s="12"/>
      <c r="M2253" s="1"/>
      <c r="U2253" s="6"/>
      <c r="V2253" s="10"/>
      <c r="AE2253" s="6"/>
    </row>
    <row r="2254" spans="3:31" x14ac:dyDescent="0.2">
      <c r="C2254" s="1"/>
      <c r="D2254" s="1"/>
      <c r="L2254" s="12"/>
      <c r="M2254" s="1"/>
      <c r="U2254" s="6"/>
      <c r="V2254" s="10"/>
      <c r="AE2254" s="6"/>
    </row>
    <row r="2255" spans="3:31" x14ac:dyDescent="0.2">
      <c r="C2255" s="1"/>
      <c r="D2255" s="1"/>
      <c r="L2255" s="12"/>
      <c r="M2255" s="1"/>
      <c r="U2255" s="6"/>
      <c r="V2255" s="10"/>
      <c r="AE2255" s="6"/>
    </row>
    <row r="2256" spans="3:31" x14ac:dyDescent="0.2">
      <c r="C2256" s="1"/>
      <c r="D2256" s="1"/>
      <c r="L2256" s="12"/>
      <c r="M2256" s="1"/>
      <c r="U2256" s="6"/>
      <c r="V2256" s="10"/>
      <c r="AE2256" s="6"/>
    </row>
    <row r="2257" spans="3:31" x14ac:dyDescent="0.2">
      <c r="C2257" s="1"/>
      <c r="D2257" s="1"/>
      <c r="L2257" s="12"/>
      <c r="M2257" s="1"/>
      <c r="U2257" s="6"/>
      <c r="V2257" s="10"/>
      <c r="AE2257" s="6"/>
    </row>
    <row r="2258" spans="3:31" x14ac:dyDescent="0.2">
      <c r="C2258" s="1"/>
      <c r="D2258" s="1"/>
      <c r="L2258" s="12"/>
      <c r="M2258" s="1"/>
      <c r="U2258" s="6"/>
      <c r="V2258" s="10"/>
      <c r="AE2258" s="6"/>
    </row>
    <row r="2259" spans="3:31" x14ac:dyDescent="0.2">
      <c r="C2259" s="1"/>
      <c r="D2259" s="1"/>
      <c r="L2259" s="12"/>
      <c r="M2259" s="1"/>
      <c r="U2259" s="6"/>
      <c r="V2259" s="10"/>
      <c r="AE2259" s="6"/>
    </row>
    <row r="2260" spans="3:31" x14ac:dyDescent="0.2">
      <c r="C2260" s="1"/>
      <c r="D2260" s="1"/>
      <c r="L2260" s="12"/>
      <c r="M2260" s="1"/>
      <c r="U2260" s="6"/>
      <c r="V2260" s="10"/>
      <c r="AE2260" s="6"/>
    </row>
    <row r="2261" spans="3:31" x14ac:dyDescent="0.2">
      <c r="C2261" s="1"/>
      <c r="D2261" s="1"/>
      <c r="L2261" s="12"/>
      <c r="M2261" s="1"/>
      <c r="U2261" s="6"/>
      <c r="V2261" s="10"/>
      <c r="AE2261" s="6"/>
    </row>
    <row r="2262" spans="3:31" x14ac:dyDescent="0.2">
      <c r="C2262" s="1"/>
      <c r="D2262" s="1"/>
      <c r="L2262" s="12"/>
      <c r="M2262" s="1"/>
      <c r="U2262" s="6"/>
      <c r="V2262" s="10"/>
      <c r="AE2262" s="6"/>
    </row>
    <row r="2263" spans="3:31" x14ac:dyDescent="0.2">
      <c r="C2263" s="1"/>
      <c r="D2263" s="1"/>
      <c r="L2263" s="12"/>
      <c r="M2263" s="1"/>
      <c r="U2263" s="6"/>
      <c r="V2263" s="10"/>
      <c r="AE2263" s="6"/>
    </row>
    <row r="2264" spans="3:31" x14ac:dyDescent="0.2">
      <c r="C2264" s="1"/>
      <c r="D2264" s="1"/>
      <c r="L2264" s="12"/>
      <c r="M2264" s="1"/>
      <c r="U2264" s="6"/>
      <c r="V2264" s="10"/>
      <c r="AE2264" s="6"/>
    </row>
    <row r="2265" spans="3:31" x14ac:dyDescent="0.2">
      <c r="C2265" s="1"/>
      <c r="D2265" s="1"/>
      <c r="L2265" s="12"/>
      <c r="M2265" s="1"/>
      <c r="U2265" s="6"/>
      <c r="V2265" s="10"/>
      <c r="AE2265" s="6"/>
    </row>
    <row r="2266" spans="3:31" x14ac:dyDescent="0.2">
      <c r="C2266" s="1"/>
      <c r="D2266" s="1"/>
      <c r="L2266" s="12"/>
      <c r="M2266" s="1"/>
      <c r="U2266" s="6"/>
      <c r="V2266" s="10"/>
      <c r="AE2266" s="6"/>
    </row>
    <row r="2267" spans="3:31" x14ac:dyDescent="0.2">
      <c r="C2267" s="1"/>
      <c r="D2267" s="1"/>
      <c r="L2267" s="12"/>
      <c r="M2267" s="1"/>
      <c r="U2267" s="6"/>
      <c r="V2267" s="10"/>
      <c r="AE2267" s="6"/>
    </row>
    <row r="2268" spans="3:31" x14ac:dyDescent="0.2">
      <c r="C2268" s="1"/>
      <c r="D2268" s="1"/>
      <c r="L2268" s="12"/>
      <c r="M2268" s="1"/>
      <c r="U2268" s="6"/>
      <c r="V2268" s="10"/>
      <c r="AE2268" s="6"/>
    </row>
    <row r="2269" spans="3:31" x14ac:dyDescent="0.2">
      <c r="C2269" s="1"/>
      <c r="D2269" s="1"/>
      <c r="L2269" s="12"/>
      <c r="M2269" s="1"/>
      <c r="U2269" s="6"/>
      <c r="V2269" s="10"/>
      <c r="AE2269" s="6"/>
    </row>
    <row r="2270" spans="3:31" x14ac:dyDescent="0.2">
      <c r="C2270" s="1"/>
      <c r="D2270" s="1"/>
      <c r="L2270" s="12"/>
      <c r="M2270" s="1"/>
      <c r="U2270" s="6"/>
      <c r="V2270" s="10"/>
      <c r="AE2270" s="6"/>
    </row>
    <row r="2271" spans="3:31" x14ac:dyDescent="0.2">
      <c r="C2271" s="1"/>
      <c r="D2271" s="1"/>
      <c r="L2271" s="12"/>
      <c r="M2271" s="1"/>
      <c r="U2271" s="6"/>
      <c r="V2271" s="10"/>
      <c r="AE2271" s="6"/>
    </row>
    <row r="2272" spans="3:31" x14ac:dyDescent="0.2">
      <c r="C2272" s="1"/>
      <c r="D2272" s="1"/>
      <c r="L2272" s="12"/>
      <c r="M2272" s="1"/>
      <c r="U2272" s="6"/>
      <c r="V2272" s="10"/>
      <c r="AE2272" s="6"/>
    </row>
    <row r="2273" spans="3:31" x14ac:dyDescent="0.2">
      <c r="C2273" s="1"/>
      <c r="D2273" s="1"/>
      <c r="L2273" s="12"/>
      <c r="M2273" s="1"/>
      <c r="U2273" s="6"/>
      <c r="V2273" s="10"/>
      <c r="AE2273" s="6"/>
    </row>
    <row r="2274" spans="3:31" x14ac:dyDescent="0.2">
      <c r="C2274" s="1"/>
      <c r="D2274" s="1"/>
      <c r="L2274" s="12"/>
      <c r="M2274" s="1"/>
      <c r="U2274" s="6"/>
      <c r="V2274" s="10"/>
      <c r="AE2274" s="6"/>
    </row>
    <row r="2275" spans="3:31" x14ac:dyDescent="0.2">
      <c r="C2275" s="1"/>
      <c r="D2275" s="1"/>
      <c r="L2275" s="12"/>
      <c r="M2275" s="1"/>
      <c r="U2275" s="6"/>
      <c r="V2275" s="10"/>
      <c r="AE2275" s="6"/>
    </row>
    <row r="2276" spans="3:31" x14ac:dyDescent="0.2">
      <c r="C2276" s="1"/>
      <c r="D2276" s="1"/>
      <c r="L2276" s="12"/>
      <c r="M2276" s="1"/>
      <c r="U2276" s="6"/>
      <c r="V2276" s="10"/>
      <c r="AE2276" s="6"/>
    </row>
    <row r="2277" spans="3:31" x14ac:dyDescent="0.2">
      <c r="C2277" s="1"/>
      <c r="D2277" s="1"/>
      <c r="L2277" s="12"/>
      <c r="M2277" s="1"/>
      <c r="U2277" s="6"/>
      <c r="V2277" s="10"/>
      <c r="AE2277" s="6"/>
    </row>
    <row r="2278" spans="3:31" x14ac:dyDescent="0.2">
      <c r="C2278" s="1"/>
      <c r="D2278" s="1"/>
      <c r="L2278" s="12"/>
      <c r="M2278" s="1"/>
      <c r="U2278" s="6"/>
      <c r="V2278" s="10"/>
      <c r="AE2278" s="6"/>
    </row>
    <row r="2279" spans="3:31" x14ac:dyDescent="0.2">
      <c r="C2279" s="1"/>
      <c r="D2279" s="1"/>
      <c r="L2279" s="12"/>
      <c r="M2279" s="1"/>
      <c r="U2279" s="6"/>
      <c r="V2279" s="10"/>
      <c r="AE2279" s="6"/>
    </row>
    <row r="2280" spans="3:31" x14ac:dyDescent="0.2">
      <c r="C2280" s="1"/>
      <c r="D2280" s="1"/>
      <c r="L2280" s="12"/>
      <c r="M2280" s="1"/>
      <c r="U2280" s="6"/>
      <c r="V2280" s="10"/>
      <c r="AE2280" s="6"/>
    </row>
    <row r="2281" spans="3:31" x14ac:dyDescent="0.2">
      <c r="C2281" s="1"/>
      <c r="D2281" s="1"/>
      <c r="L2281" s="12"/>
      <c r="M2281" s="1"/>
      <c r="U2281" s="6"/>
      <c r="V2281" s="10"/>
      <c r="AE2281" s="6"/>
    </row>
    <row r="2282" spans="3:31" x14ac:dyDescent="0.2">
      <c r="C2282" s="1"/>
      <c r="D2282" s="1"/>
      <c r="L2282" s="12"/>
      <c r="M2282" s="1"/>
      <c r="U2282" s="6"/>
      <c r="V2282" s="10"/>
      <c r="AE2282" s="6"/>
    </row>
    <row r="2283" spans="3:31" x14ac:dyDescent="0.2">
      <c r="C2283" s="1"/>
      <c r="D2283" s="1"/>
      <c r="L2283" s="12"/>
      <c r="M2283" s="1"/>
      <c r="U2283" s="6"/>
      <c r="V2283" s="10"/>
      <c r="AE2283" s="6"/>
    </row>
    <row r="2284" spans="3:31" x14ac:dyDescent="0.2">
      <c r="C2284" s="1"/>
      <c r="D2284" s="1"/>
      <c r="L2284" s="12"/>
      <c r="M2284" s="1"/>
      <c r="U2284" s="6"/>
      <c r="V2284" s="10"/>
      <c r="AE2284" s="6"/>
    </row>
    <row r="2285" spans="3:31" x14ac:dyDescent="0.2">
      <c r="C2285" s="1"/>
      <c r="D2285" s="1"/>
      <c r="L2285" s="12"/>
      <c r="M2285" s="1"/>
      <c r="U2285" s="6"/>
      <c r="V2285" s="10"/>
      <c r="AE2285" s="6"/>
    </row>
    <row r="2286" spans="3:31" x14ac:dyDescent="0.2">
      <c r="C2286" s="1"/>
      <c r="D2286" s="1"/>
      <c r="L2286" s="12"/>
      <c r="M2286" s="1"/>
      <c r="U2286" s="6"/>
      <c r="V2286" s="10"/>
      <c r="AE2286" s="6"/>
    </row>
    <row r="2287" spans="3:31" x14ac:dyDescent="0.2">
      <c r="C2287" s="1"/>
      <c r="D2287" s="1"/>
      <c r="L2287" s="12"/>
      <c r="M2287" s="1"/>
      <c r="U2287" s="6"/>
      <c r="V2287" s="10"/>
      <c r="AE2287" s="6"/>
    </row>
    <row r="2288" spans="3:31" x14ac:dyDescent="0.2">
      <c r="C2288" s="1"/>
      <c r="D2288" s="1"/>
      <c r="L2288" s="12"/>
      <c r="M2288" s="1"/>
      <c r="U2288" s="6"/>
      <c r="V2288" s="10"/>
      <c r="AE2288" s="6"/>
    </row>
    <row r="2289" spans="3:31" x14ac:dyDescent="0.2">
      <c r="C2289" s="1"/>
      <c r="D2289" s="1"/>
      <c r="L2289" s="12"/>
      <c r="M2289" s="1"/>
      <c r="U2289" s="6"/>
      <c r="V2289" s="10"/>
      <c r="AE2289" s="6"/>
    </row>
    <row r="2290" spans="3:31" x14ac:dyDescent="0.2">
      <c r="C2290" s="1"/>
      <c r="D2290" s="1"/>
      <c r="L2290" s="12"/>
      <c r="M2290" s="1"/>
      <c r="U2290" s="6"/>
      <c r="V2290" s="10"/>
      <c r="AE2290" s="6"/>
    </row>
    <row r="2291" spans="3:31" x14ac:dyDescent="0.2">
      <c r="C2291" s="1"/>
      <c r="D2291" s="1"/>
      <c r="L2291" s="12"/>
      <c r="M2291" s="1"/>
      <c r="U2291" s="6"/>
      <c r="V2291" s="10"/>
      <c r="AE2291" s="6"/>
    </row>
    <row r="2292" spans="3:31" x14ac:dyDescent="0.2">
      <c r="C2292" s="1"/>
      <c r="D2292" s="1"/>
      <c r="L2292" s="12"/>
      <c r="M2292" s="1"/>
      <c r="U2292" s="6"/>
      <c r="V2292" s="10"/>
      <c r="AE2292" s="6"/>
    </row>
    <row r="2293" spans="3:31" x14ac:dyDescent="0.2">
      <c r="C2293" s="1"/>
      <c r="D2293" s="1"/>
      <c r="L2293" s="12"/>
      <c r="M2293" s="1"/>
      <c r="U2293" s="6"/>
      <c r="V2293" s="10"/>
      <c r="AE2293" s="6"/>
    </row>
    <row r="2294" spans="3:31" x14ac:dyDescent="0.2">
      <c r="C2294" s="1"/>
      <c r="D2294" s="1"/>
      <c r="L2294" s="12"/>
      <c r="M2294" s="1"/>
      <c r="U2294" s="6"/>
      <c r="V2294" s="10"/>
      <c r="AE2294" s="6"/>
    </row>
    <row r="2295" spans="3:31" x14ac:dyDescent="0.2">
      <c r="C2295" s="1"/>
      <c r="D2295" s="1"/>
      <c r="L2295" s="12"/>
      <c r="M2295" s="1"/>
      <c r="U2295" s="6"/>
      <c r="V2295" s="10"/>
      <c r="AE2295" s="6"/>
    </row>
    <row r="2296" spans="3:31" x14ac:dyDescent="0.2">
      <c r="C2296" s="1"/>
      <c r="D2296" s="1"/>
      <c r="L2296" s="12"/>
      <c r="M2296" s="1"/>
      <c r="U2296" s="6"/>
      <c r="V2296" s="10"/>
      <c r="AE2296" s="6"/>
    </row>
    <row r="2297" spans="3:31" x14ac:dyDescent="0.2">
      <c r="C2297" s="1"/>
      <c r="D2297" s="1"/>
      <c r="L2297" s="12"/>
      <c r="M2297" s="1"/>
      <c r="U2297" s="6"/>
      <c r="V2297" s="10"/>
      <c r="AE2297" s="6"/>
    </row>
    <row r="2298" spans="3:31" x14ac:dyDescent="0.2">
      <c r="C2298" s="1"/>
      <c r="D2298" s="1"/>
      <c r="L2298" s="12"/>
      <c r="M2298" s="1"/>
      <c r="U2298" s="6"/>
      <c r="V2298" s="10"/>
      <c r="AE2298" s="6"/>
    </row>
    <row r="2299" spans="3:31" x14ac:dyDescent="0.2">
      <c r="C2299" s="1"/>
      <c r="D2299" s="1"/>
      <c r="L2299" s="12"/>
      <c r="M2299" s="1"/>
      <c r="U2299" s="6"/>
      <c r="V2299" s="10"/>
      <c r="AE2299" s="6"/>
    </row>
    <row r="2300" spans="3:31" x14ac:dyDescent="0.2">
      <c r="C2300" s="1"/>
      <c r="D2300" s="1"/>
      <c r="L2300" s="12"/>
      <c r="M2300" s="1"/>
      <c r="U2300" s="6"/>
      <c r="V2300" s="10"/>
      <c r="AE2300" s="6"/>
    </row>
    <row r="2301" spans="3:31" x14ac:dyDescent="0.2">
      <c r="C2301" s="1"/>
      <c r="D2301" s="1"/>
      <c r="L2301" s="12"/>
      <c r="M2301" s="1"/>
      <c r="U2301" s="6"/>
      <c r="V2301" s="10"/>
      <c r="AE2301" s="6"/>
    </row>
    <row r="2302" spans="3:31" x14ac:dyDescent="0.2">
      <c r="C2302" s="1"/>
      <c r="D2302" s="1"/>
      <c r="L2302" s="12"/>
      <c r="M2302" s="1"/>
      <c r="U2302" s="6"/>
      <c r="V2302" s="10"/>
      <c r="AE2302" s="6"/>
    </row>
    <row r="2303" spans="3:31" x14ac:dyDescent="0.2">
      <c r="C2303" s="1"/>
      <c r="D2303" s="1"/>
      <c r="L2303" s="12"/>
      <c r="M2303" s="1"/>
      <c r="U2303" s="6"/>
      <c r="V2303" s="10"/>
      <c r="AE2303" s="6"/>
    </row>
    <row r="2304" spans="3:31" x14ac:dyDescent="0.2">
      <c r="C2304" s="1"/>
      <c r="D2304" s="1"/>
      <c r="L2304" s="12"/>
      <c r="M2304" s="1"/>
      <c r="U2304" s="6"/>
      <c r="V2304" s="10"/>
      <c r="AE2304" s="6"/>
    </row>
    <row r="2305" spans="3:31" x14ac:dyDescent="0.2">
      <c r="C2305" s="1"/>
      <c r="D2305" s="1"/>
      <c r="L2305" s="12"/>
      <c r="M2305" s="1"/>
      <c r="U2305" s="6"/>
      <c r="V2305" s="10"/>
      <c r="AE2305" s="6"/>
    </row>
    <row r="2306" spans="3:31" x14ac:dyDescent="0.2">
      <c r="C2306" s="1"/>
      <c r="D2306" s="1"/>
      <c r="L2306" s="12"/>
      <c r="M2306" s="1"/>
      <c r="U2306" s="6"/>
      <c r="V2306" s="10"/>
      <c r="AE2306" s="6"/>
    </row>
    <row r="2307" spans="3:31" x14ac:dyDescent="0.2">
      <c r="C2307" s="1"/>
      <c r="D2307" s="1"/>
      <c r="L2307" s="12"/>
      <c r="M2307" s="1"/>
      <c r="U2307" s="6"/>
      <c r="V2307" s="10"/>
      <c r="AE2307" s="6"/>
    </row>
    <row r="2308" spans="3:31" x14ac:dyDescent="0.2">
      <c r="C2308" s="1"/>
      <c r="D2308" s="1"/>
      <c r="L2308" s="12"/>
      <c r="M2308" s="1"/>
      <c r="U2308" s="6"/>
      <c r="V2308" s="10"/>
      <c r="AE2308" s="6"/>
    </row>
    <row r="2309" spans="3:31" x14ac:dyDescent="0.2">
      <c r="C2309" s="1"/>
      <c r="D2309" s="1"/>
      <c r="L2309" s="12"/>
      <c r="M2309" s="1"/>
      <c r="U2309" s="6"/>
      <c r="V2309" s="10"/>
      <c r="AE2309" s="6"/>
    </row>
    <row r="2310" spans="3:31" x14ac:dyDescent="0.2">
      <c r="C2310" s="1"/>
      <c r="D2310" s="1"/>
      <c r="L2310" s="12"/>
      <c r="M2310" s="1"/>
      <c r="U2310" s="6"/>
      <c r="V2310" s="10"/>
      <c r="AE2310" s="6"/>
    </row>
    <row r="2311" spans="3:31" x14ac:dyDescent="0.2">
      <c r="C2311" s="1"/>
      <c r="D2311" s="1"/>
      <c r="L2311" s="12"/>
      <c r="M2311" s="1"/>
      <c r="U2311" s="6"/>
      <c r="V2311" s="10"/>
      <c r="AE2311" s="6"/>
    </row>
    <row r="2312" spans="3:31" x14ac:dyDescent="0.2">
      <c r="C2312" s="1"/>
      <c r="D2312" s="1"/>
      <c r="L2312" s="12"/>
      <c r="M2312" s="1"/>
      <c r="U2312" s="6"/>
      <c r="V2312" s="10"/>
      <c r="AE2312" s="6"/>
    </row>
    <row r="2313" spans="3:31" x14ac:dyDescent="0.2">
      <c r="C2313" s="1"/>
      <c r="D2313" s="1"/>
      <c r="L2313" s="12"/>
      <c r="M2313" s="1"/>
      <c r="U2313" s="6"/>
      <c r="V2313" s="10"/>
      <c r="AE2313" s="6"/>
    </row>
    <row r="2314" spans="3:31" x14ac:dyDescent="0.2">
      <c r="C2314" s="1"/>
      <c r="D2314" s="1"/>
      <c r="L2314" s="12"/>
      <c r="M2314" s="1"/>
      <c r="U2314" s="6"/>
      <c r="V2314" s="10"/>
      <c r="AE2314" s="6"/>
    </row>
    <row r="2315" spans="3:31" x14ac:dyDescent="0.2">
      <c r="C2315" s="1"/>
      <c r="D2315" s="1"/>
      <c r="L2315" s="12"/>
      <c r="M2315" s="1"/>
      <c r="U2315" s="6"/>
      <c r="V2315" s="10"/>
      <c r="AE2315" s="6"/>
    </row>
    <row r="2316" spans="3:31" x14ac:dyDescent="0.2">
      <c r="C2316" s="1"/>
      <c r="D2316" s="1"/>
      <c r="L2316" s="12"/>
      <c r="M2316" s="1"/>
      <c r="U2316" s="6"/>
      <c r="V2316" s="10"/>
      <c r="AE2316" s="6"/>
    </row>
    <row r="2317" spans="3:31" x14ac:dyDescent="0.2">
      <c r="C2317" s="1"/>
      <c r="D2317" s="1"/>
      <c r="L2317" s="12"/>
      <c r="M2317" s="1"/>
      <c r="U2317" s="6"/>
      <c r="V2317" s="10"/>
      <c r="AE2317" s="6"/>
    </row>
    <row r="2318" spans="3:31" x14ac:dyDescent="0.2">
      <c r="C2318" s="1"/>
      <c r="D2318" s="1"/>
      <c r="L2318" s="12"/>
      <c r="M2318" s="1"/>
      <c r="U2318" s="6"/>
      <c r="V2318" s="10"/>
      <c r="AE2318" s="6"/>
    </row>
    <row r="2319" spans="3:31" x14ac:dyDescent="0.2">
      <c r="C2319" s="1"/>
      <c r="D2319" s="1"/>
      <c r="L2319" s="12"/>
      <c r="M2319" s="1"/>
      <c r="U2319" s="6"/>
      <c r="V2319" s="10"/>
      <c r="AE2319" s="6"/>
    </row>
    <row r="2320" spans="3:31" x14ac:dyDescent="0.2">
      <c r="C2320" s="1"/>
      <c r="D2320" s="1"/>
      <c r="L2320" s="12"/>
      <c r="M2320" s="1"/>
      <c r="U2320" s="6"/>
      <c r="V2320" s="10"/>
      <c r="AE2320" s="6"/>
    </row>
    <row r="2321" spans="3:31" x14ac:dyDescent="0.2">
      <c r="C2321" s="1"/>
      <c r="D2321" s="1"/>
      <c r="L2321" s="12"/>
      <c r="M2321" s="1"/>
      <c r="U2321" s="6"/>
      <c r="V2321" s="10"/>
      <c r="AE2321" s="6"/>
    </row>
    <row r="2322" spans="3:31" x14ac:dyDescent="0.2">
      <c r="C2322" s="1"/>
      <c r="D2322" s="1"/>
      <c r="L2322" s="12"/>
      <c r="M2322" s="1"/>
      <c r="U2322" s="6"/>
      <c r="V2322" s="10"/>
      <c r="AE2322" s="6"/>
    </row>
    <row r="2323" spans="3:31" x14ac:dyDescent="0.2">
      <c r="C2323" s="1"/>
      <c r="D2323" s="1"/>
      <c r="L2323" s="12"/>
      <c r="M2323" s="1"/>
      <c r="U2323" s="6"/>
      <c r="V2323" s="10"/>
      <c r="AE2323" s="6"/>
    </row>
    <row r="2324" spans="3:31" x14ac:dyDescent="0.2">
      <c r="C2324" s="1"/>
      <c r="D2324" s="1"/>
      <c r="L2324" s="12"/>
      <c r="M2324" s="1"/>
      <c r="U2324" s="6"/>
      <c r="V2324" s="10"/>
      <c r="AE2324" s="6"/>
    </row>
    <row r="2325" spans="3:31" x14ac:dyDescent="0.2">
      <c r="C2325" s="1"/>
      <c r="D2325" s="1"/>
      <c r="L2325" s="12"/>
      <c r="M2325" s="1"/>
      <c r="U2325" s="6"/>
      <c r="V2325" s="10"/>
      <c r="AE2325" s="6"/>
    </row>
    <row r="2326" spans="3:31" x14ac:dyDescent="0.2">
      <c r="C2326" s="1"/>
      <c r="D2326" s="1"/>
      <c r="L2326" s="12"/>
      <c r="M2326" s="1"/>
      <c r="U2326" s="6"/>
      <c r="V2326" s="10"/>
      <c r="AE2326" s="6"/>
    </row>
    <row r="2327" spans="3:31" x14ac:dyDescent="0.2">
      <c r="C2327" s="1"/>
      <c r="D2327" s="1"/>
      <c r="L2327" s="12"/>
      <c r="M2327" s="1"/>
      <c r="U2327" s="6"/>
      <c r="V2327" s="10"/>
      <c r="AE2327" s="6"/>
    </row>
    <row r="2328" spans="3:31" x14ac:dyDescent="0.2">
      <c r="C2328" s="1"/>
      <c r="D2328" s="1"/>
      <c r="L2328" s="12"/>
      <c r="M2328" s="1"/>
      <c r="U2328" s="6"/>
      <c r="V2328" s="10"/>
      <c r="AE2328" s="6"/>
    </row>
    <row r="2329" spans="3:31" x14ac:dyDescent="0.2">
      <c r="C2329" s="1"/>
      <c r="D2329" s="1"/>
      <c r="L2329" s="12"/>
      <c r="M2329" s="1"/>
      <c r="U2329" s="6"/>
      <c r="V2329" s="10"/>
      <c r="AE2329" s="6"/>
    </row>
    <row r="2330" spans="3:31" x14ac:dyDescent="0.2">
      <c r="C2330" s="1"/>
      <c r="D2330" s="1"/>
      <c r="L2330" s="12"/>
      <c r="M2330" s="1"/>
      <c r="U2330" s="6"/>
      <c r="V2330" s="10"/>
      <c r="AE2330" s="6"/>
    </row>
    <row r="2331" spans="3:31" x14ac:dyDescent="0.2">
      <c r="C2331" s="1"/>
      <c r="D2331" s="1"/>
      <c r="L2331" s="12"/>
      <c r="M2331" s="1"/>
      <c r="U2331" s="6"/>
      <c r="V2331" s="10"/>
      <c r="AE2331" s="6"/>
    </row>
    <row r="2332" spans="3:31" x14ac:dyDescent="0.2">
      <c r="C2332" s="1"/>
      <c r="D2332" s="1"/>
      <c r="L2332" s="12"/>
      <c r="M2332" s="1"/>
      <c r="U2332" s="6"/>
      <c r="V2332" s="10"/>
      <c r="AE2332" s="6"/>
    </row>
    <row r="2333" spans="3:31" x14ac:dyDescent="0.2">
      <c r="C2333" s="1"/>
      <c r="D2333" s="1"/>
      <c r="L2333" s="12"/>
      <c r="M2333" s="1"/>
      <c r="U2333" s="6"/>
      <c r="V2333" s="10"/>
      <c r="AE2333" s="6"/>
    </row>
    <row r="2334" spans="3:31" x14ac:dyDescent="0.2">
      <c r="C2334" s="1"/>
      <c r="D2334" s="1"/>
      <c r="L2334" s="12"/>
      <c r="M2334" s="1"/>
      <c r="U2334" s="6"/>
      <c r="V2334" s="10"/>
      <c r="AE2334" s="6"/>
    </row>
    <row r="2335" spans="3:31" x14ac:dyDescent="0.2">
      <c r="C2335" s="1"/>
      <c r="D2335" s="1"/>
      <c r="L2335" s="12"/>
      <c r="M2335" s="1"/>
      <c r="U2335" s="6"/>
      <c r="V2335" s="10"/>
      <c r="AE2335" s="6"/>
    </row>
    <row r="2336" spans="3:31" x14ac:dyDescent="0.2">
      <c r="C2336" s="1"/>
      <c r="D2336" s="1"/>
      <c r="L2336" s="12"/>
      <c r="M2336" s="1"/>
      <c r="U2336" s="6"/>
      <c r="V2336" s="10"/>
      <c r="AE2336" s="6"/>
    </row>
    <row r="2337" spans="3:31" x14ac:dyDescent="0.2">
      <c r="C2337" s="1"/>
      <c r="D2337" s="1"/>
      <c r="L2337" s="12"/>
      <c r="M2337" s="1"/>
      <c r="U2337" s="6"/>
      <c r="V2337" s="10"/>
      <c r="AE2337" s="6"/>
    </row>
    <row r="2338" spans="3:31" x14ac:dyDescent="0.2">
      <c r="C2338" s="1"/>
      <c r="D2338" s="1"/>
      <c r="L2338" s="12"/>
      <c r="M2338" s="1"/>
      <c r="U2338" s="6"/>
      <c r="V2338" s="10"/>
      <c r="AE2338" s="6"/>
    </row>
    <row r="2339" spans="3:31" x14ac:dyDescent="0.2">
      <c r="C2339" s="1"/>
      <c r="D2339" s="1"/>
      <c r="L2339" s="12"/>
      <c r="M2339" s="1"/>
      <c r="U2339" s="6"/>
      <c r="V2339" s="10"/>
      <c r="AE2339" s="6"/>
    </row>
    <row r="2340" spans="3:31" x14ac:dyDescent="0.2">
      <c r="C2340" s="1"/>
      <c r="D2340" s="1"/>
      <c r="L2340" s="12"/>
      <c r="M2340" s="1"/>
      <c r="U2340" s="6"/>
      <c r="V2340" s="10"/>
      <c r="AE2340" s="6"/>
    </row>
    <row r="2341" spans="3:31" x14ac:dyDescent="0.2">
      <c r="C2341" s="1"/>
      <c r="D2341" s="1"/>
      <c r="L2341" s="12"/>
      <c r="M2341" s="1"/>
      <c r="U2341" s="6"/>
      <c r="V2341" s="10"/>
      <c r="AE2341" s="6"/>
    </row>
    <row r="2342" spans="3:31" x14ac:dyDescent="0.2">
      <c r="C2342" s="1"/>
      <c r="D2342" s="1"/>
      <c r="L2342" s="12"/>
      <c r="M2342" s="1"/>
      <c r="U2342" s="6"/>
      <c r="V2342" s="10"/>
      <c r="AE2342" s="6"/>
    </row>
    <row r="2343" spans="3:31" x14ac:dyDescent="0.2">
      <c r="C2343" s="1"/>
      <c r="D2343" s="1"/>
      <c r="L2343" s="12"/>
      <c r="M2343" s="1"/>
      <c r="U2343" s="6"/>
      <c r="V2343" s="10"/>
      <c r="AE2343" s="6"/>
    </row>
    <row r="2344" spans="3:31" x14ac:dyDescent="0.2">
      <c r="C2344" s="1"/>
      <c r="D2344" s="1"/>
      <c r="L2344" s="12"/>
      <c r="M2344" s="1"/>
      <c r="U2344" s="6"/>
      <c r="V2344" s="10"/>
      <c r="AE2344" s="6"/>
    </row>
    <row r="2345" spans="3:31" x14ac:dyDescent="0.2">
      <c r="C2345" s="1"/>
      <c r="D2345" s="1"/>
      <c r="L2345" s="12"/>
      <c r="M2345" s="1"/>
      <c r="U2345" s="6"/>
      <c r="V2345" s="10"/>
      <c r="AE2345" s="6"/>
    </row>
    <row r="2346" spans="3:31" x14ac:dyDescent="0.2">
      <c r="C2346" s="1"/>
      <c r="D2346" s="1"/>
      <c r="L2346" s="12"/>
      <c r="M2346" s="1"/>
      <c r="U2346" s="6"/>
      <c r="V2346" s="10"/>
      <c r="AE2346" s="6"/>
    </row>
    <row r="2347" spans="3:31" x14ac:dyDescent="0.2">
      <c r="C2347" s="1"/>
      <c r="D2347" s="1"/>
      <c r="L2347" s="12"/>
      <c r="M2347" s="1"/>
      <c r="U2347" s="6"/>
      <c r="V2347" s="10"/>
      <c r="AE2347" s="6"/>
    </row>
    <row r="2348" spans="3:31" x14ac:dyDescent="0.2">
      <c r="C2348" s="1"/>
      <c r="D2348" s="1"/>
      <c r="L2348" s="12"/>
      <c r="M2348" s="1"/>
      <c r="U2348" s="6"/>
      <c r="V2348" s="10"/>
      <c r="AE2348" s="6"/>
    </row>
    <row r="2349" spans="3:31" x14ac:dyDescent="0.2">
      <c r="C2349" s="1"/>
      <c r="D2349" s="1"/>
      <c r="L2349" s="12"/>
      <c r="M2349" s="1"/>
      <c r="U2349" s="6"/>
      <c r="V2349" s="10"/>
      <c r="AE2349" s="6"/>
    </row>
    <row r="2350" spans="3:31" x14ac:dyDescent="0.2">
      <c r="C2350" s="1"/>
      <c r="D2350" s="1"/>
      <c r="L2350" s="12"/>
      <c r="M2350" s="1"/>
      <c r="U2350" s="6"/>
      <c r="V2350" s="10"/>
      <c r="AE2350" s="6"/>
    </row>
    <row r="2351" spans="3:31" x14ac:dyDescent="0.2">
      <c r="C2351" s="1"/>
      <c r="D2351" s="1"/>
      <c r="L2351" s="12"/>
      <c r="M2351" s="1"/>
      <c r="U2351" s="6"/>
      <c r="V2351" s="10"/>
      <c r="AE2351" s="6"/>
    </row>
    <row r="2352" spans="3:31" x14ac:dyDescent="0.2">
      <c r="C2352" s="1"/>
      <c r="D2352" s="1"/>
      <c r="L2352" s="12"/>
      <c r="M2352" s="1"/>
      <c r="U2352" s="6"/>
      <c r="V2352" s="10"/>
      <c r="AE2352" s="6"/>
    </row>
    <row r="2353" spans="3:31" x14ac:dyDescent="0.2">
      <c r="C2353" s="1"/>
      <c r="D2353" s="1"/>
      <c r="L2353" s="12"/>
      <c r="M2353" s="1"/>
      <c r="U2353" s="6"/>
      <c r="V2353" s="10"/>
      <c r="AE2353" s="6"/>
    </row>
    <row r="2354" spans="3:31" x14ac:dyDescent="0.2">
      <c r="C2354" s="1"/>
      <c r="D2354" s="1"/>
      <c r="L2354" s="12"/>
      <c r="M2354" s="1"/>
      <c r="U2354" s="6"/>
      <c r="V2354" s="10"/>
      <c r="AE2354" s="6"/>
    </row>
    <row r="2355" spans="3:31" x14ac:dyDescent="0.2">
      <c r="C2355" s="1"/>
      <c r="D2355" s="1"/>
      <c r="L2355" s="12"/>
      <c r="M2355" s="1"/>
      <c r="U2355" s="6"/>
      <c r="V2355" s="10"/>
      <c r="AE2355" s="6"/>
    </row>
    <row r="2356" spans="3:31" x14ac:dyDescent="0.2">
      <c r="C2356" s="1"/>
      <c r="D2356" s="1"/>
      <c r="L2356" s="12"/>
      <c r="M2356" s="1"/>
      <c r="U2356" s="6"/>
      <c r="V2356" s="10"/>
      <c r="AE2356" s="6"/>
    </row>
    <row r="2357" spans="3:31" x14ac:dyDescent="0.2">
      <c r="C2357" s="1"/>
      <c r="D2357" s="1"/>
      <c r="L2357" s="12"/>
      <c r="M2357" s="1"/>
      <c r="U2357" s="6"/>
      <c r="V2357" s="10"/>
      <c r="AE2357" s="6"/>
    </row>
    <row r="2358" spans="3:31" x14ac:dyDescent="0.2">
      <c r="C2358" s="1"/>
      <c r="D2358" s="1"/>
      <c r="L2358" s="12"/>
      <c r="M2358" s="1"/>
      <c r="U2358" s="6"/>
      <c r="V2358" s="10"/>
      <c r="AE2358" s="6"/>
    </row>
    <row r="2359" spans="3:31" x14ac:dyDescent="0.2">
      <c r="C2359" s="1"/>
      <c r="D2359" s="1"/>
      <c r="L2359" s="12"/>
      <c r="M2359" s="1"/>
      <c r="U2359" s="6"/>
      <c r="V2359" s="10"/>
      <c r="AE2359" s="6"/>
    </row>
    <row r="2360" spans="3:31" x14ac:dyDescent="0.2">
      <c r="C2360" s="1"/>
      <c r="D2360" s="1"/>
      <c r="L2360" s="12"/>
      <c r="M2360" s="1"/>
      <c r="U2360" s="6"/>
      <c r="V2360" s="10"/>
      <c r="AE2360" s="6"/>
    </row>
    <row r="2361" spans="3:31" x14ac:dyDescent="0.2">
      <c r="C2361" s="1"/>
      <c r="D2361" s="1"/>
      <c r="L2361" s="12"/>
      <c r="M2361" s="1"/>
      <c r="U2361" s="6"/>
      <c r="V2361" s="10"/>
      <c r="AE2361" s="6"/>
    </row>
    <row r="2362" spans="3:31" x14ac:dyDescent="0.2">
      <c r="C2362" s="1"/>
      <c r="D2362" s="1"/>
      <c r="L2362" s="12"/>
      <c r="M2362" s="1"/>
      <c r="U2362" s="6"/>
      <c r="V2362" s="10"/>
      <c r="AE2362" s="6"/>
    </row>
    <row r="2363" spans="3:31" x14ac:dyDescent="0.2">
      <c r="C2363" s="1"/>
      <c r="D2363" s="1"/>
      <c r="L2363" s="12"/>
      <c r="M2363" s="1"/>
      <c r="U2363" s="6"/>
      <c r="V2363" s="10"/>
      <c r="AE2363" s="6"/>
    </row>
    <row r="2364" spans="3:31" x14ac:dyDescent="0.2">
      <c r="C2364" s="1"/>
      <c r="D2364" s="1"/>
      <c r="L2364" s="12"/>
      <c r="M2364" s="1"/>
      <c r="U2364" s="6"/>
      <c r="V2364" s="10"/>
      <c r="AE2364" s="6"/>
    </row>
    <row r="2365" spans="3:31" x14ac:dyDescent="0.2">
      <c r="C2365" s="1"/>
      <c r="D2365" s="1"/>
      <c r="L2365" s="12"/>
      <c r="M2365" s="1"/>
      <c r="U2365" s="6"/>
      <c r="V2365" s="10"/>
      <c r="AE2365" s="6"/>
    </row>
    <row r="2366" spans="3:31" x14ac:dyDescent="0.2">
      <c r="C2366" s="1"/>
      <c r="D2366" s="1"/>
      <c r="L2366" s="12"/>
      <c r="M2366" s="1"/>
      <c r="U2366" s="6"/>
      <c r="V2366" s="10"/>
      <c r="AE2366" s="6"/>
    </row>
    <row r="2367" spans="3:31" x14ac:dyDescent="0.2">
      <c r="C2367" s="1"/>
      <c r="D2367" s="1"/>
      <c r="L2367" s="12"/>
      <c r="M2367" s="1"/>
      <c r="U2367" s="6"/>
      <c r="V2367" s="10"/>
      <c r="AE2367" s="6"/>
    </row>
    <row r="2368" spans="3:31" x14ac:dyDescent="0.2">
      <c r="C2368" s="1"/>
      <c r="D2368" s="1"/>
      <c r="L2368" s="12"/>
      <c r="M2368" s="1"/>
      <c r="U2368" s="6"/>
      <c r="V2368" s="10"/>
      <c r="AE2368" s="6"/>
    </row>
    <row r="2369" spans="3:31" x14ac:dyDescent="0.2">
      <c r="C2369" s="1"/>
      <c r="D2369" s="1"/>
      <c r="L2369" s="12"/>
      <c r="M2369" s="1"/>
      <c r="U2369" s="6"/>
      <c r="V2369" s="10"/>
      <c r="AE2369" s="6"/>
    </row>
    <row r="2370" spans="3:31" x14ac:dyDescent="0.2">
      <c r="C2370" s="1"/>
      <c r="D2370" s="1"/>
      <c r="L2370" s="12"/>
      <c r="M2370" s="1"/>
      <c r="U2370" s="6"/>
      <c r="V2370" s="10"/>
      <c r="AE2370" s="6"/>
    </row>
    <row r="2371" spans="3:31" x14ac:dyDescent="0.2">
      <c r="C2371" s="1"/>
      <c r="D2371" s="1"/>
      <c r="L2371" s="12"/>
      <c r="M2371" s="1"/>
      <c r="U2371" s="6"/>
      <c r="V2371" s="10"/>
      <c r="AE2371" s="6"/>
    </row>
    <row r="2372" spans="3:31" x14ac:dyDescent="0.2">
      <c r="C2372" s="1"/>
      <c r="D2372" s="1"/>
      <c r="L2372" s="12"/>
      <c r="M2372" s="1"/>
      <c r="U2372" s="6"/>
      <c r="V2372" s="10"/>
      <c r="AE2372" s="6"/>
    </row>
    <row r="2373" spans="3:31" x14ac:dyDescent="0.2">
      <c r="C2373" s="1"/>
      <c r="D2373" s="1"/>
      <c r="L2373" s="12"/>
      <c r="M2373" s="1"/>
      <c r="U2373" s="6"/>
      <c r="V2373" s="10"/>
      <c r="AE2373" s="6"/>
    </row>
    <row r="2374" spans="3:31" x14ac:dyDescent="0.2">
      <c r="C2374" s="1"/>
      <c r="D2374" s="1"/>
      <c r="L2374" s="12"/>
      <c r="M2374" s="1"/>
      <c r="U2374" s="6"/>
      <c r="V2374" s="10"/>
      <c r="AE2374" s="6"/>
    </row>
    <row r="2375" spans="3:31" x14ac:dyDescent="0.2">
      <c r="C2375" s="1"/>
      <c r="D2375" s="1"/>
      <c r="L2375" s="12"/>
      <c r="M2375" s="1"/>
      <c r="U2375" s="6"/>
      <c r="V2375" s="10"/>
      <c r="AE2375" s="6"/>
    </row>
    <row r="2376" spans="3:31" x14ac:dyDescent="0.2">
      <c r="C2376" s="1"/>
      <c r="D2376" s="1"/>
      <c r="L2376" s="12"/>
      <c r="M2376" s="1"/>
      <c r="U2376" s="6"/>
      <c r="V2376" s="10"/>
      <c r="AE2376" s="6"/>
    </row>
    <row r="2377" spans="3:31" x14ac:dyDescent="0.2">
      <c r="C2377" s="1"/>
      <c r="D2377" s="1"/>
      <c r="L2377" s="12"/>
      <c r="M2377" s="1"/>
      <c r="U2377" s="6"/>
      <c r="V2377" s="10"/>
      <c r="AE2377" s="6"/>
    </row>
    <row r="2378" spans="3:31" x14ac:dyDescent="0.2">
      <c r="C2378" s="1"/>
      <c r="D2378" s="1"/>
      <c r="L2378" s="12"/>
      <c r="M2378" s="1"/>
      <c r="U2378" s="6"/>
      <c r="V2378" s="10"/>
      <c r="AE2378" s="6"/>
    </row>
    <row r="2379" spans="3:31" x14ac:dyDescent="0.2">
      <c r="C2379" s="1"/>
      <c r="D2379" s="1"/>
      <c r="L2379" s="12"/>
      <c r="M2379" s="1"/>
      <c r="U2379" s="6"/>
      <c r="V2379" s="10"/>
      <c r="AE2379" s="6"/>
    </row>
    <row r="2380" spans="3:31" x14ac:dyDescent="0.2">
      <c r="C2380" s="1"/>
      <c r="D2380" s="1"/>
      <c r="L2380" s="12"/>
      <c r="M2380" s="1"/>
      <c r="U2380" s="6"/>
      <c r="V2380" s="10"/>
      <c r="AE2380" s="6"/>
    </row>
    <row r="2381" spans="3:31" x14ac:dyDescent="0.2">
      <c r="C2381" s="1"/>
      <c r="D2381" s="1"/>
      <c r="L2381" s="12"/>
      <c r="M2381" s="1"/>
      <c r="U2381" s="6"/>
      <c r="V2381" s="10"/>
      <c r="AE2381" s="6"/>
    </row>
    <row r="2382" spans="3:31" x14ac:dyDescent="0.2">
      <c r="C2382" s="1"/>
      <c r="D2382" s="1"/>
      <c r="L2382" s="12"/>
      <c r="M2382" s="1"/>
      <c r="U2382" s="6"/>
      <c r="V2382" s="10"/>
      <c r="AE2382" s="6"/>
    </row>
    <row r="2383" spans="3:31" x14ac:dyDescent="0.2">
      <c r="C2383" s="1"/>
      <c r="D2383" s="1"/>
      <c r="L2383" s="12"/>
      <c r="M2383" s="1"/>
      <c r="U2383" s="6"/>
      <c r="V2383" s="10"/>
      <c r="AE2383" s="6"/>
    </row>
    <row r="2384" spans="3:31" x14ac:dyDescent="0.2">
      <c r="C2384" s="1"/>
      <c r="D2384" s="1"/>
      <c r="L2384" s="12"/>
      <c r="M2384" s="1"/>
      <c r="U2384" s="6"/>
      <c r="V2384" s="10"/>
      <c r="AE2384" s="6"/>
    </row>
    <row r="2385" spans="3:31" x14ac:dyDescent="0.2">
      <c r="C2385" s="1"/>
      <c r="D2385" s="1"/>
      <c r="L2385" s="12"/>
      <c r="M2385" s="1"/>
      <c r="U2385" s="6"/>
      <c r="V2385" s="10"/>
      <c r="AE2385" s="6"/>
    </row>
    <row r="2386" spans="3:31" x14ac:dyDescent="0.2">
      <c r="C2386" s="1"/>
      <c r="D2386" s="1"/>
      <c r="L2386" s="12"/>
      <c r="M2386" s="1"/>
      <c r="U2386" s="6"/>
      <c r="V2386" s="10"/>
      <c r="AE2386" s="6"/>
    </row>
    <row r="2387" spans="3:31" x14ac:dyDescent="0.2">
      <c r="C2387" s="1"/>
      <c r="D2387" s="1"/>
      <c r="L2387" s="12"/>
      <c r="M2387" s="1"/>
      <c r="U2387" s="6"/>
      <c r="V2387" s="10"/>
      <c r="AE2387" s="6"/>
    </row>
    <row r="2388" spans="3:31" x14ac:dyDescent="0.2">
      <c r="C2388" s="1"/>
      <c r="D2388" s="1"/>
      <c r="L2388" s="12"/>
      <c r="M2388" s="1"/>
      <c r="U2388" s="6"/>
      <c r="V2388" s="10"/>
      <c r="AE2388" s="6"/>
    </row>
    <row r="2389" spans="3:31" x14ac:dyDescent="0.2">
      <c r="C2389" s="1"/>
      <c r="D2389" s="1"/>
      <c r="L2389" s="12"/>
      <c r="M2389" s="1"/>
      <c r="U2389" s="6"/>
      <c r="V2389" s="10"/>
      <c r="AE2389" s="6"/>
    </row>
    <row r="2390" spans="3:31" x14ac:dyDescent="0.2">
      <c r="C2390" s="1"/>
      <c r="D2390" s="1"/>
      <c r="L2390" s="12"/>
      <c r="M2390" s="1"/>
      <c r="U2390" s="6"/>
      <c r="V2390" s="10"/>
      <c r="AE2390" s="6"/>
    </row>
    <row r="2391" spans="3:31" x14ac:dyDescent="0.2">
      <c r="C2391" s="1"/>
      <c r="D2391" s="1"/>
      <c r="L2391" s="12"/>
      <c r="M2391" s="1"/>
      <c r="U2391" s="6"/>
      <c r="V2391" s="10"/>
      <c r="AE2391" s="6"/>
    </row>
    <row r="2392" spans="3:31" x14ac:dyDescent="0.2">
      <c r="C2392" s="1"/>
      <c r="D2392" s="1"/>
      <c r="L2392" s="12"/>
      <c r="M2392" s="1"/>
      <c r="U2392" s="6"/>
      <c r="V2392" s="10"/>
      <c r="AE2392" s="6"/>
    </row>
    <row r="2393" spans="3:31" x14ac:dyDescent="0.2">
      <c r="C2393" s="1"/>
      <c r="D2393" s="1"/>
      <c r="L2393" s="12"/>
      <c r="M2393" s="1"/>
      <c r="U2393" s="6"/>
      <c r="V2393" s="10"/>
      <c r="AE2393" s="6"/>
    </row>
    <row r="2394" spans="3:31" x14ac:dyDescent="0.2">
      <c r="C2394" s="1"/>
      <c r="D2394" s="1"/>
      <c r="L2394" s="12"/>
      <c r="M2394" s="1"/>
      <c r="U2394" s="6"/>
      <c r="V2394" s="10"/>
      <c r="AE2394" s="6"/>
    </row>
    <row r="2395" spans="3:31" x14ac:dyDescent="0.2">
      <c r="C2395" s="1"/>
      <c r="D2395" s="1"/>
      <c r="L2395" s="12"/>
      <c r="M2395" s="1"/>
      <c r="U2395" s="6"/>
      <c r="V2395" s="10"/>
      <c r="AE2395" s="6"/>
    </row>
    <row r="2396" spans="3:31" x14ac:dyDescent="0.2">
      <c r="C2396" s="1"/>
      <c r="D2396" s="1"/>
      <c r="L2396" s="12"/>
      <c r="M2396" s="1"/>
      <c r="U2396" s="6"/>
      <c r="V2396" s="10"/>
      <c r="AE2396" s="6"/>
    </row>
    <row r="2397" spans="3:31" x14ac:dyDescent="0.2">
      <c r="C2397" s="1"/>
      <c r="D2397" s="1"/>
      <c r="L2397" s="12"/>
      <c r="M2397" s="1"/>
      <c r="U2397" s="6"/>
      <c r="V2397" s="10"/>
      <c r="AE2397" s="6"/>
    </row>
    <row r="2398" spans="3:31" x14ac:dyDescent="0.2">
      <c r="C2398" s="1"/>
      <c r="D2398" s="1"/>
      <c r="L2398" s="12"/>
      <c r="M2398" s="1"/>
      <c r="U2398" s="6"/>
      <c r="V2398" s="10"/>
      <c r="AE2398" s="6"/>
    </row>
    <row r="2399" spans="3:31" x14ac:dyDescent="0.2">
      <c r="C2399" s="1"/>
      <c r="D2399" s="1"/>
      <c r="L2399" s="12"/>
      <c r="M2399" s="1"/>
      <c r="U2399" s="6"/>
      <c r="V2399" s="10"/>
      <c r="AE2399" s="6"/>
    </row>
    <row r="2400" spans="3:31" x14ac:dyDescent="0.2">
      <c r="C2400" s="1"/>
      <c r="D2400" s="1"/>
      <c r="L2400" s="12"/>
      <c r="M2400" s="1"/>
      <c r="U2400" s="6"/>
      <c r="V2400" s="10"/>
      <c r="AE2400" s="6"/>
    </row>
    <row r="2401" spans="3:31" x14ac:dyDescent="0.2">
      <c r="C2401" s="1"/>
      <c r="D2401" s="1"/>
      <c r="L2401" s="12"/>
      <c r="M2401" s="1"/>
      <c r="U2401" s="6"/>
      <c r="V2401" s="10"/>
      <c r="AE2401" s="6"/>
    </row>
    <row r="2402" spans="3:31" x14ac:dyDescent="0.2">
      <c r="C2402" s="1"/>
      <c r="D2402" s="1"/>
      <c r="L2402" s="12"/>
      <c r="M2402" s="1"/>
      <c r="U2402" s="6"/>
      <c r="V2402" s="10"/>
      <c r="AE2402" s="6"/>
    </row>
    <row r="2403" spans="3:31" x14ac:dyDescent="0.2">
      <c r="C2403" s="1"/>
      <c r="D2403" s="1"/>
      <c r="L2403" s="12"/>
      <c r="M2403" s="1"/>
      <c r="U2403" s="6"/>
      <c r="V2403" s="10"/>
      <c r="AE2403" s="6"/>
    </row>
    <row r="2404" spans="3:31" x14ac:dyDescent="0.2">
      <c r="C2404" s="1"/>
      <c r="D2404" s="1"/>
      <c r="L2404" s="12"/>
      <c r="M2404" s="1"/>
      <c r="U2404" s="6"/>
      <c r="V2404" s="10"/>
      <c r="AE2404" s="6"/>
    </row>
    <row r="2405" spans="3:31" x14ac:dyDescent="0.2">
      <c r="C2405" s="1"/>
      <c r="D2405" s="1"/>
      <c r="L2405" s="12"/>
      <c r="M2405" s="1"/>
      <c r="U2405" s="6"/>
      <c r="V2405" s="10"/>
      <c r="AE2405" s="6"/>
    </row>
    <row r="2406" spans="3:31" x14ac:dyDescent="0.2">
      <c r="C2406" s="1"/>
      <c r="D2406" s="1"/>
      <c r="L2406" s="12"/>
      <c r="M2406" s="1"/>
      <c r="U2406" s="6"/>
      <c r="V2406" s="10"/>
      <c r="AE2406" s="6"/>
    </row>
    <row r="2407" spans="3:31" x14ac:dyDescent="0.2">
      <c r="C2407" s="1"/>
      <c r="D2407" s="1"/>
      <c r="L2407" s="12"/>
      <c r="M2407" s="1"/>
      <c r="U2407" s="6"/>
      <c r="V2407" s="10"/>
      <c r="AE2407" s="6"/>
    </row>
    <row r="2408" spans="3:31" x14ac:dyDescent="0.2">
      <c r="C2408" s="1"/>
      <c r="D2408" s="1"/>
      <c r="L2408" s="12"/>
      <c r="M2408" s="1"/>
      <c r="U2408" s="6"/>
      <c r="V2408" s="10"/>
      <c r="AE2408" s="6"/>
    </row>
    <row r="2409" spans="3:31" x14ac:dyDescent="0.2">
      <c r="C2409" s="1"/>
      <c r="D2409" s="1"/>
      <c r="L2409" s="12"/>
      <c r="M2409" s="1"/>
      <c r="U2409" s="6"/>
      <c r="V2409" s="10"/>
      <c r="AE2409" s="6"/>
    </row>
    <row r="2410" spans="3:31" x14ac:dyDescent="0.2">
      <c r="C2410" s="1"/>
      <c r="D2410" s="1"/>
      <c r="L2410" s="12"/>
      <c r="M2410" s="1"/>
      <c r="U2410" s="6"/>
      <c r="V2410" s="10"/>
      <c r="AE2410" s="6"/>
    </row>
    <row r="2411" spans="3:31" x14ac:dyDescent="0.2">
      <c r="C2411" s="1"/>
      <c r="D2411" s="1"/>
      <c r="L2411" s="12"/>
      <c r="M2411" s="1"/>
      <c r="U2411" s="6"/>
      <c r="V2411" s="10"/>
      <c r="AE2411" s="6"/>
    </row>
    <row r="2412" spans="3:31" x14ac:dyDescent="0.2">
      <c r="C2412" s="1"/>
      <c r="D2412" s="1"/>
      <c r="L2412" s="12"/>
      <c r="M2412" s="1"/>
      <c r="U2412" s="6"/>
      <c r="V2412" s="10"/>
      <c r="AE2412" s="6"/>
    </row>
    <row r="2413" spans="3:31" x14ac:dyDescent="0.2">
      <c r="C2413" s="1"/>
      <c r="D2413" s="1"/>
      <c r="L2413" s="12"/>
      <c r="M2413" s="1"/>
      <c r="U2413" s="6"/>
      <c r="V2413" s="10"/>
      <c r="AE2413" s="6"/>
    </row>
    <row r="2414" spans="3:31" x14ac:dyDescent="0.2">
      <c r="C2414" s="1"/>
      <c r="D2414" s="1"/>
      <c r="L2414" s="12"/>
      <c r="M2414" s="1"/>
      <c r="U2414" s="6"/>
      <c r="V2414" s="10"/>
      <c r="AE2414" s="6"/>
    </row>
    <row r="2415" spans="3:31" x14ac:dyDescent="0.2">
      <c r="C2415" s="1"/>
      <c r="D2415" s="1"/>
      <c r="L2415" s="12"/>
      <c r="M2415" s="1"/>
      <c r="U2415" s="6"/>
      <c r="V2415" s="10"/>
      <c r="AE2415" s="6"/>
    </row>
    <row r="2416" spans="3:31" x14ac:dyDescent="0.2">
      <c r="C2416" s="1"/>
      <c r="D2416" s="1"/>
      <c r="L2416" s="12"/>
      <c r="M2416" s="1"/>
      <c r="U2416" s="6"/>
      <c r="V2416" s="10"/>
      <c r="AE2416" s="6"/>
    </row>
    <row r="2417" spans="3:31" x14ac:dyDescent="0.2">
      <c r="C2417" s="1"/>
      <c r="D2417" s="1"/>
      <c r="L2417" s="12"/>
      <c r="M2417" s="1"/>
      <c r="U2417" s="6"/>
      <c r="V2417" s="10"/>
      <c r="AE2417" s="6"/>
    </row>
    <row r="2418" spans="3:31" x14ac:dyDescent="0.2">
      <c r="C2418" s="1"/>
      <c r="D2418" s="1"/>
      <c r="L2418" s="12"/>
      <c r="M2418" s="1"/>
      <c r="U2418" s="6"/>
      <c r="V2418" s="10"/>
      <c r="AE2418" s="6"/>
    </row>
    <row r="2419" spans="3:31" x14ac:dyDescent="0.2">
      <c r="C2419" s="1"/>
      <c r="D2419" s="1"/>
      <c r="L2419" s="12"/>
      <c r="M2419" s="1"/>
      <c r="U2419" s="6"/>
      <c r="V2419" s="10"/>
      <c r="AE2419" s="6"/>
    </row>
    <row r="2420" spans="3:31" x14ac:dyDescent="0.2">
      <c r="C2420" s="1"/>
      <c r="D2420" s="1"/>
      <c r="L2420" s="12"/>
      <c r="M2420" s="1"/>
      <c r="U2420" s="6"/>
      <c r="V2420" s="10"/>
      <c r="AE2420" s="6"/>
    </row>
    <row r="2421" spans="3:31" x14ac:dyDescent="0.2">
      <c r="C2421" s="1"/>
      <c r="D2421" s="1"/>
      <c r="L2421" s="12"/>
      <c r="M2421" s="1"/>
      <c r="U2421" s="6"/>
      <c r="V2421" s="10"/>
      <c r="AE2421" s="6"/>
    </row>
    <row r="2422" spans="3:31" x14ac:dyDescent="0.2">
      <c r="C2422" s="1"/>
      <c r="D2422" s="1"/>
      <c r="L2422" s="12"/>
      <c r="M2422" s="1"/>
      <c r="U2422" s="6"/>
      <c r="V2422" s="10"/>
      <c r="AE2422" s="6"/>
    </row>
    <row r="2423" spans="3:31" x14ac:dyDescent="0.2">
      <c r="C2423" s="1"/>
      <c r="D2423" s="1"/>
      <c r="L2423" s="12"/>
      <c r="M2423" s="1"/>
      <c r="U2423" s="6"/>
      <c r="V2423" s="10"/>
      <c r="AE2423" s="6"/>
    </row>
    <row r="2424" spans="3:31" x14ac:dyDescent="0.2">
      <c r="C2424" s="1"/>
      <c r="D2424" s="1"/>
      <c r="L2424" s="12"/>
      <c r="M2424" s="1"/>
      <c r="U2424" s="6"/>
      <c r="V2424" s="10"/>
      <c r="AE2424" s="6"/>
    </row>
    <row r="2425" spans="3:31" x14ac:dyDescent="0.2">
      <c r="C2425" s="1"/>
      <c r="D2425" s="1"/>
      <c r="L2425" s="12"/>
      <c r="M2425" s="1"/>
      <c r="U2425" s="6"/>
      <c r="V2425" s="10"/>
      <c r="AE2425" s="6"/>
    </row>
    <row r="2426" spans="3:31" x14ac:dyDescent="0.2">
      <c r="C2426" s="1"/>
      <c r="D2426" s="1"/>
      <c r="L2426" s="12"/>
      <c r="M2426" s="1"/>
      <c r="U2426" s="6"/>
      <c r="V2426" s="10"/>
      <c r="AE2426" s="6"/>
    </row>
    <row r="2427" spans="3:31" x14ac:dyDescent="0.2">
      <c r="C2427" s="1"/>
      <c r="D2427" s="1"/>
      <c r="L2427" s="12"/>
      <c r="M2427" s="1"/>
      <c r="U2427" s="6"/>
      <c r="V2427" s="10"/>
      <c r="AE2427" s="6"/>
    </row>
    <row r="2428" spans="3:31" x14ac:dyDescent="0.2">
      <c r="C2428" s="1"/>
      <c r="D2428" s="1"/>
      <c r="L2428" s="12"/>
      <c r="M2428" s="1"/>
      <c r="U2428" s="6"/>
      <c r="V2428" s="10"/>
      <c r="AE2428" s="6"/>
    </row>
    <row r="2429" spans="3:31" x14ac:dyDescent="0.2">
      <c r="C2429" s="1"/>
      <c r="D2429" s="1"/>
      <c r="L2429" s="12"/>
      <c r="M2429" s="1"/>
      <c r="U2429" s="6"/>
      <c r="V2429" s="10"/>
      <c r="AE2429" s="6"/>
    </row>
    <row r="2430" spans="3:31" x14ac:dyDescent="0.2">
      <c r="C2430" s="1"/>
      <c r="D2430" s="1"/>
      <c r="L2430" s="12"/>
      <c r="M2430" s="1"/>
      <c r="U2430" s="6"/>
      <c r="V2430" s="10"/>
      <c r="AE2430" s="6"/>
    </row>
    <row r="2431" spans="3:31" x14ac:dyDescent="0.2">
      <c r="C2431" s="1"/>
      <c r="D2431" s="1"/>
      <c r="L2431" s="12"/>
      <c r="M2431" s="1"/>
      <c r="U2431" s="6"/>
      <c r="V2431" s="10"/>
      <c r="AE2431" s="6"/>
    </row>
    <row r="2432" spans="3:31" x14ac:dyDescent="0.2">
      <c r="C2432" s="1"/>
      <c r="D2432" s="1"/>
      <c r="L2432" s="12"/>
      <c r="M2432" s="1"/>
      <c r="U2432" s="6"/>
      <c r="V2432" s="10"/>
      <c r="AE2432" s="6"/>
    </row>
    <row r="2433" spans="3:31" x14ac:dyDescent="0.2">
      <c r="C2433" s="1"/>
      <c r="D2433" s="1"/>
      <c r="L2433" s="12"/>
      <c r="M2433" s="1"/>
      <c r="U2433" s="6"/>
      <c r="V2433" s="10"/>
      <c r="AE2433" s="6"/>
    </row>
    <row r="2434" spans="3:31" x14ac:dyDescent="0.2">
      <c r="C2434" s="1"/>
      <c r="D2434" s="1"/>
      <c r="L2434" s="12"/>
      <c r="M2434" s="1"/>
      <c r="U2434" s="6"/>
      <c r="V2434" s="10"/>
      <c r="AE2434" s="6"/>
    </row>
    <row r="2435" spans="3:31" x14ac:dyDescent="0.2">
      <c r="C2435" s="1"/>
      <c r="D2435" s="1"/>
      <c r="L2435" s="12"/>
      <c r="M2435" s="1"/>
      <c r="U2435" s="6"/>
      <c r="V2435" s="10"/>
      <c r="AE2435" s="6"/>
    </row>
    <row r="2436" spans="3:31" x14ac:dyDescent="0.2">
      <c r="C2436" s="1"/>
      <c r="D2436" s="1"/>
      <c r="L2436" s="12"/>
      <c r="M2436" s="1"/>
      <c r="U2436" s="6"/>
      <c r="V2436" s="10"/>
      <c r="AE2436" s="6"/>
    </row>
    <row r="2437" spans="3:31" x14ac:dyDescent="0.2">
      <c r="C2437" s="1"/>
      <c r="D2437" s="1"/>
      <c r="L2437" s="12"/>
      <c r="M2437" s="1"/>
      <c r="U2437" s="6"/>
      <c r="V2437" s="10"/>
      <c r="AE2437" s="6"/>
    </row>
    <row r="2438" spans="3:31" x14ac:dyDescent="0.2">
      <c r="C2438" s="1"/>
      <c r="D2438" s="1"/>
      <c r="L2438" s="12"/>
      <c r="M2438" s="1"/>
      <c r="U2438" s="6"/>
      <c r="V2438" s="10"/>
      <c r="AE2438" s="6"/>
    </row>
    <row r="2439" spans="3:31" x14ac:dyDescent="0.2">
      <c r="C2439" s="1"/>
      <c r="D2439" s="1"/>
      <c r="L2439" s="12"/>
      <c r="M2439" s="1"/>
      <c r="U2439" s="6"/>
      <c r="V2439" s="10"/>
      <c r="AE2439" s="6"/>
    </row>
    <row r="2440" spans="3:31" x14ac:dyDescent="0.2">
      <c r="C2440" s="1"/>
      <c r="D2440" s="1"/>
      <c r="L2440" s="12"/>
      <c r="M2440" s="1"/>
      <c r="U2440" s="6"/>
      <c r="V2440" s="10"/>
      <c r="AE2440" s="6"/>
    </row>
    <row r="2441" spans="3:31" x14ac:dyDescent="0.2">
      <c r="C2441" s="1"/>
      <c r="D2441" s="1"/>
      <c r="L2441" s="12"/>
      <c r="M2441" s="1"/>
      <c r="U2441" s="6"/>
      <c r="V2441" s="10"/>
      <c r="AE2441" s="6"/>
    </row>
    <row r="2442" spans="3:31" x14ac:dyDescent="0.2">
      <c r="C2442" s="1"/>
      <c r="D2442" s="1"/>
      <c r="L2442" s="12"/>
      <c r="M2442" s="1"/>
      <c r="U2442" s="6"/>
      <c r="V2442" s="10"/>
      <c r="AE2442" s="6"/>
    </row>
    <row r="2443" spans="3:31" x14ac:dyDescent="0.2">
      <c r="C2443" s="1"/>
      <c r="D2443" s="1"/>
      <c r="L2443" s="12"/>
      <c r="M2443" s="1"/>
      <c r="U2443" s="6"/>
      <c r="V2443" s="10"/>
      <c r="AE2443" s="6"/>
    </row>
    <row r="2444" spans="3:31" x14ac:dyDescent="0.2">
      <c r="C2444" s="1"/>
      <c r="D2444" s="1"/>
      <c r="L2444" s="12"/>
      <c r="M2444" s="1"/>
      <c r="U2444" s="6"/>
      <c r="V2444" s="10"/>
      <c r="AE2444" s="6"/>
    </row>
    <row r="2445" spans="3:31" x14ac:dyDescent="0.2">
      <c r="C2445" s="1"/>
      <c r="D2445" s="1"/>
      <c r="L2445" s="12"/>
      <c r="M2445" s="1"/>
      <c r="U2445" s="6"/>
      <c r="V2445" s="10"/>
      <c r="AE2445" s="6"/>
    </row>
    <row r="2446" spans="3:31" x14ac:dyDescent="0.2">
      <c r="C2446" s="1"/>
      <c r="D2446" s="1"/>
      <c r="L2446" s="12"/>
      <c r="M2446" s="1"/>
      <c r="U2446" s="6"/>
      <c r="V2446" s="10"/>
      <c r="AE2446" s="6"/>
    </row>
    <row r="2447" spans="3:31" x14ac:dyDescent="0.2">
      <c r="C2447" s="1"/>
      <c r="D2447" s="1"/>
      <c r="L2447" s="12"/>
      <c r="M2447" s="1"/>
      <c r="U2447" s="6"/>
      <c r="V2447" s="10"/>
      <c r="AE2447" s="6"/>
    </row>
    <row r="2448" spans="3:31" x14ac:dyDescent="0.2">
      <c r="C2448" s="1"/>
      <c r="D2448" s="1"/>
      <c r="L2448" s="12"/>
      <c r="M2448" s="1"/>
      <c r="U2448" s="6"/>
      <c r="V2448" s="10"/>
      <c r="AE2448" s="6"/>
    </row>
    <row r="2449" spans="3:31" x14ac:dyDescent="0.2">
      <c r="C2449" s="1"/>
      <c r="D2449" s="1"/>
      <c r="L2449" s="12"/>
      <c r="M2449" s="1"/>
      <c r="U2449" s="6"/>
      <c r="V2449" s="10"/>
      <c r="AE2449" s="6"/>
    </row>
    <row r="2450" spans="3:31" x14ac:dyDescent="0.2">
      <c r="C2450" s="1"/>
      <c r="D2450" s="1"/>
      <c r="L2450" s="12"/>
      <c r="M2450" s="1"/>
      <c r="U2450" s="6"/>
      <c r="V2450" s="10"/>
      <c r="AE2450" s="6"/>
    </row>
    <row r="2451" spans="3:31" x14ac:dyDescent="0.2">
      <c r="C2451" s="1"/>
      <c r="D2451" s="1"/>
      <c r="L2451" s="12"/>
      <c r="M2451" s="1"/>
      <c r="U2451" s="6"/>
      <c r="V2451" s="10"/>
      <c r="AE2451" s="6"/>
    </row>
    <row r="2452" spans="3:31" x14ac:dyDescent="0.2">
      <c r="C2452" s="1"/>
      <c r="D2452" s="1"/>
      <c r="L2452" s="12"/>
      <c r="M2452" s="1"/>
      <c r="U2452" s="6"/>
      <c r="V2452" s="10"/>
      <c r="AE2452" s="6"/>
    </row>
    <row r="2453" spans="3:31" x14ac:dyDescent="0.2">
      <c r="C2453" s="1"/>
      <c r="D2453" s="1"/>
      <c r="L2453" s="12"/>
      <c r="M2453" s="1"/>
      <c r="U2453" s="6"/>
      <c r="V2453" s="10"/>
      <c r="AE2453" s="6"/>
    </row>
    <row r="2454" spans="3:31" x14ac:dyDescent="0.2">
      <c r="C2454" s="1"/>
      <c r="D2454" s="1"/>
      <c r="L2454" s="12"/>
      <c r="M2454" s="1"/>
      <c r="U2454" s="6"/>
      <c r="V2454" s="10"/>
      <c r="AE2454" s="6"/>
    </row>
    <row r="2455" spans="3:31" x14ac:dyDescent="0.2">
      <c r="C2455" s="1"/>
      <c r="D2455" s="1"/>
      <c r="L2455" s="12"/>
      <c r="M2455" s="1"/>
      <c r="U2455" s="6"/>
      <c r="V2455" s="10"/>
      <c r="AE2455" s="6"/>
    </row>
    <row r="2456" spans="3:31" x14ac:dyDescent="0.2">
      <c r="C2456" s="1"/>
      <c r="D2456" s="1"/>
      <c r="L2456" s="12"/>
      <c r="M2456" s="1"/>
      <c r="U2456" s="6"/>
      <c r="V2456" s="10"/>
      <c r="AE2456" s="6"/>
    </row>
    <row r="2457" spans="3:31" x14ac:dyDescent="0.2">
      <c r="C2457" s="1"/>
      <c r="D2457" s="1"/>
      <c r="L2457" s="12"/>
      <c r="M2457" s="1"/>
      <c r="U2457" s="6"/>
      <c r="V2457" s="10"/>
      <c r="AE2457" s="6"/>
    </row>
    <row r="2458" spans="3:31" x14ac:dyDescent="0.2">
      <c r="C2458" s="1"/>
      <c r="D2458" s="1"/>
      <c r="L2458" s="12"/>
      <c r="M2458" s="1"/>
      <c r="U2458" s="6"/>
      <c r="V2458" s="10"/>
      <c r="AE2458" s="6"/>
    </row>
    <row r="2459" spans="3:31" x14ac:dyDescent="0.2">
      <c r="C2459" s="1"/>
      <c r="D2459" s="1"/>
      <c r="L2459" s="12"/>
      <c r="M2459" s="1"/>
      <c r="U2459" s="6"/>
      <c r="V2459" s="10"/>
      <c r="AE2459" s="6"/>
    </row>
    <row r="2460" spans="3:31" x14ac:dyDescent="0.2">
      <c r="C2460" s="1"/>
      <c r="D2460" s="1"/>
      <c r="L2460" s="12"/>
      <c r="M2460" s="1"/>
      <c r="U2460" s="6"/>
      <c r="V2460" s="10"/>
      <c r="AE2460" s="6"/>
    </row>
    <row r="2461" spans="3:31" x14ac:dyDescent="0.2">
      <c r="C2461" s="1"/>
      <c r="D2461" s="1"/>
      <c r="L2461" s="12"/>
      <c r="M2461" s="1"/>
      <c r="U2461" s="6"/>
      <c r="V2461" s="10"/>
      <c r="AE2461" s="6"/>
    </row>
    <row r="2462" spans="3:31" x14ac:dyDescent="0.2">
      <c r="C2462" s="1"/>
      <c r="D2462" s="1"/>
      <c r="L2462" s="12"/>
      <c r="M2462" s="1"/>
      <c r="U2462" s="6"/>
      <c r="V2462" s="10"/>
      <c r="AE2462" s="6"/>
    </row>
    <row r="2463" spans="3:31" x14ac:dyDescent="0.2">
      <c r="C2463" s="1"/>
      <c r="D2463" s="1"/>
      <c r="L2463" s="12"/>
      <c r="M2463" s="1"/>
      <c r="U2463" s="6"/>
      <c r="V2463" s="10"/>
      <c r="AE2463" s="6"/>
    </row>
    <row r="2464" spans="3:31" x14ac:dyDescent="0.2">
      <c r="C2464" s="1"/>
      <c r="D2464" s="1"/>
      <c r="L2464" s="12"/>
      <c r="M2464" s="1"/>
      <c r="U2464" s="6"/>
      <c r="V2464" s="10"/>
      <c r="AE2464" s="6"/>
    </row>
    <row r="2465" spans="3:31" x14ac:dyDescent="0.2">
      <c r="C2465" s="1"/>
      <c r="D2465" s="1"/>
      <c r="L2465" s="12"/>
      <c r="M2465" s="1"/>
      <c r="U2465" s="6"/>
      <c r="V2465" s="10"/>
      <c r="AE2465" s="6"/>
    </row>
    <row r="2466" spans="3:31" x14ac:dyDescent="0.2">
      <c r="C2466" s="1"/>
      <c r="D2466" s="1"/>
      <c r="L2466" s="12"/>
      <c r="M2466" s="1"/>
      <c r="U2466" s="6"/>
      <c r="V2466" s="10"/>
      <c r="AE2466" s="6"/>
    </row>
    <row r="2467" spans="3:31" x14ac:dyDescent="0.2">
      <c r="C2467" s="1"/>
      <c r="D2467" s="1"/>
      <c r="L2467" s="12"/>
      <c r="M2467" s="1"/>
      <c r="U2467" s="6"/>
      <c r="V2467" s="10"/>
      <c r="AE2467" s="6"/>
    </row>
    <row r="2468" spans="3:31" x14ac:dyDescent="0.2">
      <c r="C2468" s="1"/>
      <c r="D2468" s="1"/>
      <c r="L2468" s="12"/>
      <c r="M2468" s="1"/>
      <c r="U2468" s="6"/>
      <c r="V2468" s="10"/>
      <c r="AE2468" s="6"/>
    </row>
    <row r="2469" spans="3:31" x14ac:dyDescent="0.2">
      <c r="C2469" s="1"/>
      <c r="D2469" s="1"/>
      <c r="L2469" s="12"/>
      <c r="M2469" s="1"/>
      <c r="U2469" s="6"/>
      <c r="V2469" s="10"/>
      <c r="AE2469" s="6"/>
    </row>
    <row r="2470" spans="3:31" x14ac:dyDescent="0.2">
      <c r="C2470" s="1"/>
      <c r="D2470" s="1"/>
      <c r="L2470" s="12"/>
      <c r="M2470" s="1"/>
      <c r="U2470" s="6"/>
      <c r="V2470" s="10"/>
      <c r="AE2470" s="6"/>
    </row>
    <row r="2471" spans="3:31" x14ac:dyDescent="0.2">
      <c r="C2471" s="1"/>
      <c r="D2471" s="1"/>
      <c r="L2471" s="12"/>
      <c r="M2471" s="1"/>
      <c r="U2471" s="6"/>
      <c r="V2471" s="10"/>
      <c r="AE2471" s="6"/>
    </row>
    <row r="2472" spans="3:31" x14ac:dyDescent="0.2">
      <c r="C2472" s="1"/>
      <c r="D2472" s="1"/>
      <c r="L2472" s="12"/>
      <c r="M2472" s="1"/>
      <c r="U2472" s="6"/>
      <c r="V2472" s="10"/>
      <c r="AE2472" s="6"/>
    </row>
    <row r="2473" spans="3:31" x14ac:dyDescent="0.2">
      <c r="C2473" s="1"/>
      <c r="D2473" s="1"/>
      <c r="L2473" s="12"/>
      <c r="M2473" s="1"/>
      <c r="U2473" s="6"/>
      <c r="V2473" s="10"/>
      <c r="AE2473" s="6"/>
    </row>
    <row r="2474" spans="3:31" x14ac:dyDescent="0.2">
      <c r="C2474" s="1"/>
      <c r="D2474" s="1"/>
      <c r="L2474" s="12"/>
      <c r="M2474" s="1"/>
      <c r="U2474" s="6"/>
      <c r="V2474" s="10"/>
      <c r="AE2474" s="6"/>
    </row>
    <row r="2475" spans="3:31" x14ac:dyDescent="0.2">
      <c r="C2475" s="1"/>
      <c r="D2475" s="1"/>
      <c r="L2475" s="12"/>
      <c r="M2475" s="1"/>
      <c r="U2475" s="6"/>
      <c r="V2475" s="10"/>
      <c r="AE2475" s="6"/>
    </row>
    <row r="2476" spans="3:31" x14ac:dyDescent="0.2">
      <c r="C2476" s="1"/>
      <c r="D2476" s="1"/>
      <c r="L2476" s="12"/>
      <c r="M2476" s="1"/>
      <c r="U2476" s="6"/>
      <c r="V2476" s="10"/>
      <c r="AE2476" s="6"/>
    </row>
    <row r="2477" spans="3:31" x14ac:dyDescent="0.2">
      <c r="C2477" s="1"/>
      <c r="D2477" s="1"/>
      <c r="L2477" s="12"/>
      <c r="M2477" s="1"/>
      <c r="U2477" s="6"/>
      <c r="V2477" s="10"/>
      <c r="AE2477" s="6"/>
    </row>
    <row r="2478" spans="3:31" x14ac:dyDescent="0.2">
      <c r="C2478" s="1"/>
      <c r="D2478" s="1"/>
      <c r="L2478" s="12"/>
      <c r="M2478" s="1"/>
      <c r="U2478" s="6"/>
      <c r="V2478" s="10"/>
      <c r="AE2478" s="6"/>
    </row>
    <row r="2479" spans="3:31" x14ac:dyDescent="0.2">
      <c r="C2479" s="1"/>
      <c r="D2479" s="1"/>
      <c r="L2479" s="12"/>
      <c r="M2479" s="1"/>
      <c r="U2479" s="6"/>
      <c r="V2479" s="10"/>
      <c r="AE2479" s="6"/>
    </row>
    <row r="2480" spans="3:31" x14ac:dyDescent="0.2">
      <c r="C2480" s="1"/>
      <c r="D2480" s="1"/>
      <c r="L2480" s="12"/>
      <c r="M2480" s="1"/>
      <c r="U2480" s="6"/>
      <c r="V2480" s="10"/>
      <c r="AE2480" s="6"/>
    </row>
    <row r="2481" spans="3:31" x14ac:dyDescent="0.2">
      <c r="C2481" s="1"/>
      <c r="D2481" s="1"/>
      <c r="L2481" s="12"/>
      <c r="M2481" s="1"/>
      <c r="U2481" s="6"/>
      <c r="V2481" s="10"/>
      <c r="AE2481" s="6"/>
    </row>
    <row r="2482" spans="3:31" x14ac:dyDescent="0.2">
      <c r="C2482" s="1"/>
      <c r="D2482" s="1"/>
      <c r="L2482" s="12"/>
      <c r="M2482" s="1"/>
      <c r="U2482" s="6"/>
      <c r="V2482" s="10"/>
      <c r="AE2482" s="6"/>
    </row>
    <row r="2483" spans="3:31" x14ac:dyDescent="0.2">
      <c r="C2483" s="1"/>
      <c r="D2483" s="1"/>
      <c r="L2483" s="12"/>
      <c r="M2483" s="1"/>
      <c r="U2483" s="6"/>
      <c r="V2483" s="10"/>
      <c r="AE2483" s="6"/>
    </row>
    <row r="2484" spans="3:31" x14ac:dyDescent="0.2">
      <c r="C2484" s="1"/>
      <c r="D2484" s="1"/>
      <c r="L2484" s="12"/>
      <c r="M2484" s="1"/>
      <c r="U2484" s="6"/>
      <c r="V2484" s="10"/>
      <c r="AE2484" s="6"/>
    </row>
    <row r="2485" spans="3:31" x14ac:dyDescent="0.2">
      <c r="C2485" s="1"/>
      <c r="D2485" s="1"/>
      <c r="L2485" s="12"/>
      <c r="M2485" s="1"/>
      <c r="U2485" s="6"/>
      <c r="V2485" s="10"/>
      <c r="AE2485" s="6"/>
    </row>
    <row r="2486" spans="3:31" x14ac:dyDescent="0.2">
      <c r="C2486" s="1"/>
      <c r="D2486" s="1"/>
      <c r="L2486" s="12"/>
      <c r="M2486" s="1"/>
      <c r="U2486" s="6"/>
      <c r="V2486" s="10"/>
      <c r="AE2486" s="6"/>
    </row>
    <row r="2487" spans="3:31" x14ac:dyDescent="0.2">
      <c r="C2487" s="1"/>
      <c r="D2487" s="1"/>
      <c r="L2487" s="12"/>
      <c r="M2487" s="1"/>
      <c r="U2487" s="6"/>
      <c r="V2487" s="10"/>
      <c r="AE2487" s="6"/>
    </row>
    <row r="2488" spans="3:31" x14ac:dyDescent="0.2">
      <c r="C2488" s="1"/>
      <c r="D2488" s="1"/>
      <c r="L2488" s="12"/>
      <c r="M2488" s="1"/>
      <c r="U2488" s="6"/>
      <c r="V2488" s="10"/>
      <c r="AE2488" s="6"/>
    </row>
    <row r="2489" spans="3:31" x14ac:dyDescent="0.2">
      <c r="C2489" s="1"/>
      <c r="D2489" s="1"/>
      <c r="L2489" s="12"/>
      <c r="M2489" s="1"/>
      <c r="U2489" s="6"/>
      <c r="V2489" s="10"/>
      <c r="AE2489" s="6"/>
    </row>
    <row r="2490" spans="3:31" x14ac:dyDescent="0.2">
      <c r="C2490" s="1"/>
      <c r="D2490" s="1"/>
      <c r="L2490" s="12"/>
      <c r="M2490" s="1"/>
      <c r="U2490" s="6"/>
      <c r="V2490" s="10"/>
      <c r="AE2490" s="6"/>
    </row>
    <row r="2491" spans="3:31" x14ac:dyDescent="0.2">
      <c r="C2491" s="1"/>
      <c r="D2491" s="1"/>
      <c r="L2491" s="12"/>
      <c r="M2491" s="1"/>
      <c r="U2491" s="6"/>
      <c r="V2491" s="10"/>
      <c r="AE2491" s="6"/>
    </row>
    <row r="2492" spans="3:31" x14ac:dyDescent="0.2">
      <c r="C2492" s="1"/>
      <c r="D2492" s="1"/>
      <c r="L2492" s="12"/>
      <c r="M2492" s="1"/>
      <c r="U2492" s="6"/>
      <c r="V2492" s="10"/>
      <c r="AE2492" s="6"/>
    </row>
    <row r="2493" spans="3:31" x14ac:dyDescent="0.2">
      <c r="C2493" s="1"/>
      <c r="D2493" s="1"/>
      <c r="L2493" s="12"/>
      <c r="M2493" s="1"/>
      <c r="U2493" s="6"/>
      <c r="V2493" s="10"/>
      <c r="AE2493" s="6"/>
    </row>
    <row r="2494" spans="3:31" x14ac:dyDescent="0.2">
      <c r="C2494" s="1"/>
      <c r="D2494" s="1"/>
      <c r="L2494" s="12"/>
      <c r="M2494" s="1"/>
      <c r="U2494" s="6"/>
      <c r="V2494" s="10"/>
      <c r="AE2494" s="6"/>
    </row>
    <row r="2495" spans="3:31" x14ac:dyDescent="0.2">
      <c r="C2495" s="1"/>
      <c r="D2495" s="1"/>
      <c r="L2495" s="12"/>
      <c r="M2495" s="1"/>
      <c r="U2495" s="6"/>
      <c r="V2495" s="10"/>
      <c r="AE2495" s="6"/>
    </row>
    <row r="2496" spans="3:31" x14ac:dyDescent="0.2">
      <c r="C2496" s="1"/>
      <c r="D2496" s="1"/>
      <c r="L2496" s="12"/>
      <c r="M2496" s="1"/>
      <c r="U2496" s="6"/>
      <c r="V2496" s="10"/>
      <c r="AE2496" s="6"/>
    </row>
    <row r="2497" spans="3:31" x14ac:dyDescent="0.2">
      <c r="C2497" s="1"/>
      <c r="D2497" s="1"/>
      <c r="L2497" s="12"/>
      <c r="M2497" s="1"/>
      <c r="U2497" s="6"/>
      <c r="V2497" s="10"/>
      <c r="AE2497" s="6"/>
    </row>
    <row r="2498" spans="3:31" x14ac:dyDescent="0.2">
      <c r="C2498" s="1"/>
      <c r="D2498" s="1"/>
      <c r="L2498" s="12"/>
      <c r="M2498" s="1"/>
      <c r="U2498" s="6"/>
      <c r="V2498" s="10"/>
      <c r="AE2498" s="6"/>
    </row>
    <row r="2499" spans="3:31" x14ac:dyDescent="0.2">
      <c r="C2499" s="1"/>
      <c r="D2499" s="1"/>
      <c r="L2499" s="12"/>
      <c r="M2499" s="1"/>
      <c r="U2499" s="6"/>
      <c r="V2499" s="10"/>
      <c r="AE2499" s="6"/>
    </row>
    <row r="2500" spans="3:31" x14ac:dyDescent="0.2">
      <c r="C2500" s="1"/>
      <c r="D2500" s="1"/>
      <c r="L2500" s="12"/>
      <c r="M2500" s="1"/>
      <c r="U2500" s="6"/>
      <c r="V2500" s="10"/>
      <c r="AE2500" s="6"/>
    </row>
    <row r="2501" spans="3:31" x14ac:dyDescent="0.2">
      <c r="C2501" s="1"/>
      <c r="D2501" s="1"/>
      <c r="L2501" s="12"/>
      <c r="M2501" s="1"/>
      <c r="U2501" s="6"/>
      <c r="V2501" s="10"/>
      <c r="AE2501" s="6"/>
    </row>
    <row r="2502" spans="3:31" x14ac:dyDescent="0.2">
      <c r="C2502" s="1"/>
      <c r="D2502" s="1"/>
      <c r="L2502" s="12"/>
      <c r="M2502" s="1"/>
      <c r="U2502" s="6"/>
      <c r="V2502" s="10"/>
      <c r="AE2502" s="6"/>
    </row>
    <row r="2503" spans="3:31" x14ac:dyDescent="0.2">
      <c r="C2503" s="1"/>
      <c r="D2503" s="1"/>
      <c r="L2503" s="12"/>
      <c r="M2503" s="1"/>
      <c r="U2503" s="6"/>
      <c r="V2503" s="10"/>
      <c r="AE2503" s="6"/>
    </row>
    <row r="2504" spans="3:31" x14ac:dyDescent="0.2">
      <c r="C2504" s="1"/>
      <c r="D2504" s="1"/>
      <c r="L2504" s="12"/>
      <c r="M2504" s="1"/>
      <c r="U2504" s="6"/>
      <c r="V2504" s="10"/>
      <c r="AE2504" s="6"/>
    </row>
    <row r="2505" spans="3:31" x14ac:dyDescent="0.2">
      <c r="C2505" s="1"/>
      <c r="D2505" s="1"/>
      <c r="L2505" s="12"/>
      <c r="M2505" s="1"/>
      <c r="U2505" s="6"/>
      <c r="V2505" s="10"/>
      <c r="AE2505" s="6"/>
    </row>
    <row r="2506" spans="3:31" x14ac:dyDescent="0.2">
      <c r="C2506" s="1"/>
      <c r="D2506" s="1"/>
      <c r="L2506" s="12"/>
      <c r="M2506" s="1"/>
      <c r="U2506" s="6"/>
      <c r="V2506" s="10"/>
      <c r="AE2506" s="6"/>
    </row>
    <row r="2507" spans="3:31" x14ac:dyDescent="0.2">
      <c r="C2507" s="1"/>
      <c r="D2507" s="1"/>
      <c r="L2507" s="12"/>
      <c r="M2507" s="1"/>
      <c r="U2507" s="6"/>
      <c r="V2507" s="10"/>
      <c r="AE2507" s="6"/>
    </row>
    <row r="2508" spans="3:31" x14ac:dyDescent="0.2">
      <c r="C2508" s="1"/>
      <c r="D2508" s="1"/>
      <c r="L2508" s="12"/>
      <c r="M2508" s="1"/>
      <c r="U2508" s="6"/>
      <c r="V2508" s="10"/>
      <c r="AE2508" s="6"/>
    </row>
    <row r="2509" spans="3:31" x14ac:dyDescent="0.2">
      <c r="C2509" s="1"/>
      <c r="D2509" s="1"/>
      <c r="L2509" s="12"/>
      <c r="M2509" s="1"/>
      <c r="U2509" s="6"/>
      <c r="V2509" s="10"/>
      <c r="AE2509" s="6"/>
    </row>
    <row r="2510" spans="3:31" x14ac:dyDescent="0.2">
      <c r="C2510" s="1"/>
      <c r="D2510" s="1"/>
      <c r="L2510" s="12"/>
      <c r="M2510" s="1"/>
      <c r="U2510" s="6"/>
      <c r="V2510" s="10"/>
      <c r="AE2510" s="6"/>
    </row>
    <row r="2511" spans="3:31" x14ac:dyDescent="0.2">
      <c r="C2511" s="1"/>
      <c r="D2511" s="1"/>
      <c r="L2511" s="12"/>
      <c r="M2511" s="1"/>
      <c r="U2511" s="6"/>
      <c r="V2511" s="10"/>
      <c r="AE2511" s="6"/>
    </row>
    <row r="2512" spans="3:31" x14ac:dyDescent="0.2">
      <c r="C2512" s="1"/>
      <c r="D2512" s="1"/>
      <c r="L2512" s="12"/>
      <c r="M2512" s="1"/>
      <c r="U2512" s="6"/>
      <c r="V2512" s="10"/>
      <c r="AE2512" s="6"/>
    </row>
    <row r="2513" spans="3:31" x14ac:dyDescent="0.2">
      <c r="C2513" s="1"/>
      <c r="D2513" s="1"/>
      <c r="L2513" s="12"/>
      <c r="M2513" s="1"/>
      <c r="U2513" s="6"/>
      <c r="V2513" s="10"/>
      <c r="AE2513" s="6"/>
    </row>
    <row r="2514" spans="3:31" x14ac:dyDescent="0.2">
      <c r="C2514" s="1"/>
      <c r="D2514" s="1"/>
      <c r="L2514" s="12"/>
      <c r="M2514" s="1"/>
      <c r="U2514" s="6"/>
      <c r="V2514" s="10"/>
      <c r="AE2514" s="6"/>
    </row>
    <row r="2515" spans="3:31" x14ac:dyDescent="0.2">
      <c r="C2515" s="1"/>
      <c r="D2515" s="1"/>
      <c r="L2515" s="12"/>
      <c r="M2515" s="1"/>
      <c r="U2515" s="6"/>
      <c r="V2515" s="10"/>
      <c r="AE2515" s="6"/>
    </row>
    <row r="2516" spans="3:31" x14ac:dyDescent="0.2">
      <c r="C2516" s="1"/>
      <c r="D2516" s="1"/>
      <c r="L2516" s="12"/>
      <c r="M2516" s="1"/>
      <c r="U2516" s="6"/>
      <c r="V2516" s="10"/>
      <c r="AE2516" s="6"/>
    </row>
    <row r="2517" spans="3:31" x14ac:dyDescent="0.2">
      <c r="C2517" s="1"/>
      <c r="D2517" s="1"/>
      <c r="L2517" s="12"/>
      <c r="M2517" s="1"/>
      <c r="U2517" s="6"/>
      <c r="V2517" s="10"/>
      <c r="AE2517" s="6"/>
    </row>
    <row r="2518" spans="3:31" x14ac:dyDescent="0.2">
      <c r="C2518" s="1"/>
      <c r="D2518" s="1"/>
      <c r="L2518" s="12"/>
      <c r="M2518" s="1"/>
      <c r="U2518" s="6"/>
      <c r="V2518" s="10"/>
      <c r="AE2518" s="6"/>
    </row>
    <row r="2519" spans="3:31" x14ac:dyDescent="0.2">
      <c r="C2519" s="1"/>
      <c r="D2519" s="1"/>
      <c r="L2519" s="12"/>
      <c r="M2519" s="1"/>
      <c r="U2519" s="6"/>
      <c r="V2519" s="10"/>
      <c r="AE2519" s="6"/>
    </row>
    <row r="2520" spans="3:31" x14ac:dyDescent="0.2">
      <c r="C2520" s="1"/>
      <c r="D2520" s="1"/>
      <c r="L2520" s="12"/>
      <c r="M2520" s="1"/>
      <c r="U2520" s="6"/>
      <c r="V2520" s="10"/>
      <c r="AE2520" s="6"/>
    </row>
    <row r="2521" spans="3:31" x14ac:dyDescent="0.2">
      <c r="C2521" s="1"/>
      <c r="D2521" s="1"/>
      <c r="L2521" s="12"/>
      <c r="M2521" s="1"/>
      <c r="U2521" s="6"/>
      <c r="V2521" s="10"/>
      <c r="AE2521" s="6"/>
    </row>
    <row r="2522" spans="3:31" x14ac:dyDescent="0.2">
      <c r="C2522" s="1"/>
      <c r="D2522" s="1"/>
      <c r="L2522" s="12"/>
      <c r="M2522" s="1"/>
      <c r="U2522" s="6"/>
      <c r="V2522" s="10"/>
      <c r="AE2522" s="6"/>
    </row>
    <row r="2523" spans="3:31" x14ac:dyDescent="0.2">
      <c r="C2523" s="1"/>
      <c r="D2523" s="1"/>
      <c r="L2523" s="12"/>
      <c r="M2523" s="1"/>
      <c r="U2523" s="6"/>
      <c r="V2523" s="10"/>
      <c r="AE2523" s="6"/>
    </row>
    <row r="2524" spans="3:31" x14ac:dyDescent="0.2">
      <c r="C2524" s="1"/>
      <c r="D2524" s="1"/>
      <c r="L2524" s="12"/>
      <c r="M2524" s="1"/>
      <c r="U2524" s="6"/>
      <c r="V2524" s="10"/>
      <c r="AE2524" s="6"/>
    </row>
    <row r="2525" spans="3:31" x14ac:dyDescent="0.2">
      <c r="C2525" s="1"/>
      <c r="D2525" s="1"/>
      <c r="L2525" s="12"/>
      <c r="M2525" s="1"/>
      <c r="U2525" s="6"/>
      <c r="V2525" s="10"/>
      <c r="AE2525" s="6"/>
    </row>
    <row r="2526" spans="3:31" x14ac:dyDescent="0.2">
      <c r="C2526" s="1"/>
      <c r="D2526" s="1"/>
      <c r="L2526" s="12"/>
      <c r="M2526" s="1"/>
      <c r="U2526" s="6"/>
      <c r="V2526" s="10"/>
      <c r="AE2526" s="6"/>
    </row>
    <row r="2527" spans="3:31" x14ac:dyDescent="0.2">
      <c r="C2527" s="1"/>
      <c r="D2527" s="1"/>
      <c r="L2527" s="12"/>
      <c r="M2527" s="1"/>
      <c r="U2527" s="6"/>
      <c r="V2527" s="10"/>
      <c r="AE2527" s="6"/>
    </row>
    <row r="2528" spans="3:31" x14ac:dyDescent="0.2">
      <c r="C2528" s="1"/>
      <c r="D2528" s="1"/>
      <c r="L2528" s="12"/>
      <c r="M2528" s="1"/>
      <c r="U2528" s="6"/>
      <c r="V2528" s="10"/>
      <c r="AE2528" s="6"/>
    </row>
    <row r="2529" spans="3:31" x14ac:dyDescent="0.2">
      <c r="C2529" s="1"/>
      <c r="D2529" s="1"/>
      <c r="L2529" s="12"/>
      <c r="M2529" s="1"/>
      <c r="U2529" s="6"/>
      <c r="V2529" s="10"/>
      <c r="AE2529" s="6"/>
    </row>
    <row r="2530" spans="3:31" x14ac:dyDescent="0.2">
      <c r="C2530" s="1"/>
      <c r="D2530" s="1"/>
      <c r="L2530" s="12"/>
      <c r="M2530" s="1"/>
      <c r="U2530" s="6"/>
      <c r="V2530" s="10"/>
      <c r="AE2530" s="6"/>
    </row>
    <row r="2531" spans="3:31" x14ac:dyDescent="0.2">
      <c r="C2531" s="1"/>
      <c r="D2531" s="1"/>
      <c r="L2531" s="12"/>
      <c r="M2531" s="1"/>
      <c r="U2531" s="6"/>
      <c r="V2531" s="10"/>
      <c r="AE2531" s="6"/>
    </row>
    <row r="2532" spans="3:31" x14ac:dyDescent="0.2">
      <c r="C2532" s="1"/>
      <c r="D2532" s="1"/>
      <c r="L2532" s="12"/>
      <c r="M2532" s="1"/>
      <c r="U2532" s="6"/>
      <c r="V2532" s="10"/>
      <c r="AE2532" s="6"/>
    </row>
    <row r="2533" spans="3:31" x14ac:dyDescent="0.2">
      <c r="C2533" s="1"/>
      <c r="D2533" s="1"/>
      <c r="L2533" s="12"/>
      <c r="M2533" s="1"/>
      <c r="U2533" s="6"/>
      <c r="V2533" s="10"/>
      <c r="AE2533" s="6"/>
    </row>
    <row r="2534" spans="3:31" x14ac:dyDescent="0.2">
      <c r="C2534" s="1"/>
      <c r="D2534" s="1"/>
      <c r="L2534" s="12"/>
      <c r="M2534" s="1"/>
      <c r="U2534" s="6"/>
      <c r="V2534" s="10"/>
      <c r="AE2534" s="6"/>
    </row>
    <row r="2535" spans="3:31" x14ac:dyDescent="0.2">
      <c r="C2535" s="1"/>
      <c r="D2535" s="1"/>
      <c r="L2535" s="12"/>
      <c r="M2535" s="1"/>
      <c r="U2535" s="6"/>
      <c r="V2535" s="10"/>
      <c r="AE2535" s="6"/>
    </row>
    <row r="2536" spans="3:31" x14ac:dyDescent="0.2">
      <c r="C2536" s="1"/>
      <c r="D2536" s="1"/>
      <c r="L2536" s="12"/>
      <c r="M2536" s="1"/>
      <c r="U2536" s="6"/>
      <c r="V2536" s="10"/>
      <c r="AE2536" s="6"/>
    </row>
    <row r="2537" spans="3:31" x14ac:dyDescent="0.2">
      <c r="C2537" s="1"/>
      <c r="D2537" s="1"/>
      <c r="L2537" s="12"/>
      <c r="M2537" s="1"/>
      <c r="U2537" s="6"/>
      <c r="V2537" s="10"/>
      <c r="AE2537" s="6"/>
    </row>
    <row r="2538" spans="3:31" x14ac:dyDescent="0.2">
      <c r="C2538" s="1"/>
      <c r="D2538" s="1"/>
      <c r="L2538" s="12"/>
      <c r="M2538" s="1"/>
      <c r="U2538" s="6"/>
      <c r="V2538" s="10"/>
      <c r="AE2538" s="6"/>
    </row>
    <row r="2539" spans="3:31" x14ac:dyDescent="0.2">
      <c r="C2539" s="1"/>
      <c r="D2539" s="1"/>
      <c r="L2539" s="12"/>
      <c r="M2539" s="1"/>
      <c r="U2539" s="6"/>
      <c r="V2539" s="10"/>
      <c r="AE2539" s="6"/>
    </row>
    <row r="2540" spans="3:31" x14ac:dyDescent="0.2">
      <c r="C2540" s="1"/>
      <c r="D2540" s="1"/>
      <c r="L2540" s="12"/>
      <c r="M2540" s="1"/>
      <c r="U2540" s="6"/>
      <c r="V2540" s="10"/>
      <c r="AE2540" s="6"/>
    </row>
    <row r="2541" spans="3:31" x14ac:dyDescent="0.2">
      <c r="C2541" s="1"/>
      <c r="D2541" s="1"/>
      <c r="L2541" s="12"/>
      <c r="M2541" s="1"/>
      <c r="U2541" s="6"/>
      <c r="V2541" s="10"/>
      <c r="AE2541" s="6"/>
    </row>
    <row r="2542" spans="3:31" x14ac:dyDescent="0.2">
      <c r="C2542" s="1"/>
      <c r="D2542" s="1"/>
      <c r="L2542" s="12"/>
      <c r="M2542" s="1"/>
      <c r="U2542" s="6"/>
      <c r="V2542" s="10"/>
      <c r="AE2542" s="6"/>
    </row>
    <row r="2543" spans="3:31" x14ac:dyDescent="0.2">
      <c r="C2543" s="1"/>
      <c r="D2543" s="1"/>
      <c r="L2543" s="12"/>
      <c r="M2543" s="1"/>
      <c r="U2543" s="6"/>
      <c r="V2543" s="10"/>
      <c r="AE2543" s="6"/>
    </row>
    <row r="2544" spans="3:31" x14ac:dyDescent="0.2">
      <c r="C2544" s="1"/>
      <c r="D2544" s="1"/>
      <c r="L2544" s="12"/>
      <c r="M2544" s="1"/>
      <c r="U2544" s="6"/>
      <c r="V2544" s="10"/>
      <c r="AE2544" s="6"/>
    </row>
    <row r="2545" spans="3:31" x14ac:dyDescent="0.2">
      <c r="C2545" s="1"/>
      <c r="D2545" s="1"/>
      <c r="L2545" s="12"/>
      <c r="M2545" s="1"/>
      <c r="U2545" s="6"/>
      <c r="V2545" s="10"/>
      <c r="AE2545" s="6"/>
    </row>
    <row r="2546" spans="3:31" x14ac:dyDescent="0.2">
      <c r="C2546" s="1"/>
      <c r="D2546" s="1"/>
      <c r="L2546" s="12"/>
      <c r="M2546" s="1"/>
      <c r="U2546" s="6"/>
      <c r="V2546" s="10"/>
      <c r="AE2546" s="6"/>
    </row>
    <row r="2547" spans="3:31" x14ac:dyDescent="0.2">
      <c r="C2547" s="1"/>
      <c r="D2547" s="1"/>
      <c r="L2547" s="12"/>
      <c r="M2547" s="1"/>
      <c r="U2547" s="6"/>
      <c r="V2547" s="10"/>
      <c r="AE2547" s="6"/>
    </row>
    <row r="2548" spans="3:31" x14ac:dyDescent="0.2">
      <c r="C2548" s="1"/>
      <c r="D2548" s="1"/>
      <c r="L2548" s="12"/>
      <c r="M2548" s="1"/>
      <c r="U2548" s="6"/>
      <c r="V2548" s="10"/>
      <c r="AE2548" s="6"/>
    </row>
    <row r="2549" spans="3:31" x14ac:dyDescent="0.2">
      <c r="C2549" s="1"/>
      <c r="D2549" s="1"/>
      <c r="L2549" s="12"/>
      <c r="M2549" s="1"/>
      <c r="U2549" s="6"/>
      <c r="V2549" s="10"/>
      <c r="AE2549" s="6"/>
    </row>
    <row r="2550" spans="3:31" x14ac:dyDescent="0.2">
      <c r="C2550" s="1"/>
      <c r="D2550" s="1"/>
      <c r="L2550" s="12"/>
      <c r="M2550" s="1"/>
      <c r="U2550" s="6"/>
      <c r="V2550" s="10"/>
      <c r="AE2550" s="6"/>
    </row>
    <row r="2551" spans="3:31" x14ac:dyDescent="0.2">
      <c r="C2551" s="1"/>
      <c r="D2551" s="1"/>
      <c r="L2551" s="12"/>
      <c r="M2551" s="1"/>
      <c r="U2551" s="6"/>
      <c r="V2551" s="10"/>
      <c r="AE2551" s="6"/>
    </row>
    <row r="2552" spans="3:31" x14ac:dyDescent="0.2">
      <c r="C2552" s="1"/>
      <c r="D2552" s="1"/>
      <c r="L2552" s="12"/>
      <c r="M2552" s="1"/>
      <c r="U2552" s="6"/>
      <c r="V2552" s="10"/>
      <c r="AE2552" s="6"/>
    </row>
    <row r="2553" spans="3:31" x14ac:dyDescent="0.2">
      <c r="C2553" s="1"/>
      <c r="D2553" s="1"/>
      <c r="L2553" s="12"/>
      <c r="M2553" s="1"/>
      <c r="U2553" s="6"/>
      <c r="V2553" s="10"/>
      <c r="AE2553" s="6"/>
    </row>
    <row r="2554" spans="3:31" x14ac:dyDescent="0.2">
      <c r="C2554" s="1"/>
      <c r="D2554" s="1"/>
      <c r="L2554" s="12"/>
      <c r="M2554" s="1"/>
      <c r="U2554" s="6"/>
      <c r="V2554" s="10"/>
      <c r="AE2554" s="6"/>
    </row>
    <row r="2555" spans="3:31" x14ac:dyDescent="0.2">
      <c r="C2555" s="1"/>
      <c r="D2555" s="1"/>
      <c r="L2555" s="12"/>
      <c r="M2555" s="1"/>
      <c r="U2555" s="6"/>
      <c r="V2555" s="10"/>
      <c r="AE2555" s="6"/>
    </row>
    <row r="2556" spans="3:31" x14ac:dyDescent="0.2">
      <c r="C2556" s="1"/>
      <c r="D2556" s="1"/>
      <c r="L2556" s="12"/>
      <c r="M2556" s="1"/>
      <c r="U2556" s="6"/>
      <c r="V2556" s="10"/>
      <c r="AE2556" s="6"/>
    </row>
    <row r="2557" spans="3:31" x14ac:dyDescent="0.2">
      <c r="C2557" s="1"/>
      <c r="D2557" s="1"/>
      <c r="L2557" s="12"/>
      <c r="M2557" s="1"/>
      <c r="U2557" s="6"/>
      <c r="V2557" s="10"/>
      <c r="AE2557" s="6"/>
    </row>
    <row r="2558" spans="3:31" x14ac:dyDescent="0.2">
      <c r="C2558" s="1"/>
      <c r="D2558" s="1"/>
      <c r="L2558" s="12"/>
      <c r="M2558" s="1"/>
      <c r="U2558" s="6"/>
      <c r="V2558" s="10"/>
      <c r="AE2558" s="6"/>
    </row>
    <row r="2559" spans="3:31" x14ac:dyDescent="0.2">
      <c r="C2559" s="1"/>
      <c r="D2559" s="1"/>
      <c r="L2559" s="12"/>
      <c r="M2559" s="1"/>
      <c r="U2559" s="6"/>
      <c r="V2559" s="10"/>
      <c r="AE2559" s="6"/>
    </row>
    <row r="2560" spans="3:31" x14ac:dyDescent="0.2">
      <c r="C2560" s="1"/>
      <c r="D2560" s="1"/>
      <c r="L2560" s="12"/>
      <c r="M2560" s="1"/>
      <c r="U2560" s="6"/>
      <c r="V2560" s="10"/>
      <c r="AE2560" s="6"/>
    </row>
    <row r="2561" spans="3:31" x14ac:dyDescent="0.2">
      <c r="C2561" s="1"/>
      <c r="D2561" s="1"/>
      <c r="L2561" s="12"/>
      <c r="M2561" s="1"/>
      <c r="U2561" s="6"/>
      <c r="V2561" s="10"/>
      <c r="AE2561" s="6"/>
    </row>
    <row r="2562" spans="3:31" x14ac:dyDescent="0.2">
      <c r="C2562" s="1"/>
      <c r="D2562" s="1"/>
      <c r="L2562" s="12"/>
      <c r="M2562" s="1"/>
      <c r="U2562" s="6"/>
      <c r="V2562" s="10"/>
      <c r="AE2562" s="6"/>
    </row>
    <row r="2563" spans="3:31" x14ac:dyDescent="0.2">
      <c r="C2563" s="1"/>
      <c r="D2563" s="1"/>
      <c r="L2563" s="12"/>
      <c r="M2563" s="1"/>
      <c r="U2563" s="6"/>
      <c r="V2563" s="10"/>
      <c r="AE2563" s="6"/>
    </row>
    <row r="2564" spans="3:31" x14ac:dyDescent="0.2">
      <c r="C2564" s="1"/>
      <c r="D2564" s="1"/>
      <c r="L2564" s="12"/>
      <c r="M2564" s="1"/>
      <c r="U2564" s="6"/>
      <c r="V2564" s="10"/>
      <c r="AE2564" s="6"/>
    </row>
    <row r="2565" spans="3:31" x14ac:dyDescent="0.2">
      <c r="C2565" s="1"/>
      <c r="D2565" s="1"/>
      <c r="L2565" s="12"/>
      <c r="M2565" s="1"/>
      <c r="U2565" s="6"/>
      <c r="V2565" s="10"/>
      <c r="AE2565" s="6"/>
    </row>
    <row r="2566" spans="3:31" x14ac:dyDescent="0.2">
      <c r="C2566" s="1"/>
      <c r="D2566" s="1"/>
      <c r="L2566" s="12"/>
      <c r="M2566" s="1"/>
      <c r="U2566" s="6"/>
      <c r="V2566" s="10"/>
      <c r="AE2566" s="6"/>
    </row>
    <row r="2567" spans="3:31" x14ac:dyDescent="0.2">
      <c r="C2567" s="1"/>
      <c r="D2567" s="1"/>
      <c r="L2567" s="12"/>
      <c r="M2567" s="1"/>
      <c r="U2567" s="6"/>
      <c r="V2567" s="10"/>
      <c r="AE2567" s="6"/>
    </row>
    <row r="2568" spans="3:31" x14ac:dyDescent="0.2">
      <c r="C2568" s="1"/>
      <c r="D2568" s="1"/>
      <c r="L2568" s="12"/>
      <c r="M2568" s="1"/>
      <c r="U2568" s="6"/>
      <c r="V2568" s="10"/>
      <c r="AE2568" s="6"/>
    </row>
    <row r="2569" spans="3:31" x14ac:dyDescent="0.2">
      <c r="C2569" s="1"/>
      <c r="D2569" s="1"/>
      <c r="L2569" s="12"/>
      <c r="M2569" s="1"/>
      <c r="U2569" s="6"/>
      <c r="V2569" s="10"/>
      <c r="AE2569" s="6"/>
    </row>
    <row r="2570" spans="3:31" x14ac:dyDescent="0.2">
      <c r="C2570" s="1"/>
      <c r="D2570" s="1"/>
      <c r="L2570" s="12"/>
      <c r="M2570" s="1"/>
      <c r="U2570" s="6"/>
      <c r="V2570" s="10"/>
      <c r="AE2570" s="6"/>
    </row>
    <row r="2571" spans="3:31" x14ac:dyDescent="0.2">
      <c r="C2571" s="1"/>
      <c r="D2571" s="1"/>
      <c r="L2571" s="12"/>
      <c r="M2571" s="1"/>
      <c r="U2571" s="6"/>
      <c r="V2571" s="10"/>
      <c r="AE2571" s="6"/>
    </row>
    <row r="2572" spans="3:31" x14ac:dyDescent="0.2">
      <c r="C2572" s="1"/>
      <c r="D2572" s="1"/>
      <c r="L2572" s="12"/>
      <c r="M2572" s="1"/>
      <c r="U2572" s="6"/>
      <c r="V2572" s="10"/>
      <c r="AE2572" s="6"/>
    </row>
    <row r="2573" spans="3:31" x14ac:dyDescent="0.2">
      <c r="C2573" s="1"/>
      <c r="D2573" s="1"/>
      <c r="L2573" s="12"/>
      <c r="M2573" s="1"/>
      <c r="U2573" s="6"/>
      <c r="V2573" s="10"/>
      <c r="AE2573" s="6"/>
    </row>
    <row r="2574" spans="3:31" x14ac:dyDescent="0.2">
      <c r="C2574" s="1"/>
      <c r="D2574" s="1"/>
      <c r="L2574" s="12"/>
      <c r="M2574" s="1"/>
      <c r="U2574" s="6"/>
      <c r="V2574" s="10"/>
      <c r="AE2574" s="6"/>
    </row>
    <row r="2575" spans="3:31" x14ac:dyDescent="0.2">
      <c r="C2575" s="1"/>
      <c r="D2575" s="1"/>
      <c r="L2575" s="12"/>
      <c r="M2575" s="1"/>
      <c r="U2575" s="6"/>
      <c r="V2575" s="10"/>
      <c r="AE2575" s="6"/>
    </row>
    <row r="2576" spans="3:31" x14ac:dyDescent="0.2">
      <c r="C2576" s="1"/>
      <c r="D2576" s="1"/>
      <c r="L2576" s="12"/>
      <c r="M2576" s="1"/>
      <c r="U2576" s="6"/>
      <c r="V2576" s="10"/>
      <c r="AE2576" s="6"/>
    </row>
    <row r="2577" spans="3:31" x14ac:dyDescent="0.2">
      <c r="C2577" s="1"/>
      <c r="D2577" s="1"/>
      <c r="L2577" s="12"/>
      <c r="M2577" s="1"/>
      <c r="U2577" s="6"/>
      <c r="V2577" s="10"/>
      <c r="AE2577" s="6"/>
    </row>
    <row r="2578" spans="3:31" x14ac:dyDescent="0.2">
      <c r="C2578" s="1"/>
      <c r="D2578" s="1"/>
      <c r="L2578" s="12"/>
      <c r="M2578" s="1"/>
      <c r="U2578" s="6"/>
      <c r="V2578" s="10"/>
      <c r="AE2578" s="6"/>
    </row>
    <row r="2579" spans="3:31" x14ac:dyDescent="0.2">
      <c r="C2579" s="1"/>
      <c r="D2579" s="1"/>
      <c r="L2579" s="12"/>
      <c r="M2579" s="1"/>
      <c r="U2579" s="6"/>
      <c r="V2579" s="10"/>
      <c r="AE2579" s="6"/>
    </row>
    <row r="2580" spans="3:31" x14ac:dyDescent="0.2">
      <c r="C2580" s="1"/>
      <c r="D2580" s="1"/>
      <c r="L2580" s="12"/>
      <c r="M2580" s="1"/>
      <c r="U2580" s="6"/>
      <c r="V2580" s="10"/>
      <c r="AE2580" s="6"/>
    </row>
    <row r="2581" spans="3:31" x14ac:dyDescent="0.2">
      <c r="C2581" s="1"/>
      <c r="D2581" s="1"/>
      <c r="L2581" s="12"/>
      <c r="M2581" s="1"/>
      <c r="U2581" s="6"/>
      <c r="V2581" s="10"/>
      <c r="AE2581" s="6"/>
    </row>
    <row r="2582" spans="3:31" x14ac:dyDescent="0.2">
      <c r="C2582" s="1"/>
      <c r="D2582" s="1"/>
      <c r="L2582" s="12"/>
      <c r="M2582" s="1"/>
      <c r="U2582" s="6"/>
      <c r="V2582" s="10"/>
      <c r="AE2582" s="6"/>
    </row>
    <row r="2583" spans="3:31" x14ac:dyDescent="0.2">
      <c r="C2583" s="1"/>
      <c r="D2583" s="1"/>
      <c r="L2583" s="12"/>
      <c r="M2583" s="1"/>
      <c r="U2583" s="6"/>
      <c r="V2583" s="10"/>
      <c r="AE2583" s="6"/>
    </row>
    <row r="2584" spans="3:31" x14ac:dyDescent="0.2">
      <c r="C2584" s="1"/>
      <c r="D2584" s="1"/>
      <c r="L2584" s="12"/>
      <c r="M2584" s="1"/>
      <c r="U2584" s="6"/>
      <c r="V2584" s="10"/>
      <c r="AE2584" s="6"/>
    </row>
    <row r="2585" spans="3:31" x14ac:dyDescent="0.2">
      <c r="C2585" s="1"/>
      <c r="D2585" s="1"/>
      <c r="L2585" s="12"/>
      <c r="M2585" s="1"/>
      <c r="U2585" s="6"/>
      <c r="V2585" s="10"/>
      <c r="AE2585" s="6"/>
    </row>
    <row r="2586" spans="3:31" x14ac:dyDescent="0.2">
      <c r="C2586" s="1"/>
      <c r="D2586" s="1"/>
      <c r="L2586" s="12"/>
      <c r="M2586" s="1"/>
      <c r="U2586" s="6"/>
      <c r="V2586" s="10"/>
      <c r="AE2586" s="6"/>
    </row>
    <row r="2587" spans="3:31" x14ac:dyDescent="0.2">
      <c r="C2587" s="1"/>
      <c r="D2587" s="1"/>
      <c r="L2587" s="12"/>
      <c r="M2587" s="1"/>
      <c r="U2587" s="6"/>
      <c r="V2587" s="10"/>
      <c r="AE2587" s="6"/>
    </row>
    <row r="2588" spans="3:31" x14ac:dyDescent="0.2">
      <c r="C2588" s="1"/>
      <c r="D2588" s="1"/>
      <c r="L2588" s="12"/>
      <c r="M2588" s="1"/>
      <c r="U2588" s="6"/>
      <c r="V2588" s="10"/>
      <c r="AE2588" s="6"/>
    </row>
    <row r="2589" spans="3:31" x14ac:dyDescent="0.2">
      <c r="C2589" s="1"/>
      <c r="D2589" s="1"/>
      <c r="L2589" s="12"/>
      <c r="M2589" s="1"/>
      <c r="U2589" s="6"/>
      <c r="V2589" s="10"/>
      <c r="AE2589" s="6"/>
    </row>
    <row r="2590" spans="3:31" x14ac:dyDescent="0.2">
      <c r="C2590" s="1"/>
      <c r="D2590" s="1"/>
      <c r="L2590" s="12"/>
      <c r="M2590" s="1"/>
      <c r="U2590" s="6"/>
      <c r="V2590" s="10"/>
      <c r="AE2590" s="6"/>
    </row>
    <row r="2591" spans="3:31" x14ac:dyDescent="0.2">
      <c r="C2591" s="1"/>
      <c r="D2591" s="1"/>
      <c r="L2591" s="12"/>
      <c r="M2591" s="1"/>
      <c r="U2591" s="6"/>
      <c r="V2591" s="10"/>
      <c r="AE2591" s="6"/>
    </row>
    <row r="2592" spans="3:31" x14ac:dyDescent="0.2">
      <c r="C2592" s="1"/>
      <c r="D2592" s="1"/>
      <c r="L2592" s="12"/>
      <c r="M2592" s="1"/>
      <c r="U2592" s="6"/>
      <c r="V2592" s="10"/>
      <c r="AE2592" s="6"/>
    </row>
    <row r="2593" spans="3:31" x14ac:dyDescent="0.2">
      <c r="C2593" s="1"/>
      <c r="D2593" s="1"/>
      <c r="L2593" s="12"/>
      <c r="M2593" s="1"/>
      <c r="U2593" s="6"/>
      <c r="V2593" s="10"/>
      <c r="AE2593" s="6"/>
    </row>
    <row r="2594" spans="3:31" x14ac:dyDescent="0.2">
      <c r="C2594" s="1"/>
      <c r="D2594" s="1"/>
      <c r="L2594" s="12"/>
      <c r="M2594" s="1"/>
      <c r="U2594" s="6"/>
      <c r="V2594" s="10"/>
      <c r="AE2594" s="6"/>
    </row>
    <row r="2595" spans="3:31" x14ac:dyDescent="0.2">
      <c r="C2595" s="1"/>
      <c r="D2595" s="1"/>
      <c r="L2595" s="12"/>
      <c r="M2595" s="1"/>
      <c r="U2595" s="6"/>
      <c r="V2595" s="10"/>
      <c r="AE2595" s="6"/>
    </row>
    <row r="2596" spans="3:31" x14ac:dyDescent="0.2">
      <c r="C2596" s="1"/>
      <c r="D2596" s="1"/>
      <c r="L2596" s="12"/>
      <c r="M2596" s="1"/>
      <c r="U2596" s="6"/>
      <c r="V2596" s="10"/>
      <c r="AE2596" s="6"/>
    </row>
    <row r="2597" spans="3:31" x14ac:dyDescent="0.2">
      <c r="C2597" s="1"/>
      <c r="D2597" s="1"/>
      <c r="L2597" s="12"/>
      <c r="M2597" s="1"/>
      <c r="U2597" s="6"/>
      <c r="V2597" s="10"/>
      <c r="AE2597" s="6"/>
    </row>
    <row r="2598" spans="3:31" x14ac:dyDescent="0.2">
      <c r="C2598" s="1"/>
      <c r="D2598" s="1"/>
      <c r="L2598" s="12"/>
      <c r="M2598" s="1"/>
      <c r="U2598" s="6"/>
      <c r="V2598" s="10"/>
      <c r="AE2598" s="6"/>
    </row>
    <row r="2599" spans="3:31" x14ac:dyDescent="0.2">
      <c r="C2599" s="1"/>
      <c r="D2599" s="1"/>
      <c r="L2599" s="12"/>
      <c r="M2599" s="1"/>
      <c r="U2599" s="6"/>
      <c r="V2599" s="10"/>
      <c r="AE2599" s="6"/>
    </row>
    <row r="2600" spans="3:31" x14ac:dyDescent="0.2">
      <c r="C2600" s="1"/>
      <c r="D2600" s="1"/>
      <c r="L2600" s="12"/>
      <c r="M2600" s="1"/>
      <c r="U2600" s="6"/>
      <c r="V2600" s="10"/>
      <c r="AE2600" s="6"/>
    </row>
    <row r="2601" spans="3:31" x14ac:dyDescent="0.2">
      <c r="C2601" s="1"/>
      <c r="D2601" s="1"/>
      <c r="L2601" s="12"/>
      <c r="M2601" s="1"/>
      <c r="U2601" s="6"/>
      <c r="V2601" s="10"/>
      <c r="AE2601" s="6"/>
    </row>
    <row r="2602" spans="3:31" x14ac:dyDescent="0.2">
      <c r="C2602" s="1"/>
      <c r="D2602" s="1"/>
      <c r="L2602" s="12"/>
      <c r="M2602" s="1"/>
      <c r="U2602" s="6"/>
      <c r="V2602" s="10"/>
      <c r="AE2602" s="6"/>
    </row>
    <row r="2603" spans="3:31" x14ac:dyDescent="0.2">
      <c r="C2603" s="1"/>
      <c r="D2603" s="1"/>
      <c r="L2603" s="12"/>
      <c r="M2603" s="1"/>
      <c r="U2603" s="6"/>
      <c r="V2603" s="10"/>
      <c r="AE2603" s="6"/>
    </row>
    <row r="2604" spans="3:31" x14ac:dyDescent="0.2">
      <c r="C2604" s="1"/>
      <c r="D2604" s="1"/>
      <c r="L2604" s="12"/>
      <c r="M2604" s="1"/>
      <c r="U2604" s="6"/>
      <c r="V2604" s="10"/>
      <c r="AE2604" s="6"/>
    </row>
    <row r="2605" spans="3:31" x14ac:dyDescent="0.2">
      <c r="C2605" s="1"/>
      <c r="D2605" s="1"/>
      <c r="L2605" s="12"/>
      <c r="M2605" s="1"/>
      <c r="U2605" s="6"/>
      <c r="V2605" s="10"/>
      <c r="AE2605" s="6"/>
    </row>
    <row r="2606" spans="3:31" x14ac:dyDescent="0.2">
      <c r="C2606" s="1"/>
      <c r="D2606" s="1"/>
      <c r="L2606" s="12"/>
      <c r="M2606" s="1"/>
      <c r="U2606" s="6"/>
      <c r="V2606" s="10"/>
      <c r="AE2606" s="6"/>
    </row>
    <row r="2607" spans="3:31" x14ac:dyDescent="0.2">
      <c r="C2607" s="1"/>
      <c r="D2607" s="1"/>
      <c r="L2607" s="12"/>
      <c r="M2607" s="1"/>
      <c r="U2607" s="6"/>
      <c r="V2607" s="10"/>
      <c r="AE2607" s="6"/>
    </row>
    <row r="2608" spans="3:31" x14ac:dyDescent="0.2">
      <c r="C2608" s="1"/>
      <c r="D2608" s="1"/>
      <c r="L2608" s="12"/>
      <c r="M2608" s="1"/>
      <c r="U2608" s="6"/>
      <c r="V2608" s="10"/>
      <c r="AE2608" s="6"/>
    </row>
    <row r="2609" spans="3:31" x14ac:dyDescent="0.2">
      <c r="C2609" s="1"/>
      <c r="D2609" s="1"/>
      <c r="L2609" s="12"/>
      <c r="M2609" s="1"/>
      <c r="U2609" s="6"/>
      <c r="V2609" s="10"/>
      <c r="AE2609" s="6"/>
    </row>
    <row r="2610" spans="3:31" x14ac:dyDescent="0.2">
      <c r="C2610" s="1"/>
      <c r="D2610" s="1"/>
      <c r="L2610" s="12"/>
      <c r="M2610" s="1"/>
      <c r="U2610" s="6"/>
      <c r="V2610" s="10"/>
      <c r="AE2610" s="6"/>
    </row>
    <row r="2611" spans="3:31" x14ac:dyDescent="0.2">
      <c r="C2611" s="1"/>
      <c r="D2611" s="1"/>
      <c r="L2611" s="12"/>
      <c r="M2611" s="1"/>
      <c r="U2611" s="6"/>
      <c r="V2611" s="10"/>
      <c r="AE2611" s="6"/>
    </row>
    <row r="2612" spans="3:31" x14ac:dyDescent="0.2">
      <c r="C2612" s="1"/>
      <c r="D2612" s="1"/>
      <c r="L2612" s="12"/>
      <c r="M2612" s="1"/>
      <c r="U2612" s="6"/>
      <c r="V2612" s="10"/>
      <c r="AE2612" s="6"/>
    </row>
    <row r="2613" spans="3:31" x14ac:dyDescent="0.2">
      <c r="C2613" s="1"/>
      <c r="D2613" s="1"/>
      <c r="L2613" s="12"/>
      <c r="M2613" s="1"/>
      <c r="U2613" s="6"/>
      <c r="V2613" s="10"/>
      <c r="AE2613" s="6"/>
    </row>
    <row r="2614" spans="3:31" x14ac:dyDescent="0.2">
      <c r="C2614" s="1"/>
      <c r="D2614" s="1"/>
      <c r="L2614" s="12"/>
      <c r="M2614" s="1"/>
      <c r="U2614" s="6"/>
      <c r="V2614" s="10"/>
      <c r="AE2614" s="6"/>
    </row>
    <row r="2615" spans="3:31" x14ac:dyDescent="0.2">
      <c r="C2615" s="1"/>
      <c r="D2615" s="1"/>
      <c r="L2615" s="12"/>
      <c r="M2615" s="1"/>
      <c r="U2615" s="6"/>
      <c r="V2615" s="10"/>
      <c r="AE2615" s="6"/>
    </row>
    <row r="2616" spans="3:31" x14ac:dyDescent="0.2">
      <c r="C2616" s="1"/>
      <c r="D2616" s="1"/>
      <c r="L2616" s="12"/>
      <c r="M2616" s="1"/>
      <c r="U2616" s="6"/>
      <c r="V2616" s="10"/>
      <c r="AE2616" s="6"/>
    </row>
    <row r="2617" spans="3:31" x14ac:dyDescent="0.2">
      <c r="C2617" s="1"/>
      <c r="D2617" s="1"/>
      <c r="L2617" s="12"/>
      <c r="M2617" s="1"/>
      <c r="U2617" s="6"/>
      <c r="V2617" s="10"/>
      <c r="AE2617" s="6"/>
    </row>
    <row r="2618" spans="3:31" x14ac:dyDescent="0.2">
      <c r="C2618" s="1"/>
      <c r="D2618" s="1"/>
      <c r="L2618" s="12"/>
      <c r="M2618" s="1"/>
      <c r="U2618" s="6"/>
      <c r="V2618" s="10"/>
      <c r="AE2618" s="6"/>
    </row>
    <row r="2619" spans="3:31" x14ac:dyDescent="0.2">
      <c r="C2619" s="1"/>
      <c r="D2619" s="1"/>
      <c r="L2619" s="12"/>
      <c r="M2619" s="1"/>
      <c r="U2619" s="6"/>
      <c r="V2619" s="10"/>
      <c r="AE2619" s="6"/>
    </row>
    <row r="2620" spans="3:31" x14ac:dyDescent="0.2">
      <c r="C2620" s="1"/>
      <c r="D2620" s="1"/>
      <c r="L2620" s="12"/>
      <c r="M2620" s="1"/>
      <c r="U2620" s="6"/>
      <c r="V2620" s="10"/>
      <c r="AE2620" s="6"/>
    </row>
    <row r="2621" spans="3:31" x14ac:dyDescent="0.2">
      <c r="C2621" s="1"/>
      <c r="D2621" s="1"/>
      <c r="L2621" s="12"/>
      <c r="M2621" s="1"/>
      <c r="U2621" s="6"/>
      <c r="V2621" s="10"/>
      <c r="AE2621" s="6"/>
    </row>
    <row r="2622" spans="3:31" x14ac:dyDescent="0.2">
      <c r="C2622" s="1"/>
      <c r="D2622" s="1"/>
      <c r="L2622" s="12"/>
      <c r="M2622" s="1"/>
      <c r="U2622" s="6"/>
      <c r="V2622" s="10"/>
      <c r="AE2622" s="6"/>
    </row>
    <row r="2623" spans="3:31" x14ac:dyDescent="0.2">
      <c r="C2623" s="1"/>
      <c r="D2623" s="1"/>
      <c r="L2623" s="12"/>
      <c r="M2623" s="1"/>
      <c r="U2623" s="6"/>
      <c r="V2623" s="10"/>
      <c r="AE2623" s="6"/>
    </row>
    <row r="2624" spans="3:31" x14ac:dyDescent="0.2">
      <c r="C2624" s="1"/>
      <c r="D2624" s="1"/>
      <c r="L2624" s="12"/>
      <c r="M2624" s="1"/>
      <c r="U2624" s="6"/>
      <c r="V2624" s="10"/>
      <c r="AE2624" s="6"/>
    </row>
    <row r="2625" spans="3:31" x14ac:dyDescent="0.2">
      <c r="C2625" s="1"/>
      <c r="D2625" s="1"/>
      <c r="L2625" s="12"/>
      <c r="M2625" s="1"/>
      <c r="U2625" s="6"/>
      <c r="V2625" s="10"/>
      <c r="AE2625" s="6"/>
    </row>
    <row r="2626" spans="3:31" x14ac:dyDescent="0.2">
      <c r="C2626" s="1"/>
      <c r="D2626" s="1"/>
      <c r="L2626" s="12"/>
      <c r="M2626" s="1"/>
      <c r="U2626" s="6"/>
      <c r="V2626" s="10"/>
      <c r="AE2626" s="6"/>
    </row>
    <row r="2627" spans="3:31" x14ac:dyDescent="0.2">
      <c r="C2627" s="1"/>
      <c r="D2627" s="1"/>
      <c r="L2627" s="12"/>
      <c r="M2627" s="1"/>
      <c r="U2627" s="6"/>
      <c r="V2627" s="10"/>
      <c r="AE2627" s="6"/>
    </row>
    <row r="2628" spans="3:31" x14ac:dyDescent="0.2">
      <c r="C2628" s="1"/>
      <c r="D2628" s="1"/>
      <c r="L2628" s="12"/>
      <c r="M2628" s="1"/>
      <c r="U2628" s="6"/>
      <c r="V2628" s="10"/>
      <c r="AE2628" s="6"/>
    </row>
    <row r="2629" spans="3:31" x14ac:dyDescent="0.2">
      <c r="C2629" s="1"/>
      <c r="D2629" s="1"/>
      <c r="L2629" s="12"/>
      <c r="M2629" s="1"/>
      <c r="U2629" s="6"/>
      <c r="V2629" s="10"/>
      <c r="AE2629" s="6"/>
    </row>
    <row r="2630" spans="3:31" x14ac:dyDescent="0.2">
      <c r="C2630" s="1"/>
      <c r="D2630" s="1"/>
      <c r="L2630" s="12"/>
      <c r="M2630" s="1"/>
      <c r="U2630" s="6"/>
      <c r="V2630" s="10"/>
      <c r="AE2630" s="6"/>
    </row>
    <row r="2631" spans="3:31" x14ac:dyDescent="0.2">
      <c r="C2631" s="1"/>
      <c r="D2631" s="1"/>
      <c r="L2631" s="12"/>
      <c r="M2631" s="1"/>
      <c r="U2631" s="6"/>
      <c r="V2631" s="10"/>
      <c r="AE2631" s="6"/>
    </row>
    <row r="2632" spans="3:31" x14ac:dyDescent="0.2">
      <c r="C2632" s="1"/>
      <c r="D2632" s="1"/>
      <c r="L2632" s="12"/>
      <c r="M2632" s="1"/>
      <c r="U2632" s="6"/>
      <c r="V2632" s="10"/>
      <c r="AE2632" s="6"/>
    </row>
    <row r="2633" spans="3:31" x14ac:dyDescent="0.2">
      <c r="C2633" s="1"/>
      <c r="D2633" s="1"/>
      <c r="L2633" s="12"/>
      <c r="M2633" s="1"/>
      <c r="U2633" s="6"/>
      <c r="V2633" s="10"/>
      <c r="AE2633" s="6"/>
    </row>
    <row r="2634" spans="3:31" x14ac:dyDescent="0.2">
      <c r="C2634" s="1"/>
      <c r="D2634" s="1"/>
      <c r="L2634" s="12"/>
      <c r="M2634" s="1"/>
      <c r="U2634" s="6"/>
      <c r="V2634" s="10"/>
      <c r="AE2634" s="6"/>
    </row>
    <row r="2635" spans="3:31" x14ac:dyDescent="0.2">
      <c r="C2635" s="1"/>
      <c r="D2635" s="1"/>
      <c r="L2635" s="12"/>
      <c r="M2635" s="1"/>
      <c r="U2635" s="6"/>
      <c r="V2635" s="10"/>
      <c r="AE2635" s="6"/>
    </row>
    <row r="2636" spans="3:31" x14ac:dyDescent="0.2">
      <c r="C2636" s="1"/>
      <c r="D2636" s="1"/>
      <c r="L2636" s="12"/>
      <c r="M2636" s="1"/>
      <c r="U2636" s="6"/>
      <c r="V2636" s="10"/>
      <c r="AE2636" s="6"/>
    </row>
    <row r="2637" spans="3:31" x14ac:dyDescent="0.2">
      <c r="C2637" s="1"/>
      <c r="D2637" s="1"/>
      <c r="L2637" s="12"/>
      <c r="M2637" s="1"/>
      <c r="U2637" s="6"/>
      <c r="V2637" s="10"/>
      <c r="AE2637" s="6"/>
    </row>
    <row r="2638" spans="3:31" x14ac:dyDescent="0.2">
      <c r="C2638" s="1"/>
      <c r="D2638" s="1"/>
      <c r="L2638" s="12"/>
      <c r="M2638" s="1"/>
      <c r="U2638" s="6"/>
      <c r="V2638" s="10"/>
      <c r="AE2638" s="6"/>
    </row>
    <row r="2639" spans="3:31" x14ac:dyDescent="0.2">
      <c r="C2639" s="1"/>
      <c r="D2639" s="1"/>
      <c r="L2639" s="12"/>
      <c r="M2639" s="1"/>
      <c r="U2639" s="6"/>
      <c r="V2639" s="10"/>
      <c r="AE2639" s="6"/>
    </row>
    <row r="2640" spans="3:31" x14ac:dyDescent="0.2">
      <c r="C2640" s="1"/>
      <c r="D2640" s="1"/>
      <c r="L2640" s="12"/>
      <c r="M2640" s="1"/>
      <c r="U2640" s="6"/>
      <c r="V2640" s="10"/>
      <c r="AE2640" s="6"/>
    </row>
    <row r="2641" spans="3:31" x14ac:dyDescent="0.2">
      <c r="C2641" s="1"/>
      <c r="D2641" s="1"/>
      <c r="L2641" s="12"/>
      <c r="M2641" s="1"/>
      <c r="U2641" s="6"/>
      <c r="V2641" s="10"/>
      <c r="AE2641" s="6"/>
    </row>
    <row r="2642" spans="3:31" x14ac:dyDescent="0.2">
      <c r="C2642" s="1"/>
      <c r="D2642" s="1"/>
      <c r="L2642" s="12"/>
      <c r="M2642" s="1"/>
      <c r="U2642" s="6"/>
      <c r="V2642" s="10"/>
      <c r="AE2642" s="6"/>
    </row>
    <row r="2643" spans="3:31" x14ac:dyDescent="0.2">
      <c r="C2643" s="1"/>
      <c r="D2643" s="1"/>
      <c r="L2643" s="12"/>
      <c r="M2643" s="1"/>
      <c r="U2643" s="6"/>
      <c r="V2643" s="10"/>
      <c r="AE2643" s="6"/>
    </row>
    <row r="2644" spans="3:31" x14ac:dyDescent="0.2">
      <c r="C2644" s="1"/>
      <c r="D2644" s="1"/>
      <c r="L2644" s="12"/>
      <c r="M2644" s="1"/>
      <c r="U2644" s="6"/>
      <c r="V2644" s="10"/>
      <c r="AE2644" s="6"/>
    </row>
    <row r="2645" spans="3:31" x14ac:dyDescent="0.2">
      <c r="C2645" s="1"/>
      <c r="D2645" s="1"/>
      <c r="L2645" s="12"/>
      <c r="M2645" s="1"/>
      <c r="U2645" s="6"/>
      <c r="V2645" s="10"/>
      <c r="AE2645" s="6"/>
    </row>
    <row r="2646" spans="3:31" x14ac:dyDescent="0.2">
      <c r="C2646" s="1"/>
      <c r="D2646" s="1"/>
      <c r="L2646" s="12"/>
      <c r="M2646" s="1"/>
      <c r="U2646" s="6"/>
      <c r="V2646" s="10"/>
      <c r="AE2646" s="6"/>
    </row>
    <row r="2647" spans="3:31" x14ac:dyDescent="0.2">
      <c r="C2647" s="1"/>
      <c r="D2647" s="1"/>
      <c r="L2647" s="12"/>
      <c r="M2647" s="1"/>
      <c r="U2647" s="6"/>
      <c r="V2647" s="10"/>
      <c r="AE2647" s="6"/>
    </row>
    <row r="2648" spans="3:31" x14ac:dyDescent="0.2">
      <c r="C2648" s="1"/>
      <c r="D2648" s="1"/>
      <c r="L2648" s="12"/>
      <c r="M2648" s="1"/>
      <c r="U2648" s="6"/>
      <c r="V2648" s="10"/>
      <c r="AE2648" s="6"/>
    </row>
    <row r="2649" spans="3:31" x14ac:dyDescent="0.2">
      <c r="C2649" s="1"/>
      <c r="D2649" s="1"/>
      <c r="L2649" s="12"/>
      <c r="M2649" s="1"/>
      <c r="U2649" s="6"/>
      <c r="V2649" s="10"/>
      <c r="AE2649" s="6"/>
    </row>
    <row r="2650" spans="3:31" x14ac:dyDescent="0.2">
      <c r="C2650" s="1"/>
      <c r="D2650" s="1"/>
      <c r="L2650" s="12"/>
      <c r="M2650" s="1"/>
      <c r="U2650" s="6"/>
      <c r="V2650" s="10"/>
      <c r="AE2650" s="6"/>
    </row>
    <row r="2651" spans="3:31" x14ac:dyDescent="0.2">
      <c r="C2651" s="1"/>
      <c r="D2651" s="1"/>
      <c r="L2651" s="12"/>
      <c r="M2651" s="1"/>
      <c r="U2651" s="6"/>
      <c r="V2651" s="10"/>
      <c r="AE2651" s="6"/>
    </row>
    <row r="2652" spans="3:31" x14ac:dyDescent="0.2">
      <c r="C2652" s="1"/>
      <c r="D2652" s="1"/>
      <c r="L2652" s="12"/>
      <c r="M2652" s="1"/>
      <c r="U2652" s="6"/>
      <c r="V2652" s="10"/>
      <c r="AE2652" s="6"/>
    </row>
    <row r="2653" spans="3:31" x14ac:dyDescent="0.2">
      <c r="C2653" s="1"/>
      <c r="D2653" s="1"/>
      <c r="L2653" s="12"/>
      <c r="M2653" s="1"/>
      <c r="U2653" s="6"/>
      <c r="V2653" s="10"/>
      <c r="AE2653" s="6"/>
    </row>
    <row r="2654" spans="3:31" x14ac:dyDescent="0.2">
      <c r="C2654" s="1"/>
      <c r="D2654" s="1"/>
      <c r="L2654" s="12"/>
      <c r="M2654" s="1"/>
      <c r="U2654" s="6"/>
      <c r="V2654" s="10"/>
      <c r="AE2654" s="6"/>
    </row>
    <row r="2655" spans="3:31" x14ac:dyDescent="0.2">
      <c r="C2655" s="1"/>
      <c r="D2655" s="1"/>
      <c r="L2655" s="12"/>
      <c r="M2655" s="1"/>
      <c r="U2655" s="6"/>
      <c r="V2655" s="10"/>
      <c r="AE2655" s="6"/>
    </row>
    <row r="2656" spans="3:31" x14ac:dyDescent="0.2">
      <c r="C2656" s="1"/>
      <c r="D2656" s="1"/>
      <c r="L2656" s="12"/>
      <c r="M2656" s="1"/>
      <c r="U2656" s="6"/>
      <c r="V2656" s="10"/>
      <c r="AE2656" s="6"/>
    </row>
    <row r="2657" spans="3:31" x14ac:dyDescent="0.2">
      <c r="C2657" s="1"/>
      <c r="D2657" s="1"/>
      <c r="L2657" s="12"/>
      <c r="M2657" s="1"/>
      <c r="U2657" s="6"/>
      <c r="V2657" s="10"/>
      <c r="AE2657" s="6"/>
    </row>
    <row r="2658" spans="3:31" x14ac:dyDescent="0.2">
      <c r="C2658" s="1"/>
      <c r="D2658" s="1"/>
      <c r="L2658" s="12"/>
      <c r="M2658" s="1"/>
      <c r="U2658" s="6"/>
      <c r="V2658" s="10"/>
      <c r="AE2658" s="6"/>
    </row>
    <row r="2659" spans="3:31" x14ac:dyDescent="0.2">
      <c r="C2659" s="1"/>
      <c r="D2659" s="1"/>
      <c r="L2659" s="12"/>
      <c r="M2659" s="1"/>
      <c r="U2659" s="6"/>
      <c r="V2659" s="10"/>
      <c r="AE2659" s="6"/>
    </row>
    <row r="2660" spans="3:31" x14ac:dyDescent="0.2">
      <c r="C2660" s="1"/>
      <c r="D2660" s="1"/>
      <c r="L2660" s="12"/>
      <c r="M2660" s="1"/>
      <c r="U2660" s="6"/>
      <c r="V2660" s="10"/>
      <c r="AE2660" s="6"/>
    </row>
    <row r="2661" spans="3:31" x14ac:dyDescent="0.2">
      <c r="C2661" s="1"/>
      <c r="D2661" s="1"/>
      <c r="L2661" s="12"/>
      <c r="M2661" s="1"/>
      <c r="U2661" s="6"/>
      <c r="V2661" s="10"/>
      <c r="AE2661" s="6"/>
    </row>
    <row r="2662" spans="3:31" x14ac:dyDescent="0.2">
      <c r="C2662" s="1"/>
      <c r="D2662" s="1"/>
      <c r="L2662" s="12"/>
      <c r="M2662" s="1"/>
      <c r="U2662" s="6"/>
      <c r="V2662" s="10"/>
      <c r="AE2662" s="6"/>
    </row>
    <row r="2663" spans="3:31" x14ac:dyDescent="0.2">
      <c r="C2663" s="1"/>
      <c r="D2663" s="1"/>
      <c r="L2663" s="12"/>
      <c r="M2663" s="1"/>
      <c r="U2663" s="6"/>
      <c r="V2663" s="10"/>
      <c r="AE2663" s="6"/>
    </row>
    <row r="2664" spans="3:31" x14ac:dyDescent="0.2">
      <c r="C2664" s="1"/>
      <c r="D2664" s="1"/>
      <c r="L2664" s="12"/>
      <c r="M2664" s="1"/>
      <c r="U2664" s="6"/>
      <c r="V2664" s="10"/>
      <c r="AE2664" s="6"/>
    </row>
    <row r="2665" spans="3:31" x14ac:dyDescent="0.2">
      <c r="C2665" s="1"/>
      <c r="D2665" s="1"/>
      <c r="L2665" s="12"/>
      <c r="M2665" s="1"/>
      <c r="U2665" s="6"/>
      <c r="V2665" s="10"/>
      <c r="AE2665" s="6"/>
    </row>
    <row r="2666" spans="3:31" x14ac:dyDescent="0.2">
      <c r="C2666" s="1"/>
      <c r="D2666" s="1"/>
      <c r="L2666" s="12"/>
      <c r="M2666" s="1"/>
      <c r="U2666" s="6"/>
      <c r="V2666" s="10"/>
      <c r="AE2666" s="6"/>
    </row>
    <row r="2667" spans="3:31" x14ac:dyDescent="0.2">
      <c r="C2667" s="1"/>
      <c r="D2667" s="1"/>
      <c r="L2667" s="12"/>
      <c r="M2667" s="1"/>
      <c r="U2667" s="6"/>
      <c r="V2667" s="10"/>
      <c r="AE2667" s="6"/>
    </row>
    <row r="2668" spans="3:31" x14ac:dyDescent="0.2">
      <c r="C2668" s="1"/>
      <c r="D2668" s="1"/>
      <c r="L2668" s="12"/>
      <c r="M2668" s="1"/>
      <c r="U2668" s="6"/>
      <c r="V2668" s="10"/>
      <c r="AE2668" s="6"/>
    </row>
    <row r="2669" spans="3:31" x14ac:dyDescent="0.2">
      <c r="C2669" s="1"/>
      <c r="D2669" s="1"/>
      <c r="L2669" s="12"/>
      <c r="M2669" s="1"/>
      <c r="U2669" s="6"/>
      <c r="V2669" s="10"/>
      <c r="AE2669" s="6"/>
    </row>
    <row r="2670" spans="3:31" x14ac:dyDescent="0.2">
      <c r="C2670" s="1"/>
      <c r="D2670" s="1"/>
      <c r="L2670" s="12"/>
      <c r="M2670" s="1"/>
      <c r="U2670" s="6"/>
      <c r="V2670" s="10"/>
      <c r="AE2670" s="6"/>
    </row>
    <row r="2671" spans="3:31" x14ac:dyDescent="0.2">
      <c r="C2671" s="1"/>
      <c r="D2671" s="1"/>
      <c r="L2671" s="12"/>
      <c r="M2671" s="1"/>
      <c r="U2671" s="6"/>
      <c r="V2671" s="10"/>
      <c r="AE2671" s="6"/>
    </row>
    <row r="2672" spans="3:31" x14ac:dyDescent="0.2">
      <c r="C2672" s="1"/>
      <c r="D2672" s="1"/>
      <c r="L2672" s="12"/>
      <c r="M2672" s="1"/>
      <c r="U2672" s="6"/>
      <c r="V2672" s="10"/>
      <c r="AE2672" s="6"/>
    </row>
    <row r="2673" spans="3:31" x14ac:dyDescent="0.2">
      <c r="C2673" s="1"/>
      <c r="D2673" s="1"/>
      <c r="L2673" s="12"/>
      <c r="M2673" s="1"/>
      <c r="U2673" s="6"/>
      <c r="V2673" s="10"/>
      <c r="AE2673" s="6"/>
    </row>
    <row r="2674" spans="3:31" x14ac:dyDescent="0.2">
      <c r="C2674" s="1"/>
      <c r="D2674" s="1"/>
      <c r="L2674" s="12"/>
      <c r="M2674" s="1"/>
      <c r="U2674" s="6"/>
      <c r="V2674" s="10"/>
      <c r="AE2674" s="6"/>
    </row>
    <row r="2675" spans="3:31" x14ac:dyDescent="0.2">
      <c r="C2675" s="1"/>
      <c r="D2675" s="1"/>
      <c r="L2675" s="12"/>
      <c r="M2675" s="1"/>
      <c r="U2675" s="6"/>
      <c r="V2675" s="10"/>
      <c r="AE2675" s="6"/>
    </row>
    <row r="2676" spans="3:31" x14ac:dyDescent="0.2">
      <c r="C2676" s="1"/>
      <c r="D2676" s="1"/>
      <c r="L2676" s="12"/>
      <c r="M2676" s="1"/>
      <c r="U2676" s="6"/>
      <c r="V2676" s="10"/>
      <c r="AE2676" s="6"/>
    </row>
    <row r="2677" spans="3:31" x14ac:dyDescent="0.2">
      <c r="C2677" s="1"/>
      <c r="D2677" s="1"/>
      <c r="L2677" s="12"/>
      <c r="M2677" s="1"/>
      <c r="U2677" s="6"/>
      <c r="V2677" s="10"/>
      <c r="AE2677" s="6"/>
    </row>
    <row r="2678" spans="3:31" x14ac:dyDescent="0.2">
      <c r="C2678" s="1"/>
      <c r="D2678" s="1"/>
      <c r="L2678" s="12"/>
      <c r="M2678" s="1"/>
      <c r="U2678" s="6"/>
      <c r="V2678" s="10"/>
      <c r="AE2678" s="6"/>
    </row>
    <row r="2679" spans="3:31" x14ac:dyDescent="0.2">
      <c r="C2679" s="1"/>
      <c r="D2679" s="1"/>
      <c r="L2679" s="12"/>
      <c r="M2679" s="1"/>
      <c r="U2679" s="6"/>
      <c r="V2679" s="10"/>
      <c r="AE2679" s="6"/>
    </row>
    <row r="2680" spans="3:31" x14ac:dyDescent="0.2">
      <c r="C2680" s="1"/>
      <c r="D2680" s="1"/>
      <c r="L2680" s="12"/>
      <c r="M2680" s="1"/>
      <c r="U2680" s="6"/>
      <c r="V2680" s="10"/>
      <c r="AE2680" s="6"/>
    </row>
    <row r="2681" spans="3:31" x14ac:dyDescent="0.2">
      <c r="C2681" s="1"/>
      <c r="D2681" s="1"/>
      <c r="L2681" s="12"/>
      <c r="M2681" s="1"/>
      <c r="U2681" s="6"/>
      <c r="V2681" s="10"/>
      <c r="AE2681" s="6"/>
    </row>
    <row r="2682" spans="3:31" x14ac:dyDescent="0.2">
      <c r="C2682" s="1"/>
      <c r="D2682" s="1"/>
      <c r="L2682" s="12"/>
      <c r="M2682" s="1"/>
      <c r="U2682" s="6"/>
      <c r="V2682" s="10"/>
      <c r="AE2682" s="6"/>
    </row>
    <row r="2683" spans="3:31" x14ac:dyDescent="0.2">
      <c r="C2683" s="1"/>
      <c r="D2683" s="1"/>
      <c r="L2683" s="12"/>
      <c r="M2683" s="1"/>
      <c r="U2683" s="6"/>
      <c r="V2683" s="10"/>
      <c r="AE2683" s="6"/>
    </row>
    <row r="2684" spans="3:31" x14ac:dyDescent="0.2">
      <c r="C2684" s="1"/>
      <c r="D2684" s="1"/>
      <c r="L2684" s="12"/>
      <c r="M2684" s="1"/>
      <c r="U2684" s="6"/>
      <c r="V2684" s="10"/>
      <c r="AE2684" s="6"/>
    </row>
    <row r="2685" spans="3:31" x14ac:dyDescent="0.2">
      <c r="C2685" s="1"/>
      <c r="D2685" s="1"/>
      <c r="L2685" s="12"/>
      <c r="M2685" s="1"/>
      <c r="U2685" s="6"/>
      <c r="V2685" s="10"/>
      <c r="AE2685" s="6"/>
    </row>
    <row r="2686" spans="3:31" x14ac:dyDescent="0.2">
      <c r="C2686" s="1"/>
      <c r="D2686" s="1"/>
      <c r="L2686" s="12"/>
      <c r="M2686" s="1"/>
      <c r="U2686" s="6"/>
      <c r="V2686" s="10"/>
      <c r="AE2686" s="6"/>
    </row>
    <row r="2687" spans="3:31" x14ac:dyDescent="0.2">
      <c r="C2687" s="1"/>
      <c r="D2687" s="1"/>
      <c r="L2687" s="12"/>
      <c r="M2687" s="1"/>
      <c r="U2687" s="6"/>
      <c r="V2687" s="10"/>
      <c r="AE2687" s="6"/>
    </row>
    <row r="2688" spans="3:31" x14ac:dyDescent="0.2">
      <c r="C2688" s="1"/>
      <c r="D2688" s="1"/>
      <c r="L2688" s="12"/>
      <c r="M2688" s="1"/>
      <c r="U2688" s="6"/>
      <c r="V2688" s="10"/>
      <c r="AE2688" s="6"/>
    </row>
    <row r="2689" spans="3:31" x14ac:dyDescent="0.2">
      <c r="C2689" s="1"/>
      <c r="D2689" s="1"/>
      <c r="L2689" s="12"/>
      <c r="M2689" s="1"/>
      <c r="U2689" s="6"/>
      <c r="V2689" s="10"/>
      <c r="AE2689" s="6"/>
    </row>
    <row r="2690" spans="3:31" x14ac:dyDescent="0.2">
      <c r="C2690" s="1"/>
      <c r="D2690" s="1"/>
      <c r="L2690" s="12"/>
      <c r="M2690" s="1"/>
      <c r="U2690" s="6"/>
      <c r="V2690" s="10"/>
      <c r="AE2690" s="6"/>
    </row>
    <row r="2691" spans="3:31" x14ac:dyDescent="0.2">
      <c r="C2691" s="1"/>
      <c r="D2691" s="1"/>
      <c r="L2691" s="12"/>
      <c r="M2691" s="1"/>
      <c r="U2691" s="6"/>
      <c r="V2691" s="10"/>
      <c r="AE2691" s="6"/>
    </row>
    <row r="2692" spans="3:31" x14ac:dyDescent="0.2">
      <c r="C2692" s="1"/>
      <c r="D2692" s="1"/>
      <c r="L2692" s="12"/>
      <c r="M2692" s="1"/>
      <c r="U2692" s="6"/>
      <c r="V2692" s="10"/>
      <c r="AE2692" s="6"/>
    </row>
    <row r="2693" spans="3:31" x14ac:dyDescent="0.2">
      <c r="C2693" s="1"/>
      <c r="D2693" s="1"/>
      <c r="L2693" s="12"/>
      <c r="M2693" s="1"/>
      <c r="U2693" s="6"/>
      <c r="V2693" s="10"/>
      <c r="AE2693" s="6"/>
    </row>
    <row r="2694" spans="3:31" x14ac:dyDescent="0.2">
      <c r="C2694" s="1"/>
      <c r="D2694" s="1"/>
      <c r="L2694" s="12"/>
      <c r="M2694" s="1"/>
      <c r="U2694" s="6"/>
      <c r="V2694" s="10"/>
      <c r="AE2694" s="6"/>
    </row>
    <row r="2695" spans="3:31" x14ac:dyDescent="0.2">
      <c r="C2695" s="1"/>
      <c r="D2695" s="1"/>
      <c r="L2695" s="12"/>
      <c r="M2695" s="1"/>
      <c r="U2695" s="6"/>
      <c r="V2695" s="10"/>
      <c r="AE2695" s="6"/>
    </row>
    <row r="2696" spans="3:31" x14ac:dyDescent="0.2">
      <c r="C2696" s="1"/>
      <c r="D2696" s="1"/>
      <c r="L2696" s="12"/>
      <c r="M2696" s="1"/>
      <c r="U2696" s="6"/>
      <c r="V2696" s="10"/>
      <c r="AE2696" s="6"/>
    </row>
    <row r="2697" spans="3:31" x14ac:dyDescent="0.2">
      <c r="C2697" s="1"/>
      <c r="D2697" s="1"/>
      <c r="L2697" s="12"/>
      <c r="M2697" s="1"/>
      <c r="U2697" s="6"/>
      <c r="V2697" s="10"/>
      <c r="AE2697" s="6"/>
    </row>
    <row r="2698" spans="3:31" x14ac:dyDescent="0.2">
      <c r="C2698" s="1"/>
      <c r="D2698" s="1"/>
      <c r="L2698" s="12"/>
      <c r="M2698" s="1"/>
      <c r="AE2698" s="6"/>
    </row>
    <row r="2699" spans="3:31" x14ac:dyDescent="0.2">
      <c r="C2699" s="1"/>
      <c r="D2699" s="1"/>
      <c r="L2699" s="12"/>
      <c r="M2699" s="1"/>
      <c r="AE2699" s="6"/>
    </row>
    <row r="2700" spans="3:31" x14ac:dyDescent="0.2">
      <c r="C2700" s="1"/>
      <c r="D2700" s="1"/>
      <c r="L2700" s="12"/>
      <c r="M2700" s="1"/>
      <c r="AE2700" s="6"/>
    </row>
    <row r="2701" spans="3:31" x14ac:dyDescent="0.2">
      <c r="C2701" s="1"/>
      <c r="D2701" s="1"/>
      <c r="L2701" s="12"/>
      <c r="M2701" s="1"/>
      <c r="AE2701" s="6"/>
    </row>
    <row r="2702" spans="3:31" x14ac:dyDescent="0.2">
      <c r="C2702" s="1"/>
      <c r="D2702" s="1"/>
      <c r="L2702" s="12"/>
      <c r="M2702" s="1"/>
      <c r="AE2702" s="6"/>
    </row>
    <row r="2703" spans="3:31" x14ac:dyDescent="0.2">
      <c r="C2703" s="1"/>
      <c r="D2703" s="1"/>
      <c r="L2703" s="12"/>
      <c r="M2703" s="1"/>
      <c r="AE2703" s="6"/>
    </row>
    <row r="2704" spans="3:31" x14ac:dyDescent="0.2">
      <c r="C2704" s="1"/>
      <c r="D2704" s="1"/>
      <c r="L2704" s="12"/>
      <c r="M2704" s="1"/>
      <c r="AE2704" s="6"/>
    </row>
    <row r="2705" spans="3:31" x14ac:dyDescent="0.2">
      <c r="C2705" s="1"/>
      <c r="D2705" s="1"/>
      <c r="L2705" s="12"/>
      <c r="M2705" s="1"/>
      <c r="AE2705" s="6"/>
    </row>
    <row r="2706" spans="3:31" x14ac:dyDescent="0.2">
      <c r="C2706" s="1"/>
      <c r="D2706" s="1"/>
      <c r="L2706" s="12"/>
      <c r="M2706" s="1"/>
      <c r="AE2706" s="6"/>
    </row>
    <row r="2707" spans="3:31" x14ac:dyDescent="0.2">
      <c r="C2707" s="1"/>
      <c r="D2707" s="1"/>
      <c r="L2707" s="12"/>
      <c r="M2707" s="1"/>
      <c r="AE2707" s="6"/>
    </row>
    <row r="2708" spans="3:31" x14ac:dyDescent="0.2">
      <c r="C2708" s="1"/>
      <c r="D2708" s="1"/>
      <c r="L2708" s="12"/>
      <c r="M2708" s="1"/>
      <c r="AE2708" s="6"/>
    </row>
    <row r="2709" spans="3:31" x14ac:dyDescent="0.2">
      <c r="C2709" s="1"/>
      <c r="D2709" s="1"/>
      <c r="L2709" s="12"/>
      <c r="M2709" s="1"/>
      <c r="AE2709" s="6"/>
    </row>
    <row r="2710" spans="3:31" x14ac:dyDescent="0.2">
      <c r="C2710" s="1"/>
      <c r="D2710" s="1"/>
      <c r="L2710" s="12"/>
      <c r="M2710" s="1"/>
      <c r="AE2710" s="6"/>
    </row>
    <row r="2711" spans="3:31" x14ac:dyDescent="0.2">
      <c r="C2711" s="1"/>
      <c r="D2711" s="1"/>
      <c r="L2711" s="12"/>
      <c r="M2711" s="1"/>
      <c r="AE2711" s="6"/>
    </row>
    <row r="2712" spans="3:31" x14ac:dyDescent="0.2">
      <c r="C2712" s="1"/>
      <c r="D2712" s="1"/>
      <c r="L2712" s="12"/>
      <c r="M2712" s="1"/>
      <c r="AE2712" s="6"/>
    </row>
    <row r="2713" spans="3:31" x14ac:dyDescent="0.2">
      <c r="C2713" s="1"/>
      <c r="D2713" s="1"/>
      <c r="L2713" s="12"/>
      <c r="M2713" s="1"/>
      <c r="AE2713" s="6"/>
    </row>
    <row r="2714" spans="3:31" x14ac:dyDescent="0.2">
      <c r="C2714" s="1"/>
      <c r="D2714" s="1"/>
      <c r="L2714" s="12"/>
      <c r="M2714" s="1"/>
      <c r="AE2714" s="6"/>
    </row>
    <row r="2715" spans="3:31" x14ac:dyDescent="0.2">
      <c r="C2715" s="1"/>
      <c r="D2715" s="1"/>
      <c r="L2715" s="12"/>
      <c r="M2715" s="1"/>
      <c r="AE2715" s="6"/>
    </row>
    <row r="2716" spans="3:31" x14ac:dyDescent="0.2">
      <c r="C2716" s="1"/>
      <c r="D2716" s="1"/>
      <c r="L2716" s="12"/>
      <c r="M2716" s="1"/>
      <c r="AE2716" s="6"/>
    </row>
    <row r="2717" spans="3:31" x14ac:dyDescent="0.2">
      <c r="C2717" s="1"/>
      <c r="D2717" s="1"/>
      <c r="L2717" s="12"/>
      <c r="M2717" s="1"/>
      <c r="AE2717" s="6"/>
    </row>
    <row r="2718" spans="3:31" x14ac:dyDescent="0.2">
      <c r="C2718" s="1"/>
      <c r="D2718" s="1"/>
      <c r="L2718" s="12"/>
      <c r="M2718" s="1"/>
      <c r="AE2718" s="6"/>
    </row>
    <row r="2719" spans="3:31" x14ac:dyDescent="0.2">
      <c r="C2719" s="1"/>
      <c r="D2719" s="1"/>
      <c r="L2719" s="12"/>
      <c r="M2719" s="1"/>
      <c r="AE2719" s="6"/>
    </row>
    <row r="2720" spans="3:31" x14ac:dyDescent="0.2">
      <c r="C2720" s="1"/>
      <c r="D2720" s="1"/>
      <c r="L2720" s="12"/>
      <c r="M2720" s="1"/>
      <c r="AE2720" s="6"/>
    </row>
    <row r="2721" spans="3:31" x14ac:dyDescent="0.2">
      <c r="C2721" s="1"/>
      <c r="D2721" s="1"/>
      <c r="L2721" s="12"/>
      <c r="M2721" s="1"/>
      <c r="AE2721" s="6"/>
    </row>
    <row r="2722" spans="3:31" x14ac:dyDescent="0.2">
      <c r="C2722" s="1"/>
      <c r="D2722" s="1"/>
      <c r="L2722" s="12"/>
      <c r="M2722" s="1"/>
      <c r="AE2722" s="6"/>
    </row>
    <row r="2723" spans="3:31" x14ac:dyDescent="0.2">
      <c r="C2723" s="1"/>
      <c r="D2723" s="1"/>
      <c r="L2723" s="12"/>
      <c r="M2723" s="1"/>
      <c r="AE2723" s="6"/>
    </row>
    <row r="2724" spans="3:31" x14ac:dyDescent="0.2">
      <c r="C2724" s="1"/>
      <c r="D2724" s="1"/>
      <c r="L2724" s="12"/>
      <c r="M2724" s="1"/>
      <c r="AE2724" s="6"/>
    </row>
    <row r="2725" spans="3:31" x14ac:dyDescent="0.2">
      <c r="C2725" s="1"/>
      <c r="D2725" s="1"/>
      <c r="L2725" s="12"/>
      <c r="M2725" s="1"/>
      <c r="AE2725" s="6"/>
    </row>
    <row r="2726" spans="3:31" x14ac:dyDescent="0.2">
      <c r="C2726" s="1"/>
      <c r="D2726" s="1"/>
      <c r="L2726" s="12"/>
      <c r="M2726" s="1"/>
      <c r="AE2726" s="6"/>
    </row>
    <row r="2727" spans="3:31" x14ac:dyDescent="0.2">
      <c r="C2727" s="1"/>
      <c r="D2727" s="1"/>
      <c r="L2727" s="12"/>
      <c r="M2727" s="1"/>
      <c r="AE2727" s="6"/>
    </row>
    <row r="2728" spans="3:31" x14ac:dyDescent="0.2">
      <c r="C2728" s="1"/>
      <c r="D2728" s="1"/>
      <c r="L2728" s="12"/>
      <c r="M2728" s="1"/>
      <c r="AE2728" s="6"/>
    </row>
    <row r="2729" spans="3:31" x14ac:dyDescent="0.2">
      <c r="C2729" s="1"/>
      <c r="D2729" s="1"/>
      <c r="L2729" s="12"/>
      <c r="M2729" s="1"/>
      <c r="AE2729" s="6"/>
    </row>
    <row r="2730" spans="3:31" x14ac:dyDescent="0.2">
      <c r="C2730" s="1"/>
      <c r="D2730" s="1"/>
      <c r="L2730" s="12"/>
      <c r="M2730" s="1"/>
      <c r="AE2730" s="6"/>
    </row>
    <row r="2731" spans="3:31" x14ac:dyDescent="0.2">
      <c r="C2731" s="1"/>
      <c r="D2731" s="1"/>
      <c r="L2731" s="12"/>
      <c r="M2731" s="1"/>
      <c r="AE2731" s="6"/>
    </row>
    <row r="2732" spans="3:31" x14ac:dyDescent="0.2">
      <c r="C2732" s="1"/>
      <c r="D2732" s="1"/>
      <c r="L2732" s="12"/>
      <c r="M2732" s="1"/>
      <c r="AE2732" s="6"/>
    </row>
    <row r="2733" spans="3:31" x14ac:dyDescent="0.2">
      <c r="C2733" s="1"/>
      <c r="D2733" s="1"/>
      <c r="L2733" s="12"/>
      <c r="M2733" s="1"/>
      <c r="AE2733" s="6"/>
    </row>
    <row r="2734" spans="3:31" x14ac:dyDescent="0.2">
      <c r="C2734" s="1"/>
      <c r="D2734" s="1"/>
      <c r="L2734" s="12"/>
      <c r="M2734" s="1"/>
      <c r="AE2734" s="6"/>
    </row>
    <row r="2735" spans="3:31" x14ac:dyDescent="0.2">
      <c r="C2735" s="1"/>
      <c r="D2735" s="1"/>
      <c r="L2735" s="12"/>
      <c r="M2735" s="1"/>
      <c r="AE2735" s="6"/>
    </row>
    <row r="2736" spans="3:31" x14ac:dyDescent="0.2">
      <c r="C2736" s="1"/>
      <c r="D2736" s="1"/>
      <c r="L2736" s="12"/>
      <c r="M2736" s="1"/>
      <c r="AE2736" s="6"/>
    </row>
    <row r="2737" spans="3:31" x14ac:dyDescent="0.2">
      <c r="C2737" s="1"/>
      <c r="D2737" s="1"/>
      <c r="L2737" s="12"/>
      <c r="M2737" s="1"/>
      <c r="AE2737" s="6"/>
    </row>
    <row r="2738" spans="3:31" x14ac:dyDescent="0.2">
      <c r="C2738" s="1"/>
      <c r="D2738" s="1"/>
      <c r="L2738" s="12"/>
      <c r="M2738" s="1"/>
      <c r="AE2738" s="6"/>
    </row>
    <row r="2739" spans="3:31" x14ac:dyDescent="0.2">
      <c r="C2739" s="1"/>
      <c r="D2739" s="1"/>
      <c r="L2739" s="12"/>
      <c r="M2739" s="1"/>
      <c r="AE2739" s="6"/>
    </row>
    <row r="2740" spans="3:31" x14ac:dyDescent="0.2">
      <c r="C2740" s="1"/>
      <c r="D2740" s="1"/>
      <c r="L2740" s="12"/>
      <c r="M2740" s="1"/>
      <c r="AE2740" s="6"/>
    </row>
    <row r="2741" spans="3:31" x14ac:dyDescent="0.2">
      <c r="C2741" s="1"/>
      <c r="D2741" s="1"/>
      <c r="L2741" s="12"/>
      <c r="M2741" s="1"/>
      <c r="AE2741" s="6"/>
    </row>
    <row r="2742" spans="3:31" x14ac:dyDescent="0.2">
      <c r="C2742" s="1"/>
      <c r="D2742" s="1"/>
      <c r="L2742" s="12"/>
      <c r="M2742" s="1"/>
      <c r="AE2742" s="6"/>
    </row>
    <row r="2743" spans="3:31" x14ac:dyDescent="0.2">
      <c r="C2743" s="1"/>
      <c r="D2743" s="1"/>
      <c r="L2743" s="12"/>
      <c r="M2743" s="1"/>
      <c r="AE2743" s="6"/>
    </row>
    <row r="2744" spans="3:31" x14ac:dyDescent="0.2">
      <c r="C2744" s="1"/>
      <c r="D2744" s="1"/>
      <c r="L2744" s="12"/>
      <c r="M2744" s="1"/>
      <c r="AE2744" s="6"/>
    </row>
    <row r="2745" spans="3:31" x14ac:dyDescent="0.2">
      <c r="C2745" s="1"/>
      <c r="D2745" s="1"/>
      <c r="L2745" s="12"/>
      <c r="M2745" s="1"/>
      <c r="AE2745" s="6"/>
    </row>
    <row r="2746" spans="3:31" x14ac:dyDescent="0.2">
      <c r="C2746" s="1"/>
      <c r="D2746" s="1"/>
      <c r="L2746" s="12"/>
      <c r="M2746" s="1"/>
      <c r="AE2746" s="6"/>
    </row>
    <row r="2747" spans="3:31" x14ac:dyDescent="0.2">
      <c r="C2747" s="1"/>
      <c r="D2747" s="1"/>
      <c r="L2747" s="12"/>
      <c r="M2747" s="1"/>
      <c r="AE2747" s="6"/>
    </row>
    <row r="2748" spans="3:31" x14ac:dyDescent="0.2">
      <c r="C2748" s="1"/>
      <c r="D2748" s="1"/>
      <c r="L2748" s="12"/>
      <c r="M2748" s="1"/>
      <c r="AE2748" s="6"/>
    </row>
    <row r="2749" spans="3:31" x14ac:dyDescent="0.2">
      <c r="C2749" s="1"/>
      <c r="D2749" s="1"/>
      <c r="L2749" s="12"/>
      <c r="M2749" s="1"/>
      <c r="AE2749" s="6"/>
    </row>
    <row r="2750" spans="3:31" x14ac:dyDescent="0.2">
      <c r="C2750" s="1"/>
      <c r="D2750" s="1"/>
      <c r="L2750" s="12"/>
      <c r="M2750" s="1"/>
      <c r="AE2750" s="6"/>
    </row>
    <row r="2751" spans="3:31" x14ac:dyDescent="0.2">
      <c r="C2751" s="1"/>
      <c r="D2751" s="1"/>
      <c r="L2751" s="12"/>
      <c r="M2751" s="1"/>
      <c r="AE2751" s="6"/>
    </row>
    <row r="2752" spans="3:31" x14ac:dyDescent="0.2">
      <c r="C2752" s="1"/>
      <c r="D2752" s="1"/>
      <c r="L2752" s="12"/>
      <c r="M2752" s="1"/>
      <c r="AE2752" s="6"/>
    </row>
    <row r="2753" spans="3:31" x14ac:dyDescent="0.2">
      <c r="C2753" s="1"/>
      <c r="D2753" s="1"/>
      <c r="L2753" s="12"/>
      <c r="M2753" s="1"/>
      <c r="AE2753" s="6"/>
    </row>
    <row r="2754" spans="3:31" x14ac:dyDescent="0.2">
      <c r="C2754" s="1"/>
      <c r="D2754" s="1"/>
      <c r="L2754" s="12"/>
      <c r="M2754" s="1"/>
      <c r="AE2754" s="6"/>
    </row>
    <row r="2755" spans="3:31" x14ac:dyDescent="0.2">
      <c r="C2755" s="1"/>
      <c r="D2755" s="1"/>
      <c r="L2755" s="12"/>
      <c r="M2755" s="1"/>
      <c r="AE2755" s="6"/>
    </row>
    <row r="2756" spans="3:31" x14ac:dyDescent="0.2">
      <c r="C2756" s="1"/>
      <c r="D2756" s="1"/>
      <c r="L2756" s="12"/>
      <c r="M2756" s="1"/>
      <c r="AE2756" s="6"/>
    </row>
    <row r="2757" spans="3:31" x14ac:dyDescent="0.2">
      <c r="C2757" s="1"/>
      <c r="D2757" s="1"/>
      <c r="L2757" s="12"/>
      <c r="M2757" s="1"/>
      <c r="AE2757" s="6"/>
    </row>
    <row r="2758" spans="3:31" x14ac:dyDescent="0.2">
      <c r="C2758" s="1"/>
      <c r="D2758" s="1"/>
      <c r="L2758" s="12"/>
      <c r="M2758" s="1"/>
      <c r="AE2758" s="6"/>
    </row>
    <row r="2759" spans="3:31" x14ac:dyDescent="0.2">
      <c r="C2759" s="1"/>
      <c r="D2759" s="1"/>
      <c r="L2759" s="12"/>
      <c r="M2759" s="1"/>
      <c r="AE2759" s="6"/>
    </row>
    <row r="2760" spans="3:31" x14ac:dyDescent="0.2">
      <c r="C2760" s="1"/>
      <c r="D2760" s="1"/>
      <c r="L2760" s="12"/>
      <c r="M2760" s="1"/>
      <c r="AE2760" s="6"/>
    </row>
    <row r="2761" spans="3:31" x14ac:dyDescent="0.2">
      <c r="C2761" s="1"/>
      <c r="D2761" s="1"/>
      <c r="L2761" s="12"/>
      <c r="M2761" s="1"/>
      <c r="AE2761" s="6"/>
    </row>
    <row r="2762" spans="3:31" x14ac:dyDescent="0.2">
      <c r="C2762" s="1"/>
      <c r="D2762" s="1"/>
      <c r="L2762" s="12"/>
      <c r="M2762" s="1"/>
      <c r="AE2762" s="6"/>
    </row>
    <row r="2763" spans="3:31" x14ac:dyDescent="0.2">
      <c r="C2763" s="1"/>
      <c r="D2763" s="1"/>
      <c r="L2763" s="12"/>
      <c r="M2763" s="1"/>
      <c r="AE2763" s="6"/>
    </row>
    <row r="2764" spans="3:31" x14ac:dyDescent="0.2">
      <c r="C2764" s="1"/>
      <c r="D2764" s="1"/>
      <c r="L2764" s="12"/>
      <c r="M2764" s="1"/>
      <c r="AE2764" s="6"/>
    </row>
    <row r="2765" spans="3:31" x14ac:dyDescent="0.2">
      <c r="C2765" s="1"/>
      <c r="D2765" s="1"/>
      <c r="L2765" s="12"/>
      <c r="M2765" s="1"/>
      <c r="AE2765" s="6"/>
    </row>
    <row r="2766" spans="3:31" x14ac:dyDescent="0.2">
      <c r="C2766" s="1"/>
      <c r="D2766" s="1"/>
      <c r="L2766" s="12"/>
      <c r="M2766" s="1"/>
      <c r="AE2766" s="6"/>
    </row>
    <row r="2767" spans="3:31" x14ac:dyDescent="0.2">
      <c r="C2767" s="1"/>
      <c r="D2767" s="1"/>
      <c r="L2767" s="12"/>
      <c r="M2767" s="1"/>
      <c r="AE2767" s="6"/>
    </row>
    <row r="2768" spans="3:31" x14ac:dyDescent="0.2">
      <c r="C2768" s="1"/>
      <c r="D2768" s="1"/>
      <c r="L2768" s="12"/>
      <c r="M2768" s="1"/>
      <c r="AE2768" s="6"/>
    </row>
    <row r="2769" spans="3:31" x14ac:dyDescent="0.2">
      <c r="C2769" s="1"/>
      <c r="D2769" s="1"/>
      <c r="L2769" s="12"/>
      <c r="M2769" s="1"/>
      <c r="AE2769" s="6"/>
    </row>
    <row r="2770" spans="3:31" x14ac:dyDescent="0.2">
      <c r="C2770" s="1"/>
      <c r="D2770" s="1"/>
      <c r="L2770" s="12"/>
      <c r="M2770" s="1"/>
      <c r="AE2770" s="6"/>
    </row>
    <row r="2771" spans="3:31" x14ac:dyDescent="0.2">
      <c r="C2771" s="1"/>
      <c r="D2771" s="1"/>
      <c r="L2771" s="12"/>
      <c r="M2771" s="1"/>
      <c r="AE2771" s="6"/>
    </row>
    <row r="2772" spans="3:31" x14ac:dyDescent="0.2">
      <c r="C2772" s="1"/>
      <c r="D2772" s="1"/>
      <c r="L2772" s="12"/>
      <c r="M2772" s="1"/>
      <c r="AE2772" s="6"/>
    </row>
    <row r="2773" spans="3:31" x14ac:dyDescent="0.2">
      <c r="C2773" s="1"/>
      <c r="D2773" s="1"/>
      <c r="L2773" s="12"/>
      <c r="M2773" s="1"/>
      <c r="AE2773" s="6"/>
    </row>
    <row r="2774" spans="3:31" x14ac:dyDescent="0.2">
      <c r="C2774" s="1"/>
      <c r="D2774" s="1"/>
      <c r="L2774" s="12"/>
      <c r="M2774" s="1"/>
      <c r="AE2774" s="6"/>
    </row>
    <row r="2775" spans="3:31" x14ac:dyDescent="0.2">
      <c r="C2775" s="1"/>
      <c r="D2775" s="1"/>
      <c r="L2775" s="12"/>
      <c r="M2775" s="1"/>
      <c r="AE2775" s="6"/>
    </row>
    <row r="2776" spans="3:31" x14ac:dyDescent="0.2">
      <c r="C2776" s="1"/>
      <c r="D2776" s="1"/>
      <c r="L2776" s="12"/>
      <c r="M2776" s="1"/>
      <c r="AE2776" s="6"/>
    </row>
    <row r="2777" spans="3:31" x14ac:dyDescent="0.2">
      <c r="C2777" s="1"/>
      <c r="D2777" s="1"/>
      <c r="L2777" s="12"/>
      <c r="M2777" s="1"/>
      <c r="AE2777" s="6"/>
    </row>
    <row r="2778" spans="3:31" x14ac:dyDescent="0.2">
      <c r="C2778" s="1"/>
      <c r="D2778" s="1"/>
      <c r="L2778" s="12"/>
      <c r="M2778" s="1"/>
      <c r="AE2778" s="6"/>
    </row>
    <row r="2779" spans="3:31" x14ac:dyDescent="0.2">
      <c r="C2779" s="1"/>
      <c r="D2779" s="1"/>
      <c r="L2779" s="12"/>
      <c r="M2779" s="1"/>
      <c r="AE2779" s="6"/>
    </row>
    <row r="2780" spans="3:31" x14ac:dyDescent="0.2">
      <c r="C2780" s="1"/>
      <c r="D2780" s="1"/>
      <c r="L2780" s="12"/>
      <c r="M2780" s="1"/>
      <c r="AE2780" s="6"/>
    </row>
    <row r="2781" spans="3:31" x14ac:dyDescent="0.2">
      <c r="C2781" s="1"/>
      <c r="D2781" s="1"/>
      <c r="L2781" s="12"/>
      <c r="M2781" s="1"/>
      <c r="AE2781" s="6"/>
    </row>
    <row r="2782" spans="3:31" x14ac:dyDescent="0.2">
      <c r="C2782" s="1"/>
      <c r="D2782" s="1"/>
      <c r="L2782" s="12"/>
      <c r="M2782" s="1"/>
      <c r="AE2782" s="6"/>
    </row>
    <row r="2783" spans="3:31" x14ac:dyDescent="0.2">
      <c r="C2783" s="1"/>
      <c r="D2783" s="1"/>
      <c r="L2783" s="12"/>
      <c r="M2783" s="1"/>
      <c r="AE2783" s="6"/>
    </row>
    <row r="2784" spans="3:31" x14ac:dyDescent="0.2">
      <c r="C2784" s="1"/>
      <c r="D2784" s="1"/>
      <c r="L2784" s="12"/>
      <c r="M2784" s="1"/>
      <c r="AE2784" s="6"/>
    </row>
    <row r="2785" spans="3:31" x14ac:dyDescent="0.2">
      <c r="C2785" s="1"/>
      <c r="D2785" s="1"/>
      <c r="L2785" s="12"/>
      <c r="M2785" s="1"/>
      <c r="AE2785" s="6"/>
    </row>
    <row r="2786" spans="3:31" x14ac:dyDescent="0.2">
      <c r="C2786" s="1"/>
      <c r="D2786" s="1"/>
      <c r="L2786" s="12"/>
      <c r="M2786" s="1"/>
      <c r="AE2786" s="6"/>
    </row>
    <row r="2787" spans="3:31" x14ac:dyDescent="0.2">
      <c r="C2787" s="1"/>
      <c r="D2787" s="1"/>
      <c r="L2787" s="12"/>
      <c r="M2787" s="1"/>
      <c r="AE2787" s="6"/>
    </row>
    <row r="2788" spans="3:31" x14ac:dyDescent="0.2">
      <c r="C2788" s="1"/>
      <c r="D2788" s="1"/>
      <c r="L2788" s="12"/>
      <c r="M2788" s="1"/>
      <c r="AE2788" s="6"/>
    </row>
    <row r="2789" spans="3:31" x14ac:dyDescent="0.2">
      <c r="C2789" s="1"/>
      <c r="D2789" s="1"/>
      <c r="L2789" s="12"/>
      <c r="M2789" s="1"/>
      <c r="AE2789" s="6"/>
    </row>
    <row r="2790" spans="3:31" x14ac:dyDescent="0.2">
      <c r="C2790" s="1"/>
      <c r="D2790" s="1"/>
      <c r="L2790" s="12"/>
      <c r="M2790" s="1"/>
      <c r="AE2790" s="6"/>
    </row>
    <row r="2791" spans="3:31" x14ac:dyDescent="0.2">
      <c r="C2791" s="1"/>
      <c r="D2791" s="1"/>
      <c r="L2791" s="12"/>
      <c r="M2791" s="1"/>
      <c r="AE2791" s="6"/>
    </row>
    <row r="2792" spans="3:31" x14ac:dyDescent="0.2">
      <c r="C2792" s="1"/>
      <c r="D2792" s="1"/>
      <c r="L2792" s="12"/>
      <c r="M2792" s="1"/>
      <c r="AE2792" s="6"/>
    </row>
    <row r="2793" spans="3:31" x14ac:dyDescent="0.2">
      <c r="C2793" s="1"/>
      <c r="D2793" s="1"/>
      <c r="L2793" s="12"/>
      <c r="M2793" s="1"/>
      <c r="AE2793" s="6"/>
    </row>
    <row r="2794" spans="3:31" x14ac:dyDescent="0.2">
      <c r="C2794" s="1"/>
      <c r="D2794" s="1"/>
      <c r="L2794" s="12"/>
      <c r="M2794" s="1"/>
      <c r="AE2794" s="6"/>
    </row>
    <row r="2795" spans="3:31" x14ac:dyDescent="0.2">
      <c r="C2795" s="1"/>
      <c r="D2795" s="1"/>
      <c r="L2795" s="12"/>
      <c r="M2795" s="1"/>
      <c r="AE2795" s="6"/>
    </row>
    <row r="2796" spans="3:31" x14ac:dyDescent="0.2">
      <c r="C2796" s="1"/>
      <c r="D2796" s="1"/>
      <c r="L2796" s="12"/>
      <c r="M2796" s="1"/>
      <c r="AE2796" s="6"/>
    </row>
    <row r="2797" spans="3:31" x14ac:dyDescent="0.2">
      <c r="C2797" s="1"/>
      <c r="D2797" s="1"/>
      <c r="L2797" s="12"/>
      <c r="M2797" s="1"/>
      <c r="AE2797" s="6"/>
    </row>
    <row r="2798" spans="3:31" x14ac:dyDescent="0.2">
      <c r="C2798" s="1"/>
      <c r="D2798" s="1"/>
      <c r="L2798" s="12"/>
      <c r="M2798" s="1"/>
      <c r="AE2798" s="6"/>
    </row>
    <row r="2799" spans="3:31" x14ac:dyDescent="0.2">
      <c r="C2799" s="1"/>
      <c r="D2799" s="1"/>
      <c r="L2799" s="12"/>
      <c r="M2799" s="1"/>
      <c r="AE2799" s="6"/>
    </row>
    <row r="2800" spans="3:31" x14ac:dyDescent="0.2">
      <c r="C2800" s="1"/>
      <c r="D2800" s="1"/>
      <c r="L2800" s="12"/>
      <c r="M2800" s="1"/>
      <c r="AE2800" s="6"/>
    </row>
    <row r="2801" spans="3:31" x14ac:dyDescent="0.2">
      <c r="C2801" s="1"/>
      <c r="D2801" s="1"/>
      <c r="L2801" s="12"/>
      <c r="M2801" s="1"/>
      <c r="AE2801" s="6"/>
    </row>
    <row r="2802" spans="3:31" x14ac:dyDescent="0.2">
      <c r="C2802" s="1"/>
      <c r="D2802" s="1"/>
      <c r="L2802" s="12"/>
      <c r="M2802" s="1"/>
      <c r="AE2802" s="6"/>
    </row>
    <row r="2803" spans="3:31" x14ac:dyDescent="0.2">
      <c r="C2803" s="1"/>
      <c r="D2803" s="1"/>
      <c r="L2803" s="12"/>
      <c r="M2803" s="1"/>
      <c r="AE2803" s="6"/>
    </row>
    <row r="2804" spans="3:31" x14ac:dyDescent="0.2">
      <c r="C2804" s="1"/>
      <c r="D2804" s="1"/>
      <c r="L2804" s="12"/>
      <c r="M2804" s="1"/>
      <c r="AE2804" s="6"/>
    </row>
    <row r="2805" spans="3:31" x14ac:dyDescent="0.2">
      <c r="C2805" s="1"/>
      <c r="D2805" s="1"/>
      <c r="L2805" s="12"/>
      <c r="M2805" s="1"/>
      <c r="AE2805" s="6"/>
    </row>
    <row r="2806" spans="3:31" x14ac:dyDescent="0.2">
      <c r="C2806" s="1"/>
      <c r="D2806" s="1"/>
      <c r="L2806" s="12"/>
      <c r="M2806" s="1"/>
      <c r="AE2806" s="6"/>
    </row>
    <row r="2807" spans="3:31" x14ac:dyDescent="0.2">
      <c r="C2807" s="1"/>
      <c r="D2807" s="1"/>
      <c r="L2807" s="12"/>
      <c r="M2807" s="1"/>
      <c r="AE2807" s="6"/>
    </row>
    <row r="2808" spans="3:31" x14ac:dyDescent="0.2">
      <c r="C2808" s="1"/>
      <c r="D2808" s="1"/>
      <c r="L2808" s="12"/>
      <c r="M2808" s="1"/>
      <c r="AE2808" s="6"/>
    </row>
    <row r="2809" spans="3:31" x14ac:dyDescent="0.2">
      <c r="C2809" s="1"/>
      <c r="D2809" s="1"/>
      <c r="L2809" s="12"/>
      <c r="M2809" s="1"/>
      <c r="AE2809" s="6"/>
    </row>
    <row r="2810" spans="3:31" x14ac:dyDescent="0.2">
      <c r="C2810" s="1"/>
      <c r="D2810" s="1"/>
      <c r="L2810" s="12"/>
      <c r="M2810" s="1"/>
      <c r="AE2810" s="6"/>
    </row>
    <row r="2811" spans="3:31" x14ac:dyDescent="0.2">
      <c r="C2811" s="1"/>
      <c r="D2811" s="1"/>
      <c r="L2811" s="12"/>
      <c r="M2811" s="1"/>
      <c r="AE2811" s="6"/>
    </row>
    <row r="2812" spans="3:31" x14ac:dyDescent="0.2">
      <c r="C2812" s="1"/>
      <c r="D2812" s="1"/>
      <c r="L2812" s="12"/>
      <c r="M2812" s="1"/>
      <c r="AE2812" s="6"/>
    </row>
    <row r="2813" spans="3:31" x14ac:dyDescent="0.2">
      <c r="C2813" s="1"/>
      <c r="D2813" s="1"/>
      <c r="L2813" s="12"/>
      <c r="M2813" s="1"/>
      <c r="AE2813" s="6"/>
    </row>
    <row r="2814" spans="3:31" x14ac:dyDescent="0.2">
      <c r="C2814" s="1"/>
      <c r="D2814" s="1"/>
      <c r="L2814" s="12"/>
      <c r="M2814" s="1"/>
      <c r="AE2814" s="6"/>
    </row>
    <row r="2815" spans="3:31" x14ac:dyDescent="0.2">
      <c r="C2815" s="1"/>
      <c r="D2815" s="1"/>
      <c r="L2815" s="12"/>
      <c r="M2815" s="1"/>
      <c r="AE2815" s="6"/>
    </row>
    <row r="2816" spans="3:31" x14ac:dyDescent="0.2">
      <c r="C2816" s="1"/>
      <c r="D2816" s="1"/>
      <c r="L2816" s="12"/>
      <c r="M2816" s="1"/>
      <c r="AE2816" s="6"/>
    </row>
    <row r="2817" spans="3:31" x14ac:dyDescent="0.2">
      <c r="C2817" s="1"/>
      <c r="D2817" s="1"/>
      <c r="L2817" s="12"/>
      <c r="M2817" s="1"/>
      <c r="AE2817" s="6"/>
    </row>
    <row r="2818" spans="3:31" x14ac:dyDescent="0.2">
      <c r="C2818" s="1"/>
      <c r="D2818" s="1"/>
      <c r="L2818" s="12"/>
      <c r="M2818" s="1"/>
      <c r="AE2818" s="6"/>
    </row>
    <row r="2819" spans="3:31" x14ac:dyDescent="0.2">
      <c r="C2819" s="1"/>
      <c r="D2819" s="1"/>
      <c r="L2819" s="12"/>
      <c r="M2819" s="1"/>
      <c r="AE2819" s="6"/>
    </row>
    <row r="2820" spans="3:31" x14ac:dyDescent="0.2">
      <c r="C2820" s="1"/>
      <c r="D2820" s="1"/>
      <c r="L2820" s="12"/>
      <c r="M2820" s="1"/>
      <c r="AE2820" s="6"/>
    </row>
    <row r="2821" spans="3:31" x14ac:dyDescent="0.2">
      <c r="C2821" s="1"/>
      <c r="D2821" s="1"/>
      <c r="L2821" s="12"/>
      <c r="M2821" s="1"/>
      <c r="AE2821" s="6"/>
    </row>
    <row r="2822" spans="3:31" x14ac:dyDescent="0.2">
      <c r="C2822" s="1"/>
      <c r="D2822" s="1"/>
      <c r="L2822" s="12"/>
      <c r="M2822" s="1"/>
      <c r="AE2822" s="6"/>
    </row>
    <row r="2823" spans="3:31" x14ac:dyDescent="0.2">
      <c r="C2823" s="1"/>
      <c r="D2823" s="1"/>
      <c r="L2823" s="12"/>
      <c r="M2823" s="1"/>
      <c r="AE2823" s="6"/>
    </row>
    <row r="2824" spans="3:31" x14ac:dyDescent="0.2">
      <c r="C2824" s="1"/>
      <c r="D2824" s="1"/>
      <c r="L2824" s="12"/>
      <c r="M2824" s="1"/>
      <c r="AE2824" s="6"/>
    </row>
    <row r="2825" spans="3:31" x14ac:dyDescent="0.2">
      <c r="C2825" s="1"/>
      <c r="D2825" s="1"/>
      <c r="L2825" s="12"/>
      <c r="M2825" s="1"/>
      <c r="AE2825" s="6"/>
    </row>
    <row r="2826" spans="3:31" x14ac:dyDescent="0.2">
      <c r="C2826" s="1"/>
      <c r="D2826" s="1"/>
      <c r="L2826" s="12"/>
      <c r="M2826" s="1"/>
      <c r="AE2826" s="6"/>
    </row>
    <row r="2827" spans="3:31" x14ac:dyDescent="0.2">
      <c r="C2827" s="1"/>
      <c r="D2827" s="1"/>
      <c r="L2827" s="12"/>
      <c r="M2827" s="1"/>
      <c r="AE2827" s="6"/>
    </row>
    <row r="2828" spans="3:31" x14ac:dyDescent="0.2">
      <c r="C2828" s="1"/>
      <c r="D2828" s="1"/>
      <c r="L2828" s="12"/>
      <c r="AE2828" s="6"/>
    </row>
    <row r="2829" spans="3:31" x14ac:dyDescent="0.2">
      <c r="C2829" s="1"/>
      <c r="D2829" s="1"/>
      <c r="L2829" s="12"/>
      <c r="AE2829" s="6"/>
    </row>
    <row r="2830" spans="3:31" x14ac:dyDescent="0.2">
      <c r="C2830" s="1"/>
      <c r="D2830" s="1"/>
      <c r="L2830" s="12"/>
      <c r="AE2830" s="6"/>
    </row>
    <row r="2831" spans="3:31" x14ac:dyDescent="0.2">
      <c r="C2831" s="1"/>
      <c r="D2831" s="1"/>
      <c r="L2831" s="12"/>
      <c r="AE2831" s="6"/>
    </row>
    <row r="2832" spans="3:31" x14ac:dyDescent="0.2">
      <c r="C2832" s="1"/>
      <c r="D2832" s="1"/>
      <c r="L2832" s="12"/>
      <c r="AE2832" s="6"/>
    </row>
    <row r="2833" spans="3:31" x14ac:dyDescent="0.2">
      <c r="C2833" s="1"/>
      <c r="D2833" s="1"/>
      <c r="L2833" s="12"/>
      <c r="AE2833" s="6"/>
    </row>
    <row r="2834" spans="3:31" x14ac:dyDescent="0.2">
      <c r="C2834" s="1"/>
      <c r="D2834" s="1"/>
      <c r="L2834" s="12"/>
      <c r="AE2834" s="6"/>
    </row>
    <row r="2835" spans="3:31" x14ac:dyDescent="0.2">
      <c r="C2835" s="1"/>
      <c r="D2835" s="1"/>
      <c r="L2835" s="12"/>
      <c r="AE2835" s="6"/>
    </row>
    <row r="2836" spans="3:31" x14ac:dyDescent="0.2">
      <c r="C2836" s="1"/>
      <c r="D2836" s="1"/>
      <c r="L2836" s="12"/>
      <c r="AE2836" s="6"/>
    </row>
    <row r="2837" spans="3:31" x14ac:dyDescent="0.2">
      <c r="C2837" s="1"/>
      <c r="D2837" s="1"/>
      <c r="L2837" s="12"/>
      <c r="AE2837" s="6"/>
    </row>
    <row r="2838" spans="3:31" x14ac:dyDescent="0.2">
      <c r="C2838" s="1"/>
      <c r="D2838" s="1"/>
      <c r="L2838" s="12"/>
      <c r="AE2838" s="6"/>
    </row>
    <row r="2839" spans="3:31" x14ac:dyDescent="0.2">
      <c r="C2839" s="1"/>
      <c r="D2839" s="1"/>
      <c r="L2839" s="12"/>
      <c r="AE2839" s="6"/>
    </row>
    <row r="2840" spans="3:31" x14ac:dyDescent="0.2">
      <c r="C2840" s="1"/>
      <c r="D2840" s="1"/>
      <c r="L2840" s="12"/>
      <c r="AE2840" s="6"/>
    </row>
    <row r="2841" spans="3:31" x14ac:dyDescent="0.2">
      <c r="C2841" s="1"/>
      <c r="D2841" s="1"/>
      <c r="L2841" s="12"/>
      <c r="AE2841" s="6"/>
    </row>
    <row r="2842" spans="3:31" x14ac:dyDescent="0.2">
      <c r="C2842" s="1"/>
      <c r="D2842" s="1"/>
      <c r="L2842" s="12"/>
      <c r="AE2842" s="6"/>
    </row>
    <row r="2843" spans="3:31" x14ac:dyDescent="0.2">
      <c r="C2843" s="1"/>
      <c r="D2843" s="1"/>
      <c r="L2843" s="12"/>
      <c r="AE2843" s="6"/>
    </row>
    <row r="2844" spans="3:31" x14ac:dyDescent="0.2">
      <c r="C2844" s="1"/>
      <c r="D2844" s="1"/>
      <c r="L2844" s="12"/>
      <c r="AE2844" s="6"/>
    </row>
    <row r="2845" spans="3:31" x14ac:dyDescent="0.2">
      <c r="C2845" s="1"/>
      <c r="D2845" s="1"/>
      <c r="L2845" s="12"/>
      <c r="AE2845" s="6"/>
    </row>
    <row r="2846" spans="3:31" x14ac:dyDescent="0.2">
      <c r="C2846" s="1"/>
      <c r="D2846" s="1"/>
      <c r="L2846" s="12"/>
      <c r="AE2846" s="6"/>
    </row>
    <row r="2847" spans="3:31" x14ac:dyDescent="0.2">
      <c r="C2847" s="1"/>
      <c r="D2847" s="1"/>
      <c r="L2847" s="12"/>
      <c r="AE2847" s="6"/>
    </row>
    <row r="2848" spans="3:31" x14ac:dyDescent="0.2">
      <c r="C2848" s="1"/>
      <c r="D2848" s="1"/>
      <c r="L2848" s="12"/>
      <c r="AE2848" s="6"/>
    </row>
    <row r="2849" spans="3:31" x14ac:dyDescent="0.2">
      <c r="C2849" s="1"/>
      <c r="D2849" s="1"/>
      <c r="L2849" s="12"/>
      <c r="AE2849" s="6"/>
    </row>
    <row r="2850" spans="3:31" x14ac:dyDescent="0.2">
      <c r="C2850" s="1"/>
      <c r="D2850" s="1"/>
      <c r="L2850" s="12"/>
      <c r="AE2850" s="6"/>
    </row>
    <row r="2851" spans="3:31" x14ac:dyDescent="0.2">
      <c r="C2851" s="1"/>
      <c r="D2851" s="1"/>
      <c r="L2851" s="12"/>
      <c r="AE2851" s="6"/>
    </row>
    <row r="2852" spans="3:31" x14ac:dyDescent="0.2">
      <c r="C2852" s="1"/>
      <c r="D2852" s="1"/>
      <c r="L2852" s="12"/>
      <c r="AE2852" s="6"/>
    </row>
    <row r="2853" spans="3:31" x14ac:dyDescent="0.2">
      <c r="C2853" s="1"/>
      <c r="D2853" s="1"/>
      <c r="L2853" s="12"/>
      <c r="AE2853" s="6"/>
    </row>
    <row r="2854" spans="3:31" x14ac:dyDescent="0.2">
      <c r="C2854" s="1"/>
      <c r="D2854" s="1"/>
      <c r="L2854" s="12"/>
      <c r="AE2854" s="6"/>
    </row>
    <row r="2855" spans="3:31" x14ac:dyDescent="0.2">
      <c r="C2855" s="1"/>
      <c r="D2855" s="1"/>
      <c r="L2855" s="12"/>
      <c r="AE2855" s="6"/>
    </row>
    <row r="2856" spans="3:31" x14ac:dyDescent="0.2">
      <c r="C2856" s="1"/>
      <c r="D2856" s="1"/>
      <c r="L2856" s="12"/>
      <c r="AE2856" s="6"/>
    </row>
    <row r="2857" spans="3:31" x14ac:dyDescent="0.2">
      <c r="C2857" s="1"/>
      <c r="D2857" s="1"/>
      <c r="L2857" s="12"/>
      <c r="AE2857" s="6"/>
    </row>
    <row r="2858" spans="3:31" x14ac:dyDescent="0.2">
      <c r="C2858" s="1"/>
      <c r="D2858" s="1"/>
      <c r="L2858" s="12"/>
      <c r="AE2858" s="6"/>
    </row>
    <row r="2859" spans="3:31" x14ac:dyDescent="0.2">
      <c r="C2859" s="1"/>
      <c r="D2859" s="1"/>
      <c r="L2859" s="12"/>
      <c r="AE2859" s="6"/>
    </row>
    <row r="2860" spans="3:31" x14ac:dyDescent="0.2">
      <c r="C2860" s="1"/>
      <c r="D2860" s="1"/>
      <c r="L2860" s="12"/>
      <c r="AE2860" s="6"/>
    </row>
    <row r="2861" spans="3:31" x14ac:dyDescent="0.2">
      <c r="C2861" s="1"/>
      <c r="D2861" s="1"/>
      <c r="L2861" s="12"/>
      <c r="AE2861" s="6"/>
    </row>
    <row r="2862" spans="3:31" x14ac:dyDescent="0.2">
      <c r="C2862" s="1"/>
      <c r="D2862" s="1"/>
      <c r="L2862" s="12"/>
      <c r="AE2862" s="6"/>
    </row>
    <row r="2863" spans="3:31" x14ac:dyDescent="0.2">
      <c r="C2863" s="1"/>
      <c r="D2863" s="1"/>
      <c r="L2863" s="12"/>
      <c r="AE2863" s="6"/>
    </row>
    <row r="2864" spans="3:31" x14ac:dyDescent="0.2">
      <c r="C2864" s="1"/>
      <c r="D2864" s="1"/>
      <c r="L2864" s="12"/>
      <c r="AE2864" s="6"/>
    </row>
    <row r="2865" spans="3:31" x14ac:dyDescent="0.2">
      <c r="C2865" s="1"/>
      <c r="D2865" s="1"/>
      <c r="L2865" s="12"/>
      <c r="AE2865" s="6"/>
    </row>
    <row r="2866" spans="3:31" x14ac:dyDescent="0.2">
      <c r="C2866" s="1"/>
      <c r="D2866" s="1"/>
      <c r="L2866" s="12"/>
      <c r="AE2866" s="6"/>
    </row>
    <row r="2867" spans="3:31" x14ac:dyDescent="0.2">
      <c r="C2867" s="1"/>
      <c r="D2867" s="1"/>
      <c r="L2867" s="12"/>
      <c r="AE2867" s="6"/>
    </row>
    <row r="2868" spans="3:31" x14ac:dyDescent="0.2">
      <c r="C2868" s="6"/>
      <c r="D2868" s="6"/>
      <c r="L2868" s="12"/>
      <c r="AE2868" s="6"/>
    </row>
    <row r="2869" spans="3:31" x14ac:dyDescent="0.2">
      <c r="C2869" s="6"/>
      <c r="D2869" s="6"/>
      <c r="L2869" s="12"/>
      <c r="AE2869" s="6"/>
    </row>
    <row r="2870" spans="3:31" x14ac:dyDescent="0.2">
      <c r="C2870" s="6"/>
      <c r="D2870" s="6"/>
      <c r="L2870" s="12"/>
      <c r="AE2870" s="6"/>
    </row>
    <row r="2871" spans="3:31" x14ac:dyDescent="0.2">
      <c r="C2871" s="6"/>
      <c r="D2871" s="6"/>
      <c r="L2871" s="12"/>
      <c r="AE2871" s="6"/>
    </row>
    <row r="2872" spans="3:31" x14ac:dyDescent="0.2">
      <c r="C2872" s="6"/>
      <c r="D2872" s="6"/>
      <c r="L2872" s="12"/>
      <c r="AE2872" s="6"/>
    </row>
    <row r="2873" spans="3:31" x14ac:dyDescent="0.2">
      <c r="C2873" s="6"/>
      <c r="D2873" s="6"/>
      <c r="L2873" s="12"/>
      <c r="AE2873" s="6"/>
    </row>
    <row r="2874" spans="3:31" x14ac:dyDescent="0.2">
      <c r="C2874" s="6"/>
      <c r="D2874" s="6"/>
      <c r="L2874" s="12"/>
      <c r="AE2874" s="6"/>
    </row>
    <row r="2875" spans="3:31" x14ac:dyDescent="0.2">
      <c r="C2875" s="6"/>
      <c r="D2875" s="6"/>
      <c r="L2875" s="12"/>
      <c r="AE2875" s="6"/>
    </row>
    <row r="2876" spans="3:31" x14ac:dyDescent="0.2">
      <c r="C2876" s="6"/>
      <c r="D2876" s="6"/>
      <c r="L2876" s="12"/>
      <c r="AE2876" s="6"/>
    </row>
    <row r="2877" spans="3:31" x14ac:dyDescent="0.2">
      <c r="C2877" s="6"/>
      <c r="D2877" s="6"/>
      <c r="L2877" s="12"/>
      <c r="AE2877" s="6"/>
    </row>
    <row r="2878" spans="3:31" x14ac:dyDescent="0.2">
      <c r="C2878" s="6"/>
      <c r="D2878" s="6"/>
      <c r="L2878" s="12"/>
      <c r="AE2878" s="6"/>
    </row>
    <row r="2879" spans="3:31" x14ac:dyDescent="0.2">
      <c r="C2879" s="6"/>
      <c r="D2879" s="6"/>
      <c r="L2879" s="12"/>
      <c r="AE2879" s="6"/>
    </row>
    <row r="2880" spans="3:31" x14ac:dyDescent="0.2">
      <c r="C2880" s="6"/>
      <c r="D2880" s="6"/>
      <c r="L2880" s="12"/>
      <c r="AE2880" s="6"/>
    </row>
    <row r="2881" spans="3:31" x14ac:dyDescent="0.2">
      <c r="C2881" s="6"/>
      <c r="D2881" s="6"/>
      <c r="L2881" s="12"/>
      <c r="AE2881" s="6"/>
    </row>
    <row r="2882" spans="3:31" x14ac:dyDescent="0.2">
      <c r="C2882" s="6"/>
      <c r="D2882" s="6"/>
      <c r="L2882" s="12"/>
      <c r="AE2882" s="6"/>
    </row>
    <row r="2883" spans="3:31" x14ac:dyDescent="0.2">
      <c r="C2883" s="6"/>
      <c r="D2883" s="6"/>
      <c r="L2883" s="12"/>
      <c r="AE2883" s="6"/>
    </row>
    <row r="2884" spans="3:31" x14ac:dyDescent="0.2">
      <c r="C2884" s="6"/>
      <c r="D2884" s="6"/>
      <c r="L2884" s="12"/>
      <c r="AE2884" s="6"/>
    </row>
    <row r="2885" spans="3:31" x14ac:dyDescent="0.2">
      <c r="C2885" s="6"/>
      <c r="D2885" s="6"/>
      <c r="L2885" s="12"/>
      <c r="AE2885" s="6"/>
    </row>
    <row r="2886" spans="3:31" x14ac:dyDescent="0.2">
      <c r="C2886" s="6"/>
      <c r="D2886" s="6"/>
      <c r="L2886" s="12"/>
      <c r="AE2886" s="6"/>
    </row>
    <row r="2887" spans="3:31" x14ac:dyDescent="0.2">
      <c r="C2887" s="6"/>
      <c r="D2887" s="6"/>
      <c r="L2887" s="12"/>
      <c r="AE2887" s="6"/>
    </row>
    <row r="2888" spans="3:31" x14ac:dyDescent="0.2">
      <c r="C2888" s="6"/>
      <c r="D2888" s="6"/>
      <c r="L2888" s="12"/>
      <c r="AE2888" s="6"/>
    </row>
    <row r="2889" spans="3:31" x14ac:dyDescent="0.2">
      <c r="C2889" s="6"/>
      <c r="D2889" s="6"/>
      <c r="L2889" s="12"/>
      <c r="AE2889" s="6"/>
    </row>
    <row r="2890" spans="3:31" x14ac:dyDescent="0.2">
      <c r="C2890" s="6"/>
      <c r="D2890" s="6"/>
      <c r="L2890" s="12"/>
      <c r="AE2890" s="6"/>
    </row>
    <row r="2891" spans="3:31" x14ac:dyDescent="0.2">
      <c r="C2891" s="6"/>
      <c r="D2891" s="6"/>
      <c r="L2891" s="12"/>
      <c r="AE2891" s="6"/>
    </row>
    <row r="2892" spans="3:31" x14ac:dyDescent="0.2">
      <c r="C2892" s="6"/>
      <c r="D2892" s="6"/>
      <c r="L2892" s="12"/>
      <c r="AE2892" s="6"/>
    </row>
    <row r="2893" spans="3:31" x14ac:dyDescent="0.2">
      <c r="C2893" s="6"/>
      <c r="D2893" s="6"/>
      <c r="L2893" s="12"/>
      <c r="AE2893" s="6"/>
    </row>
    <row r="2894" spans="3:31" x14ac:dyDescent="0.2">
      <c r="C2894" s="6"/>
      <c r="D2894" s="6"/>
      <c r="L2894" s="12"/>
      <c r="AE2894" s="6"/>
    </row>
    <row r="2895" spans="3:31" x14ac:dyDescent="0.2">
      <c r="C2895" s="6"/>
      <c r="D2895" s="6"/>
      <c r="L2895" s="12"/>
      <c r="AE2895" s="6"/>
    </row>
    <row r="2896" spans="3:31" x14ac:dyDescent="0.2">
      <c r="C2896" s="6"/>
      <c r="D2896" s="6"/>
      <c r="L2896" s="12"/>
      <c r="AE2896" s="6"/>
    </row>
    <row r="2897" spans="3:31" x14ac:dyDescent="0.2">
      <c r="C2897" s="6"/>
      <c r="D2897" s="6"/>
      <c r="L2897" s="12"/>
      <c r="AE2897" s="6"/>
    </row>
    <row r="2898" spans="3:31" x14ac:dyDescent="0.2">
      <c r="C2898" s="6"/>
      <c r="D2898" s="6"/>
      <c r="L2898" s="12"/>
      <c r="AE2898" s="6"/>
    </row>
    <row r="2899" spans="3:31" x14ac:dyDescent="0.2">
      <c r="C2899" s="6"/>
      <c r="D2899" s="6"/>
      <c r="L2899" s="12"/>
      <c r="AE2899" s="6"/>
    </row>
    <row r="2900" spans="3:31" x14ac:dyDescent="0.2">
      <c r="C2900" s="6"/>
      <c r="D2900" s="6"/>
      <c r="L2900" s="12"/>
      <c r="AE2900" s="6"/>
    </row>
    <row r="2901" spans="3:31" x14ac:dyDescent="0.2">
      <c r="C2901" s="6"/>
      <c r="D2901" s="6"/>
      <c r="L2901" s="12"/>
      <c r="AE2901" s="6"/>
    </row>
    <row r="2902" spans="3:31" x14ac:dyDescent="0.2">
      <c r="C2902" s="6"/>
      <c r="D2902" s="6"/>
      <c r="L2902" s="12"/>
      <c r="AE2902" s="6"/>
    </row>
    <row r="2903" spans="3:31" x14ac:dyDescent="0.2">
      <c r="C2903" s="6"/>
      <c r="D2903" s="6"/>
      <c r="L2903" s="12"/>
      <c r="AE2903" s="6"/>
    </row>
    <row r="2904" spans="3:31" x14ac:dyDescent="0.2">
      <c r="C2904" s="6"/>
      <c r="D2904" s="6"/>
      <c r="L2904" s="12"/>
      <c r="AE2904" s="6"/>
    </row>
    <row r="2905" spans="3:31" x14ac:dyDescent="0.2">
      <c r="C2905" s="6"/>
      <c r="D2905" s="6"/>
      <c r="L2905" s="12"/>
      <c r="AE2905" s="6"/>
    </row>
    <row r="2906" spans="3:31" x14ac:dyDescent="0.2">
      <c r="C2906" s="6"/>
      <c r="D2906" s="6"/>
      <c r="L2906" s="12"/>
      <c r="AE2906" s="6"/>
    </row>
    <row r="2907" spans="3:31" x14ac:dyDescent="0.2">
      <c r="C2907" s="6"/>
      <c r="D2907" s="6"/>
      <c r="L2907" s="12"/>
      <c r="AE2907" s="6"/>
    </row>
    <row r="2908" spans="3:31" x14ac:dyDescent="0.2">
      <c r="C2908" s="6"/>
      <c r="D2908" s="6"/>
      <c r="L2908" s="12"/>
      <c r="AE2908" s="6"/>
    </row>
    <row r="2909" spans="3:31" x14ac:dyDescent="0.2">
      <c r="C2909" s="6"/>
      <c r="D2909" s="6"/>
      <c r="L2909" s="12"/>
      <c r="AE2909" s="6"/>
    </row>
    <row r="2910" spans="3:31" x14ac:dyDescent="0.2">
      <c r="C2910" s="6"/>
      <c r="D2910" s="6"/>
      <c r="L2910" s="12"/>
      <c r="AE2910" s="6"/>
    </row>
    <row r="2911" spans="3:31" x14ac:dyDescent="0.2">
      <c r="C2911" s="6"/>
      <c r="D2911" s="6"/>
      <c r="L2911" s="12"/>
      <c r="AE2911" s="6"/>
    </row>
    <row r="2912" spans="3:31" x14ac:dyDescent="0.2">
      <c r="C2912" s="6"/>
      <c r="D2912" s="6"/>
      <c r="L2912" s="12"/>
      <c r="AE2912" s="6"/>
    </row>
    <row r="2913" spans="3:31" x14ac:dyDescent="0.2">
      <c r="C2913" s="6"/>
      <c r="D2913" s="6"/>
      <c r="L2913" s="12"/>
      <c r="AE2913" s="6"/>
    </row>
    <row r="2914" spans="3:31" x14ac:dyDescent="0.2">
      <c r="C2914" s="6"/>
      <c r="D2914" s="6"/>
      <c r="L2914" s="12"/>
      <c r="AE2914" s="6"/>
    </row>
    <row r="2915" spans="3:31" x14ac:dyDescent="0.2">
      <c r="C2915" s="6"/>
      <c r="D2915" s="6"/>
      <c r="L2915" s="12"/>
      <c r="AE2915" s="6"/>
    </row>
    <row r="2916" spans="3:31" x14ac:dyDescent="0.2">
      <c r="C2916" s="6"/>
      <c r="D2916" s="6"/>
      <c r="L2916" s="12"/>
      <c r="AE2916" s="6"/>
    </row>
    <row r="2917" spans="3:31" x14ac:dyDescent="0.2">
      <c r="C2917" s="6"/>
      <c r="D2917" s="6"/>
      <c r="L2917" s="12"/>
      <c r="AE2917" s="6"/>
    </row>
    <row r="2918" spans="3:31" x14ac:dyDescent="0.2">
      <c r="C2918" s="6"/>
      <c r="D2918" s="6"/>
      <c r="L2918" s="12"/>
      <c r="AE2918" s="6"/>
    </row>
    <row r="2919" spans="3:31" x14ac:dyDescent="0.2">
      <c r="C2919" s="6"/>
      <c r="D2919" s="6"/>
      <c r="L2919" s="12"/>
      <c r="AE2919" s="6"/>
    </row>
    <row r="2920" spans="3:31" x14ac:dyDescent="0.2">
      <c r="C2920" s="6"/>
      <c r="D2920" s="6"/>
      <c r="L2920" s="12"/>
      <c r="AE2920" s="6"/>
    </row>
    <row r="2921" spans="3:31" x14ac:dyDescent="0.2">
      <c r="C2921" s="6"/>
      <c r="D2921" s="6"/>
      <c r="L2921" s="12"/>
      <c r="AE2921" s="6"/>
    </row>
    <row r="2922" spans="3:31" x14ac:dyDescent="0.2">
      <c r="C2922" s="6"/>
      <c r="D2922" s="6"/>
      <c r="L2922" s="12"/>
      <c r="AE2922" s="6"/>
    </row>
    <row r="2923" spans="3:31" x14ac:dyDescent="0.2">
      <c r="C2923" s="6"/>
      <c r="D2923" s="6"/>
      <c r="L2923" s="12"/>
      <c r="AE2923" s="6"/>
    </row>
    <row r="2924" spans="3:31" x14ac:dyDescent="0.2">
      <c r="C2924" s="6"/>
      <c r="D2924" s="6"/>
      <c r="L2924" s="12"/>
      <c r="AE2924" s="6"/>
    </row>
    <row r="2925" spans="3:31" x14ac:dyDescent="0.2">
      <c r="C2925" s="6"/>
      <c r="D2925" s="6"/>
      <c r="L2925" s="12"/>
      <c r="AE2925" s="6"/>
    </row>
    <row r="2926" spans="3:31" x14ac:dyDescent="0.2">
      <c r="C2926" s="6"/>
      <c r="D2926" s="6"/>
      <c r="L2926" s="12"/>
      <c r="AE2926" s="6"/>
    </row>
    <row r="2927" spans="3:31" x14ac:dyDescent="0.2">
      <c r="C2927" s="6"/>
      <c r="D2927" s="6"/>
      <c r="L2927" s="12"/>
      <c r="AE2927" s="6"/>
    </row>
    <row r="2928" spans="3:31" x14ac:dyDescent="0.2">
      <c r="C2928" s="6"/>
      <c r="D2928" s="6"/>
      <c r="L2928" s="12"/>
      <c r="AE2928" s="6"/>
    </row>
    <row r="2929" spans="3:31" x14ac:dyDescent="0.2">
      <c r="C2929" s="6"/>
      <c r="D2929" s="6"/>
      <c r="L2929" s="12"/>
      <c r="AE2929" s="6"/>
    </row>
    <row r="2930" spans="3:31" x14ac:dyDescent="0.2">
      <c r="C2930" s="6"/>
      <c r="D2930" s="6"/>
      <c r="L2930" s="12"/>
      <c r="AE2930" s="6"/>
    </row>
    <row r="2931" spans="3:31" x14ac:dyDescent="0.2">
      <c r="C2931" s="6"/>
      <c r="D2931" s="6"/>
      <c r="L2931" s="12"/>
      <c r="AE2931" s="6"/>
    </row>
    <row r="2932" spans="3:31" x14ac:dyDescent="0.2">
      <c r="C2932" s="6"/>
      <c r="D2932" s="6"/>
      <c r="L2932" s="12"/>
      <c r="AE2932" s="6"/>
    </row>
    <row r="2933" spans="3:31" x14ac:dyDescent="0.2">
      <c r="C2933" s="6"/>
      <c r="D2933" s="6"/>
      <c r="L2933" s="12"/>
      <c r="AE2933" s="6"/>
    </row>
    <row r="2934" spans="3:31" x14ac:dyDescent="0.2">
      <c r="C2934" s="6"/>
      <c r="D2934" s="6"/>
      <c r="L2934" s="12"/>
      <c r="AE2934" s="6"/>
    </row>
    <row r="2935" spans="3:31" x14ac:dyDescent="0.2">
      <c r="C2935" s="6"/>
      <c r="D2935" s="6"/>
      <c r="L2935" s="12"/>
      <c r="AE2935" s="6"/>
    </row>
    <row r="2936" spans="3:31" x14ac:dyDescent="0.2">
      <c r="C2936" s="6"/>
      <c r="D2936" s="6"/>
      <c r="L2936" s="12"/>
      <c r="AE2936" s="6"/>
    </row>
    <row r="2937" spans="3:31" x14ac:dyDescent="0.2">
      <c r="C2937" s="6"/>
      <c r="D2937" s="6"/>
      <c r="L2937" s="12"/>
      <c r="AE2937" s="6"/>
    </row>
    <row r="2938" spans="3:31" x14ac:dyDescent="0.2">
      <c r="C2938" s="6"/>
      <c r="D2938" s="6"/>
      <c r="L2938" s="12"/>
      <c r="AE2938" s="6"/>
    </row>
    <row r="2939" spans="3:31" x14ac:dyDescent="0.2">
      <c r="C2939" s="6"/>
      <c r="D2939" s="6"/>
      <c r="L2939" s="12"/>
      <c r="AE2939" s="6"/>
    </row>
    <row r="2940" spans="3:31" x14ac:dyDescent="0.2">
      <c r="C2940" s="6"/>
      <c r="D2940" s="6"/>
      <c r="L2940" s="12"/>
      <c r="AE2940" s="6"/>
    </row>
    <row r="2941" spans="3:31" x14ac:dyDescent="0.2">
      <c r="C2941" s="6"/>
      <c r="D2941" s="6"/>
      <c r="L2941" s="12"/>
      <c r="AE2941" s="6"/>
    </row>
    <row r="2942" spans="3:31" x14ac:dyDescent="0.2">
      <c r="C2942" s="6"/>
      <c r="D2942" s="6"/>
      <c r="L2942" s="12"/>
      <c r="AE2942" s="6"/>
    </row>
    <row r="2943" spans="3:31" x14ac:dyDescent="0.2">
      <c r="C2943" s="6"/>
      <c r="D2943" s="6"/>
      <c r="L2943" s="12"/>
      <c r="AE2943" s="6"/>
    </row>
    <row r="2944" spans="3:31" x14ac:dyDescent="0.2">
      <c r="C2944" s="6"/>
      <c r="D2944" s="6"/>
      <c r="L2944" s="12"/>
      <c r="AE2944" s="6"/>
    </row>
    <row r="2945" spans="3:31" x14ac:dyDescent="0.2">
      <c r="C2945" s="6"/>
      <c r="D2945" s="6"/>
      <c r="L2945" s="12"/>
      <c r="AE2945" s="6"/>
    </row>
    <row r="2946" spans="3:31" x14ac:dyDescent="0.2">
      <c r="C2946" s="6"/>
      <c r="D2946" s="6"/>
      <c r="L2946" s="12"/>
      <c r="AE2946" s="6"/>
    </row>
    <row r="2947" spans="3:31" x14ac:dyDescent="0.2">
      <c r="C2947" s="6"/>
      <c r="D2947" s="6"/>
      <c r="L2947" s="12"/>
      <c r="AE2947" s="6"/>
    </row>
    <row r="2948" spans="3:31" x14ac:dyDescent="0.2">
      <c r="C2948" s="6"/>
      <c r="D2948" s="6"/>
      <c r="L2948" s="12"/>
      <c r="AE2948" s="6"/>
    </row>
    <row r="2949" spans="3:31" x14ac:dyDescent="0.2">
      <c r="C2949" s="6"/>
      <c r="D2949" s="6"/>
      <c r="L2949" s="12"/>
      <c r="AE2949" s="6"/>
    </row>
    <row r="2950" spans="3:31" x14ac:dyDescent="0.2">
      <c r="C2950" s="6"/>
      <c r="D2950" s="6"/>
      <c r="L2950" s="12"/>
      <c r="AE2950" s="6"/>
    </row>
    <row r="2951" spans="3:31" x14ac:dyDescent="0.2">
      <c r="C2951" s="6"/>
      <c r="D2951" s="6"/>
      <c r="L2951" s="12"/>
      <c r="AE2951" s="6"/>
    </row>
    <row r="2952" spans="3:31" x14ac:dyDescent="0.2">
      <c r="C2952" s="6"/>
      <c r="D2952" s="6"/>
      <c r="L2952" s="12"/>
      <c r="AE2952" s="6"/>
    </row>
    <row r="2953" spans="3:31" x14ac:dyDescent="0.2">
      <c r="C2953" s="6"/>
      <c r="D2953" s="6"/>
      <c r="L2953" s="12"/>
      <c r="AE2953" s="6"/>
    </row>
    <row r="2954" spans="3:31" x14ac:dyDescent="0.2">
      <c r="C2954" s="6"/>
      <c r="D2954" s="6"/>
      <c r="L2954" s="12"/>
      <c r="AE2954" s="6"/>
    </row>
    <row r="2955" spans="3:31" x14ac:dyDescent="0.2">
      <c r="C2955" s="6"/>
      <c r="D2955" s="6"/>
      <c r="L2955" s="12"/>
      <c r="AE2955" s="6"/>
    </row>
    <row r="2956" spans="3:31" x14ac:dyDescent="0.2">
      <c r="C2956" s="6"/>
      <c r="D2956" s="6"/>
      <c r="L2956" s="12"/>
      <c r="AE2956" s="6"/>
    </row>
    <row r="2957" spans="3:31" x14ac:dyDescent="0.2">
      <c r="C2957" s="6"/>
      <c r="D2957" s="6"/>
      <c r="L2957" s="12"/>
      <c r="AE2957" s="6"/>
    </row>
    <row r="2958" spans="3:31" x14ac:dyDescent="0.2">
      <c r="C2958" s="6"/>
      <c r="D2958" s="6"/>
      <c r="L2958" s="12"/>
      <c r="AE2958" s="6"/>
    </row>
    <row r="2959" spans="3:31" x14ac:dyDescent="0.2">
      <c r="C2959" s="6"/>
      <c r="D2959" s="6"/>
      <c r="L2959" s="12"/>
      <c r="AE2959" s="6"/>
    </row>
    <row r="2960" spans="3:31" x14ac:dyDescent="0.2">
      <c r="C2960" s="6"/>
      <c r="D2960" s="6"/>
      <c r="L2960" s="12"/>
      <c r="AE2960" s="6"/>
    </row>
    <row r="2961" spans="3:31" x14ac:dyDescent="0.2">
      <c r="C2961" s="6"/>
      <c r="D2961" s="6"/>
      <c r="L2961" s="12"/>
      <c r="AE2961" s="6"/>
    </row>
    <row r="2962" spans="3:31" x14ac:dyDescent="0.2">
      <c r="C2962" s="6"/>
      <c r="D2962" s="6"/>
      <c r="L2962" s="12"/>
      <c r="AE2962" s="6"/>
    </row>
    <row r="2963" spans="3:31" x14ac:dyDescent="0.2">
      <c r="C2963" s="6"/>
      <c r="D2963" s="6"/>
      <c r="L2963" s="12"/>
      <c r="AE2963" s="6"/>
    </row>
    <row r="2964" spans="3:31" x14ac:dyDescent="0.2">
      <c r="C2964" s="6"/>
      <c r="D2964" s="6"/>
      <c r="L2964" s="12"/>
      <c r="AE2964" s="6"/>
    </row>
    <row r="2965" spans="3:31" x14ac:dyDescent="0.2">
      <c r="C2965" s="6"/>
      <c r="D2965" s="6"/>
      <c r="L2965" s="12"/>
      <c r="AE2965" s="6"/>
    </row>
    <row r="2966" spans="3:31" x14ac:dyDescent="0.2">
      <c r="C2966" s="6"/>
      <c r="D2966" s="6"/>
      <c r="L2966" s="12"/>
      <c r="AE2966" s="6"/>
    </row>
    <row r="2967" spans="3:31" x14ac:dyDescent="0.2">
      <c r="C2967" s="6"/>
      <c r="D2967" s="6"/>
      <c r="L2967" s="12"/>
      <c r="AE2967" s="6"/>
    </row>
    <row r="2968" spans="3:31" x14ac:dyDescent="0.2">
      <c r="C2968" s="6"/>
      <c r="D2968" s="6"/>
      <c r="L2968" s="12"/>
      <c r="AE2968" s="6"/>
    </row>
    <row r="2969" spans="3:31" x14ac:dyDescent="0.2">
      <c r="C2969" s="6"/>
      <c r="D2969" s="6"/>
      <c r="L2969" s="12"/>
      <c r="AE2969" s="6"/>
    </row>
    <row r="2970" spans="3:31" x14ac:dyDescent="0.2">
      <c r="C2970" s="6"/>
      <c r="D2970" s="6"/>
      <c r="L2970" s="12"/>
      <c r="AE2970" s="6"/>
    </row>
    <row r="2971" spans="3:31" x14ac:dyDescent="0.2">
      <c r="C2971" s="6"/>
      <c r="D2971" s="6"/>
      <c r="L2971" s="12"/>
      <c r="AE2971" s="6"/>
    </row>
    <row r="2972" spans="3:31" x14ac:dyDescent="0.2">
      <c r="C2972" s="6"/>
      <c r="D2972" s="6"/>
      <c r="L2972" s="12"/>
      <c r="AE2972" s="6"/>
    </row>
    <row r="2973" spans="3:31" x14ac:dyDescent="0.2">
      <c r="C2973" s="6"/>
      <c r="D2973" s="6"/>
      <c r="L2973" s="12"/>
      <c r="AE2973" s="6"/>
    </row>
    <row r="2974" spans="3:31" x14ac:dyDescent="0.2">
      <c r="C2974" s="6"/>
      <c r="D2974" s="6"/>
      <c r="L2974" s="12"/>
      <c r="AE2974" s="6"/>
    </row>
    <row r="2975" spans="3:31" x14ac:dyDescent="0.2">
      <c r="C2975" s="6"/>
      <c r="D2975" s="6"/>
      <c r="L2975" s="12"/>
      <c r="AE2975" s="6"/>
    </row>
    <row r="2976" spans="3:31" x14ac:dyDescent="0.2">
      <c r="C2976" s="6"/>
      <c r="D2976" s="6"/>
      <c r="L2976" s="12"/>
      <c r="AE2976" s="6"/>
    </row>
    <row r="2977" spans="3:31" x14ac:dyDescent="0.2">
      <c r="C2977" s="6"/>
      <c r="D2977" s="6"/>
      <c r="L2977" s="12"/>
      <c r="AE2977" s="6"/>
    </row>
    <row r="2978" spans="3:31" x14ac:dyDescent="0.2">
      <c r="C2978" s="6"/>
      <c r="D2978" s="6"/>
      <c r="L2978" s="12"/>
      <c r="AE2978" s="6"/>
    </row>
    <row r="2979" spans="3:31" x14ac:dyDescent="0.2">
      <c r="C2979" s="6"/>
      <c r="D2979" s="6"/>
      <c r="L2979" s="12"/>
      <c r="AE2979" s="6"/>
    </row>
    <row r="2980" spans="3:31" x14ac:dyDescent="0.2">
      <c r="C2980" s="6"/>
      <c r="D2980" s="6"/>
      <c r="L2980" s="12"/>
      <c r="AE2980" s="6"/>
    </row>
    <row r="2981" spans="3:31" x14ac:dyDescent="0.2">
      <c r="C2981" s="6"/>
      <c r="D2981" s="6"/>
      <c r="L2981" s="12"/>
      <c r="AE2981" s="6"/>
    </row>
    <row r="2982" spans="3:31" x14ac:dyDescent="0.2">
      <c r="C2982" s="6"/>
      <c r="D2982" s="6"/>
      <c r="L2982" s="12"/>
      <c r="AE2982" s="6"/>
    </row>
    <row r="2983" spans="3:31" x14ac:dyDescent="0.2">
      <c r="C2983" s="6"/>
      <c r="D2983" s="6"/>
      <c r="L2983" s="12"/>
      <c r="AE2983" s="6"/>
    </row>
    <row r="2984" spans="3:31" x14ac:dyDescent="0.2">
      <c r="C2984" s="6"/>
      <c r="D2984" s="6"/>
      <c r="L2984" s="12"/>
      <c r="AE2984" s="6"/>
    </row>
    <row r="2985" spans="3:31" x14ac:dyDescent="0.2">
      <c r="C2985" s="6"/>
      <c r="D2985" s="6"/>
      <c r="L2985" s="12"/>
      <c r="AE2985" s="6"/>
    </row>
    <row r="2986" spans="3:31" x14ac:dyDescent="0.2">
      <c r="C2986" s="6"/>
      <c r="D2986" s="6"/>
      <c r="L2986" s="12"/>
      <c r="AE2986" s="6"/>
    </row>
    <row r="2987" spans="3:31" x14ac:dyDescent="0.2">
      <c r="C2987" s="6"/>
      <c r="D2987" s="6"/>
      <c r="L2987" s="12"/>
      <c r="AE2987" s="6"/>
    </row>
    <row r="2988" spans="3:31" x14ac:dyDescent="0.2">
      <c r="C2988" s="6"/>
      <c r="D2988" s="6"/>
      <c r="L2988" s="12"/>
      <c r="AE2988" s="6"/>
    </row>
    <row r="2989" spans="3:31" x14ac:dyDescent="0.2">
      <c r="C2989" s="6"/>
      <c r="D2989" s="6"/>
      <c r="L2989" s="12"/>
      <c r="AE2989" s="6"/>
    </row>
    <row r="2990" spans="3:31" x14ac:dyDescent="0.2">
      <c r="C2990" s="6"/>
      <c r="D2990" s="6"/>
      <c r="L2990" s="12"/>
      <c r="AE2990" s="6"/>
    </row>
    <row r="2991" spans="3:31" x14ac:dyDescent="0.2">
      <c r="C2991" s="6"/>
      <c r="D2991" s="6"/>
      <c r="L2991" s="12"/>
      <c r="AE2991" s="6"/>
    </row>
    <row r="2992" spans="3:31" x14ac:dyDescent="0.2">
      <c r="C2992" s="6"/>
      <c r="D2992" s="6"/>
      <c r="L2992" s="12"/>
      <c r="AE2992" s="6"/>
    </row>
    <row r="2993" spans="3:31" x14ac:dyDescent="0.2">
      <c r="C2993" s="6"/>
      <c r="D2993" s="6"/>
      <c r="L2993" s="12"/>
      <c r="AE2993" s="6"/>
    </row>
    <row r="2994" spans="3:31" x14ac:dyDescent="0.2">
      <c r="C2994" s="6"/>
      <c r="D2994" s="6"/>
      <c r="L2994" s="12"/>
      <c r="AE2994" s="6"/>
    </row>
    <row r="2995" spans="3:31" x14ac:dyDescent="0.2">
      <c r="C2995" s="6"/>
      <c r="D2995" s="6"/>
      <c r="L2995" s="12"/>
      <c r="AE2995" s="6"/>
    </row>
    <row r="2996" spans="3:31" x14ac:dyDescent="0.2">
      <c r="C2996" s="6"/>
      <c r="D2996" s="6"/>
      <c r="L2996" s="12"/>
      <c r="AE2996" s="6"/>
    </row>
    <row r="2997" spans="3:31" x14ac:dyDescent="0.2">
      <c r="C2997" s="6"/>
      <c r="D2997" s="6"/>
      <c r="L2997" s="12"/>
      <c r="AE2997" s="6"/>
    </row>
    <row r="2998" spans="3:31" x14ac:dyDescent="0.2">
      <c r="C2998" s="6"/>
      <c r="D2998" s="6"/>
      <c r="L2998" s="12"/>
      <c r="AE2998" s="6"/>
    </row>
    <row r="2999" spans="3:31" x14ac:dyDescent="0.2">
      <c r="C2999" s="6"/>
      <c r="D2999" s="6"/>
      <c r="L2999" s="12"/>
      <c r="AE2999" s="6"/>
    </row>
    <row r="3000" spans="3:31" x14ac:dyDescent="0.2">
      <c r="C3000" s="6"/>
      <c r="D3000" s="6"/>
      <c r="L3000" s="12"/>
      <c r="AE3000" s="6"/>
    </row>
    <row r="3001" spans="3:31" x14ac:dyDescent="0.2">
      <c r="C3001" s="6"/>
      <c r="D3001" s="6"/>
      <c r="L3001" s="12"/>
      <c r="AE3001" s="6"/>
    </row>
    <row r="3002" spans="3:31" x14ac:dyDescent="0.2">
      <c r="C3002" s="6"/>
      <c r="D3002" s="6"/>
      <c r="L3002" s="12"/>
      <c r="AE3002" s="6"/>
    </row>
    <row r="3003" spans="3:31" x14ac:dyDescent="0.2">
      <c r="C3003" s="6"/>
      <c r="D3003" s="6"/>
      <c r="L3003" s="12"/>
      <c r="AE3003" s="6"/>
    </row>
    <row r="3004" spans="3:31" x14ac:dyDescent="0.2">
      <c r="C3004" s="6"/>
      <c r="D3004" s="6"/>
      <c r="L3004" s="12"/>
      <c r="AE3004" s="6"/>
    </row>
    <row r="3005" spans="3:31" x14ac:dyDescent="0.2">
      <c r="C3005" s="6"/>
      <c r="D3005" s="6"/>
      <c r="L3005" s="12"/>
      <c r="AE3005" s="6"/>
    </row>
    <row r="3006" spans="3:31" x14ac:dyDescent="0.2">
      <c r="C3006" s="6"/>
      <c r="D3006" s="6"/>
      <c r="L3006" s="12"/>
      <c r="AE3006" s="6"/>
    </row>
    <row r="3007" spans="3:31" x14ac:dyDescent="0.2">
      <c r="C3007" s="6"/>
      <c r="D3007" s="6"/>
      <c r="L3007" s="12"/>
      <c r="AE3007" s="6"/>
    </row>
    <row r="3008" spans="3:31" x14ac:dyDescent="0.2">
      <c r="C3008" s="6"/>
      <c r="D3008" s="6"/>
      <c r="L3008" s="12"/>
      <c r="AE3008" s="6"/>
    </row>
    <row r="3009" spans="3:31" x14ac:dyDescent="0.2">
      <c r="C3009" s="6"/>
      <c r="D3009" s="6"/>
      <c r="L3009" s="12"/>
      <c r="AE3009" s="6"/>
    </row>
    <row r="3010" spans="3:31" x14ac:dyDescent="0.2">
      <c r="C3010" s="6"/>
      <c r="D3010" s="6"/>
      <c r="L3010" s="12"/>
      <c r="AE3010" s="6"/>
    </row>
    <row r="3011" spans="3:31" x14ac:dyDescent="0.2">
      <c r="C3011" s="6"/>
      <c r="D3011" s="6"/>
      <c r="L3011" s="12"/>
      <c r="AE3011" s="6"/>
    </row>
    <row r="3012" spans="3:31" x14ac:dyDescent="0.2">
      <c r="C3012" s="6"/>
      <c r="D3012" s="6"/>
      <c r="L3012" s="12"/>
      <c r="AE3012" s="6"/>
    </row>
    <row r="3013" spans="3:31" x14ac:dyDescent="0.2">
      <c r="C3013" s="6"/>
      <c r="D3013" s="6"/>
      <c r="L3013" s="12"/>
      <c r="AE3013" s="6"/>
    </row>
    <row r="3014" spans="3:31" x14ac:dyDescent="0.2">
      <c r="C3014" s="6"/>
      <c r="D3014" s="6"/>
      <c r="L3014" s="12"/>
      <c r="AE3014" s="6"/>
    </row>
    <row r="3015" spans="3:31" x14ac:dyDescent="0.2">
      <c r="C3015" s="6"/>
      <c r="D3015" s="6"/>
      <c r="L3015" s="12"/>
      <c r="AE3015" s="6"/>
    </row>
    <row r="3016" spans="3:31" x14ac:dyDescent="0.2">
      <c r="C3016" s="6"/>
      <c r="D3016" s="6"/>
      <c r="L3016" s="12"/>
      <c r="AE3016" s="6"/>
    </row>
    <row r="3017" spans="3:31" x14ac:dyDescent="0.2">
      <c r="C3017" s="6"/>
      <c r="D3017" s="6"/>
      <c r="L3017" s="12"/>
      <c r="AE3017" s="6"/>
    </row>
    <row r="3018" spans="3:31" x14ac:dyDescent="0.2">
      <c r="C3018" s="6"/>
      <c r="D3018" s="6"/>
      <c r="L3018" s="12"/>
      <c r="AE3018" s="6"/>
    </row>
    <row r="3019" spans="3:31" x14ac:dyDescent="0.2">
      <c r="C3019" s="6"/>
      <c r="D3019" s="6"/>
      <c r="L3019" s="12"/>
      <c r="AE3019" s="6"/>
    </row>
    <row r="3020" spans="3:31" x14ac:dyDescent="0.2">
      <c r="C3020" s="6"/>
      <c r="D3020" s="6"/>
      <c r="L3020" s="12"/>
      <c r="AE3020" s="6"/>
    </row>
    <row r="3021" spans="3:31" x14ac:dyDescent="0.2">
      <c r="C3021" s="6"/>
      <c r="D3021" s="6"/>
      <c r="L3021" s="12"/>
      <c r="AE3021" s="6"/>
    </row>
    <row r="3022" spans="3:31" x14ac:dyDescent="0.2">
      <c r="C3022" s="6"/>
      <c r="D3022" s="6"/>
      <c r="L3022" s="12"/>
      <c r="AE3022" s="6"/>
    </row>
    <row r="3023" spans="3:31" x14ac:dyDescent="0.2">
      <c r="C3023" s="6"/>
      <c r="D3023" s="6"/>
      <c r="L3023" s="12"/>
      <c r="AE3023" s="6"/>
    </row>
    <row r="3024" spans="3:31" x14ac:dyDescent="0.2">
      <c r="C3024" s="6"/>
      <c r="D3024" s="6"/>
      <c r="L3024" s="12"/>
      <c r="AE3024" s="6"/>
    </row>
    <row r="3025" spans="3:31" x14ac:dyDescent="0.2">
      <c r="C3025" s="6"/>
      <c r="D3025" s="6"/>
      <c r="L3025" s="12"/>
      <c r="AE3025" s="6"/>
    </row>
    <row r="3026" spans="3:31" x14ac:dyDescent="0.2">
      <c r="C3026" s="6"/>
      <c r="D3026" s="6"/>
      <c r="L3026" s="12"/>
      <c r="AE3026" s="6"/>
    </row>
    <row r="3027" spans="3:31" x14ac:dyDescent="0.2">
      <c r="C3027" s="6"/>
      <c r="D3027" s="6"/>
      <c r="L3027" s="12"/>
      <c r="AE3027" s="6"/>
    </row>
    <row r="3028" spans="3:31" x14ac:dyDescent="0.2">
      <c r="C3028" s="6"/>
      <c r="D3028" s="6"/>
      <c r="L3028" s="12"/>
      <c r="AE3028" s="6"/>
    </row>
    <row r="3029" spans="3:31" x14ac:dyDescent="0.2">
      <c r="C3029" s="6"/>
      <c r="D3029" s="6"/>
      <c r="L3029" s="12"/>
      <c r="AE3029" s="6"/>
    </row>
    <row r="3030" spans="3:31" x14ac:dyDescent="0.2">
      <c r="C3030" s="6"/>
      <c r="D3030" s="6"/>
      <c r="L3030" s="12"/>
      <c r="AE3030" s="6"/>
    </row>
    <row r="3031" spans="3:31" x14ac:dyDescent="0.2">
      <c r="C3031" s="6"/>
      <c r="D3031" s="6"/>
      <c r="L3031" s="12"/>
      <c r="AE3031" s="6"/>
    </row>
    <row r="3032" spans="3:31" x14ac:dyDescent="0.2">
      <c r="C3032" s="6"/>
      <c r="D3032" s="6"/>
      <c r="L3032" s="12"/>
      <c r="AE3032" s="6"/>
    </row>
    <row r="3033" spans="3:31" x14ac:dyDescent="0.2">
      <c r="C3033" s="6"/>
      <c r="D3033" s="6"/>
      <c r="L3033" s="12"/>
      <c r="AE3033" s="6"/>
    </row>
    <row r="3034" spans="3:31" x14ac:dyDescent="0.2">
      <c r="C3034" s="6"/>
      <c r="D3034" s="6"/>
      <c r="L3034" s="12"/>
      <c r="AE3034" s="6"/>
    </row>
    <row r="3035" spans="3:31" x14ac:dyDescent="0.2">
      <c r="C3035" s="6"/>
      <c r="D3035" s="6"/>
      <c r="L3035" s="12"/>
      <c r="AE3035" s="6"/>
    </row>
    <row r="3036" spans="3:31" x14ac:dyDescent="0.2">
      <c r="C3036" s="6"/>
      <c r="D3036" s="6"/>
      <c r="L3036" s="12"/>
      <c r="AE3036" s="6"/>
    </row>
    <row r="3037" spans="3:31" x14ac:dyDescent="0.2">
      <c r="C3037" s="6"/>
      <c r="D3037" s="6"/>
      <c r="L3037" s="12"/>
      <c r="AE3037" s="6"/>
    </row>
    <row r="3038" spans="3:31" x14ac:dyDescent="0.2">
      <c r="C3038" s="6"/>
      <c r="D3038" s="6"/>
      <c r="L3038" s="12"/>
      <c r="AE3038" s="6"/>
    </row>
    <row r="3039" spans="3:31" x14ac:dyDescent="0.2">
      <c r="C3039" s="6"/>
      <c r="D3039" s="6"/>
      <c r="L3039" s="12"/>
      <c r="AE3039" s="6"/>
    </row>
    <row r="3040" spans="3:31" x14ac:dyDescent="0.2">
      <c r="C3040" s="6"/>
      <c r="D3040" s="6"/>
      <c r="L3040" s="12"/>
      <c r="AE3040" s="6"/>
    </row>
    <row r="3041" spans="3:31" x14ac:dyDescent="0.2">
      <c r="C3041" s="6"/>
      <c r="D3041" s="6"/>
      <c r="L3041" s="12"/>
      <c r="AE3041" s="6"/>
    </row>
    <row r="3042" spans="3:31" x14ac:dyDescent="0.2">
      <c r="C3042" s="6"/>
      <c r="D3042" s="6"/>
      <c r="L3042" s="12"/>
      <c r="AE3042" s="6"/>
    </row>
    <row r="3043" spans="3:31" x14ac:dyDescent="0.2">
      <c r="C3043" s="6"/>
      <c r="D3043" s="6"/>
      <c r="L3043" s="12"/>
      <c r="AE3043" s="6"/>
    </row>
    <row r="3044" spans="3:31" x14ac:dyDescent="0.2">
      <c r="C3044" s="6"/>
      <c r="D3044" s="6"/>
      <c r="L3044" s="12"/>
      <c r="AE3044" s="6"/>
    </row>
    <row r="3045" spans="3:31" x14ac:dyDescent="0.2">
      <c r="C3045" s="6"/>
      <c r="D3045" s="6"/>
      <c r="L3045" s="12"/>
      <c r="AE3045" s="6"/>
    </row>
    <row r="3046" spans="3:31" x14ac:dyDescent="0.2">
      <c r="C3046" s="6"/>
      <c r="D3046" s="6"/>
      <c r="L3046" s="12"/>
      <c r="AE3046" s="6"/>
    </row>
    <row r="3047" spans="3:31" x14ac:dyDescent="0.2">
      <c r="C3047" s="6"/>
      <c r="D3047" s="6"/>
      <c r="L3047" s="12"/>
      <c r="AE3047" s="6"/>
    </row>
    <row r="3048" spans="3:31" x14ac:dyDescent="0.2">
      <c r="C3048" s="6"/>
      <c r="D3048" s="6"/>
      <c r="L3048" s="12"/>
      <c r="AE3048" s="6"/>
    </row>
    <row r="3049" spans="3:31" x14ac:dyDescent="0.2">
      <c r="C3049" s="6"/>
      <c r="D3049" s="6"/>
      <c r="L3049" s="12"/>
      <c r="AE3049" s="6"/>
    </row>
    <row r="3050" spans="3:31" x14ac:dyDescent="0.2">
      <c r="C3050" s="6"/>
      <c r="D3050" s="6"/>
      <c r="L3050" s="12"/>
      <c r="AE3050" s="6"/>
    </row>
    <row r="3051" spans="3:31" x14ac:dyDescent="0.2">
      <c r="C3051" s="6"/>
      <c r="D3051" s="6"/>
      <c r="L3051" s="12"/>
      <c r="AE3051" s="6"/>
    </row>
    <row r="3052" spans="3:31" x14ac:dyDescent="0.2">
      <c r="C3052" s="6"/>
      <c r="D3052" s="6"/>
      <c r="L3052" s="12"/>
      <c r="AE3052" s="6"/>
    </row>
    <row r="3053" spans="3:31" x14ac:dyDescent="0.2">
      <c r="C3053" s="6"/>
      <c r="D3053" s="6"/>
      <c r="L3053" s="12"/>
      <c r="AE3053" s="6"/>
    </row>
    <row r="3054" spans="3:31" x14ac:dyDescent="0.2">
      <c r="C3054" s="6"/>
      <c r="D3054" s="6"/>
      <c r="L3054" s="12"/>
      <c r="AE3054" s="6"/>
    </row>
    <row r="3055" spans="3:31" x14ac:dyDescent="0.2">
      <c r="C3055" s="6"/>
      <c r="D3055" s="6"/>
      <c r="L3055" s="12"/>
      <c r="AE3055" s="6"/>
    </row>
    <row r="3056" spans="3:31" x14ac:dyDescent="0.2">
      <c r="C3056" s="6"/>
      <c r="D3056" s="6"/>
      <c r="L3056" s="12"/>
      <c r="AE3056" s="6"/>
    </row>
    <row r="3057" spans="3:31" x14ac:dyDescent="0.2">
      <c r="C3057" s="6"/>
      <c r="D3057" s="6"/>
      <c r="L3057" s="12"/>
      <c r="AE3057" s="6"/>
    </row>
    <row r="3058" spans="3:31" x14ac:dyDescent="0.2">
      <c r="C3058" s="6"/>
      <c r="D3058" s="6"/>
      <c r="L3058" s="12"/>
      <c r="AE3058" s="6"/>
    </row>
    <row r="3059" spans="3:31" x14ac:dyDescent="0.2">
      <c r="C3059" s="6"/>
      <c r="D3059" s="6"/>
      <c r="L3059" s="12"/>
      <c r="AE3059" s="6"/>
    </row>
    <row r="3060" spans="3:31" x14ac:dyDescent="0.2">
      <c r="C3060" s="6"/>
      <c r="D3060" s="6"/>
      <c r="L3060" s="12"/>
      <c r="AE3060" s="6"/>
    </row>
    <row r="3061" spans="3:31" x14ac:dyDescent="0.2">
      <c r="C3061" s="6"/>
      <c r="D3061" s="6"/>
      <c r="L3061" s="12"/>
      <c r="AE3061" s="6"/>
    </row>
    <row r="3062" spans="3:31" x14ac:dyDescent="0.2">
      <c r="C3062" s="6"/>
      <c r="D3062" s="6"/>
      <c r="L3062" s="12"/>
      <c r="AE3062" s="6"/>
    </row>
    <row r="3063" spans="3:31" x14ac:dyDescent="0.2">
      <c r="C3063" s="6"/>
      <c r="D3063" s="6"/>
      <c r="L3063" s="12"/>
      <c r="AE3063" s="6"/>
    </row>
    <row r="3064" spans="3:31" x14ac:dyDescent="0.2">
      <c r="C3064" s="6"/>
      <c r="D3064" s="6"/>
      <c r="L3064" s="12"/>
      <c r="AE3064" s="6"/>
    </row>
    <row r="3065" spans="3:31" x14ac:dyDescent="0.2">
      <c r="C3065" s="6"/>
      <c r="D3065" s="6"/>
      <c r="L3065" s="12"/>
      <c r="AE3065" s="6"/>
    </row>
    <row r="3066" spans="3:31" x14ac:dyDescent="0.2">
      <c r="C3066" s="6"/>
      <c r="D3066" s="6"/>
      <c r="L3066" s="12"/>
      <c r="AE3066" s="6"/>
    </row>
    <row r="3067" spans="3:31" x14ac:dyDescent="0.2">
      <c r="C3067" s="6"/>
      <c r="D3067" s="6"/>
      <c r="L3067" s="12"/>
      <c r="AE3067" s="6"/>
    </row>
    <row r="3068" spans="3:31" x14ac:dyDescent="0.2">
      <c r="C3068" s="6"/>
      <c r="D3068" s="6"/>
      <c r="L3068" s="12"/>
      <c r="AE3068" s="6"/>
    </row>
    <row r="3069" spans="3:31" x14ac:dyDescent="0.2">
      <c r="C3069" s="6"/>
      <c r="D3069" s="6"/>
      <c r="L3069" s="12"/>
      <c r="AE3069" s="6"/>
    </row>
    <row r="3070" spans="3:31" x14ac:dyDescent="0.2">
      <c r="C3070" s="6"/>
      <c r="D3070" s="6"/>
      <c r="L3070" s="12"/>
      <c r="AE3070" s="6"/>
    </row>
    <row r="3071" spans="3:31" x14ac:dyDescent="0.2">
      <c r="C3071" s="6"/>
      <c r="D3071" s="6"/>
      <c r="L3071" s="12"/>
      <c r="AE3071" s="6"/>
    </row>
    <row r="3072" spans="3:31" x14ac:dyDescent="0.2">
      <c r="C3072" s="6"/>
      <c r="D3072" s="6"/>
      <c r="L3072" s="12"/>
      <c r="AE3072" s="6"/>
    </row>
    <row r="3073" spans="3:31" x14ac:dyDescent="0.2">
      <c r="C3073" s="6"/>
      <c r="D3073" s="6"/>
      <c r="L3073" s="12"/>
      <c r="AE3073" s="6"/>
    </row>
    <row r="3074" spans="3:31" x14ac:dyDescent="0.2">
      <c r="C3074" s="6"/>
      <c r="D3074" s="6"/>
      <c r="L3074" s="12"/>
      <c r="AE3074" s="6"/>
    </row>
    <row r="3075" spans="3:31" x14ac:dyDescent="0.2">
      <c r="C3075" s="6"/>
      <c r="D3075" s="6"/>
      <c r="L3075" s="12"/>
      <c r="AE3075" s="6"/>
    </row>
    <row r="3076" spans="3:31" x14ac:dyDescent="0.2">
      <c r="C3076" s="6"/>
      <c r="D3076" s="6"/>
      <c r="L3076" s="12"/>
      <c r="AE3076" s="6"/>
    </row>
    <row r="3077" spans="3:31" x14ac:dyDescent="0.2">
      <c r="C3077" s="6"/>
      <c r="D3077" s="6"/>
      <c r="L3077" s="12"/>
      <c r="AE3077" s="6"/>
    </row>
    <row r="3078" spans="3:31" x14ac:dyDescent="0.2">
      <c r="C3078" s="6"/>
      <c r="D3078" s="6"/>
      <c r="L3078" s="12"/>
      <c r="AE3078" s="6"/>
    </row>
    <row r="3079" spans="3:31" x14ac:dyDescent="0.2">
      <c r="C3079" s="6"/>
      <c r="D3079" s="6"/>
      <c r="L3079" s="12"/>
      <c r="AE3079" s="6"/>
    </row>
    <row r="3080" spans="3:31" x14ac:dyDescent="0.2">
      <c r="C3080" s="6"/>
      <c r="D3080" s="6"/>
      <c r="L3080" s="12"/>
      <c r="AE3080" s="6"/>
    </row>
    <row r="3081" spans="3:31" x14ac:dyDescent="0.2">
      <c r="C3081" s="6"/>
      <c r="D3081" s="6"/>
      <c r="L3081" s="12"/>
      <c r="AE3081" s="6"/>
    </row>
    <row r="3082" spans="3:31" x14ac:dyDescent="0.2">
      <c r="C3082" s="6"/>
      <c r="D3082" s="6"/>
      <c r="L3082" s="12"/>
      <c r="AE3082" s="6"/>
    </row>
    <row r="3083" spans="3:31" x14ac:dyDescent="0.2">
      <c r="C3083" s="6"/>
      <c r="D3083" s="6"/>
      <c r="L3083" s="12"/>
      <c r="AE3083" s="6"/>
    </row>
    <row r="3084" spans="3:31" x14ac:dyDescent="0.2">
      <c r="C3084" s="6"/>
      <c r="D3084" s="6"/>
      <c r="L3084" s="12"/>
      <c r="AE3084" s="6"/>
    </row>
    <row r="3085" spans="3:31" x14ac:dyDescent="0.2">
      <c r="C3085" s="6"/>
      <c r="D3085" s="6"/>
      <c r="L3085" s="12"/>
      <c r="AE3085" s="6"/>
    </row>
    <row r="3086" spans="3:31" x14ac:dyDescent="0.2">
      <c r="C3086" s="6"/>
      <c r="D3086" s="6"/>
      <c r="L3086" s="12"/>
      <c r="AE3086" s="6"/>
    </row>
    <row r="3087" spans="3:31" x14ac:dyDescent="0.2">
      <c r="C3087" s="6"/>
      <c r="D3087" s="6"/>
      <c r="L3087" s="12"/>
      <c r="AE3087" s="6"/>
    </row>
    <row r="3088" spans="3:31" x14ac:dyDescent="0.2">
      <c r="C3088" s="6"/>
      <c r="D3088" s="6"/>
      <c r="L3088" s="12"/>
      <c r="AE3088" s="6"/>
    </row>
    <row r="3089" spans="3:31" x14ac:dyDescent="0.2">
      <c r="C3089" s="6"/>
      <c r="D3089" s="6"/>
      <c r="L3089" s="12"/>
      <c r="AE3089" s="6"/>
    </row>
    <row r="3090" spans="3:31" x14ac:dyDescent="0.2">
      <c r="C3090" s="6"/>
      <c r="D3090" s="6"/>
      <c r="L3090" s="12"/>
      <c r="AE3090" s="6"/>
    </row>
    <row r="3091" spans="3:31" x14ac:dyDescent="0.2">
      <c r="C3091" s="6"/>
      <c r="D3091" s="6"/>
      <c r="L3091" s="12"/>
      <c r="AE3091" s="6"/>
    </row>
    <row r="3092" spans="3:31" x14ac:dyDescent="0.2">
      <c r="C3092" s="6"/>
      <c r="D3092" s="6"/>
      <c r="L3092" s="12"/>
      <c r="AE3092" s="6"/>
    </row>
    <row r="3093" spans="3:31" x14ac:dyDescent="0.2">
      <c r="C3093" s="6"/>
      <c r="D3093" s="6"/>
      <c r="L3093" s="12"/>
      <c r="AE3093" s="6"/>
    </row>
    <row r="3094" spans="3:31" x14ac:dyDescent="0.2">
      <c r="C3094" s="6"/>
      <c r="D3094" s="6"/>
      <c r="L3094" s="12"/>
      <c r="AE3094" s="6"/>
    </row>
    <row r="3095" spans="3:31" x14ac:dyDescent="0.2">
      <c r="C3095" s="6"/>
      <c r="D3095" s="6"/>
      <c r="L3095" s="12"/>
      <c r="AE3095" s="6"/>
    </row>
    <row r="3096" spans="3:31" x14ac:dyDescent="0.2">
      <c r="C3096" s="6"/>
      <c r="D3096" s="6"/>
      <c r="L3096" s="12"/>
      <c r="AE3096" s="6"/>
    </row>
    <row r="3097" spans="3:31" x14ac:dyDescent="0.2">
      <c r="C3097" s="6"/>
      <c r="D3097" s="6"/>
      <c r="L3097" s="12"/>
      <c r="AE3097" s="6"/>
    </row>
    <row r="3098" spans="3:31" x14ac:dyDescent="0.2">
      <c r="C3098" s="6"/>
      <c r="D3098" s="6"/>
      <c r="L3098" s="12"/>
      <c r="AE3098" s="6"/>
    </row>
    <row r="3099" spans="3:31" x14ac:dyDescent="0.2">
      <c r="C3099" s="6"/>
      <c r="D3099" s="6"/>
      <c r="L3099" s="12"/>
      <c r="AE3099" s="6"/>
    </row>
    <row r="3100" spans="3:31" x14ac:dyDescent="0.2">
      <c r="C3100" s="6"/>
      <c r="D3100" s="6"/>
      <c r="L3100" s="12"/>
      <c r="AE3100" s="6"/>
    </row>
    <row r="3101" spans="3:31" x14ac:dyDescent="0.2">
      <c r="C3101" s="6"/>
      <c r="D3101" s="6"/>
      <c r="L3101" s="12"/>
      <c r="AE3101" s="6"/>
    </row>
    <row r="3102" spans="3:31" x14ac:dyDescent="0.2">
      <c r="C3102" s="6"/>
      <c r="D3102" s="6"/>
      <c r="L3102" s="12"/>
      <c r="AE3102" s="6"/>
    </row>
    <row r="3103" spans="3:31" x14ac:dyDescent="0.2">
      <c r="C3103" s="6"/>
      <c r="D3103" s="6"/>
      <c r="L3103" s="12"/>
      <c r="AE3103" s="6"/>
    </row>
    <row r="3104" spans="3:31" x14ac:dyDescent="0.2">
      <c r="C3104" s="6"/>
      <c r="D3104" s="6"/>
      <c r="L3104" s="12"/>
      <c r="AE3104" s="6"/>
    </row>
    <row r="3105" spans="3:31" x14ac:dyDescent="0.2">
      <c r="C3105" s="6"/>
      <c r="D3105" s="6"/>
      <c r="L3105" s="12"/>
      <c r="AE3105" s="6"/>
    </row>
    <row r="3106" spans="3:31" x14ac:dyDescent="0.2">
      <c r="C3106" s="6"/>
      <c r="D3106" s="6"/>
      <c r="L3106" s="12"/>
      <c r="AE3106" s="6"/>
    </row>
    <row r="3107" spans="3:31" x14ac:dyDescent="0.2">
      <c r="C3107" s="6"/>
      <c r="D3107" s="6"/>
      <c r="L3107" s="12"/>
      <c r="AE3107" s="6"/>
    </row>
    <row r="3108" spans="3:31" x14ac:dyDescent="0.2">
      <c r="C3108" s="6"/>
      <c r="D3108" s="6"/>
      <c r="L3108" s="12"/>
      <c r="AE3108" s="6"/>
    </row>
    <row r="3109" spans="3:31" x14ac:dyDescent="0.2">
      <c r="C3109" s="6"/>
      <c r="D3109" s="6"/>
      <c r="L3109" s="12"/>
      <c r="AE3109" s="6"/>
    </row>
    <row r="3110" spans="3:31" x14ac:dyDescent="0.2">
      <c r="C3110" s="6"/>
      <c r="D3110" s="6"/>
      <c r="L3110" s="12"/>
      <c r="AE3110" s="6"/>
    </row>
    <row r="3111" spans="3:31" x14ac:dyDescent="0.2">
      <c r="C3111" s="6"/>
      <c r="D3111" s="6"/>
      <c r="L3111" s="12"/>
      <c r="AE3111" s="6"/>
    </row>
    <row r="3112" spans="3:31" x14ac:dyDescent="0.2">
      <c r="C3112" s="6"/>
      <c r="D3112" s="6"/>
      <c r="L3112" s="12"/>
      <c r="AE3112" s="6"/>
    </row>
    <row r="3113" spans="3:31" x14ac:dyDescent="0.2">
      <c r="C3113" s="6"/>
      <c r="D3113" s="6"/>
      <c r="L3113" s="12"/>
      <c r="AE3113" s="6"/>
    </row>
    <row r="3114" spans="3:31" x14ac:dyDescent="0.2">
      <c r="C3114" s="6"/>
      <c r="D3114" s="6"/>
      <c r="L3114" s="12"/>
      <c r="AE3114" s="6"/>
    </row>
    <row r="3115" spans="3:31" x14ac:dyDescent="0.2">
      <c r="C3115" s="6"/>
      <c r="D3115" s="6"/>
      <c r="L3115" s="12"/>
      <c r="AE3115" s="6"/>
    </row>
    <row r="3116" spans="3:31" x14ac:dyDescent="0.2">
      <c r="C3116" s="6"/>
      <c r="D3116" s="6"/>
      <c r="L3116" s="12"/>
      <c r="AE3116" s="6"/>
    </row>
    <row r="3117" spans="3:31" x14ac:dyDescent="0.2">
      <c r="C3117" s="6"/>
      <c r="D3117" s="6"/>
      <c r="L3117" s="12"/>
      <c r="AE3117" s="6"/>
    </row>
    <row r="3118" spans="3:31" x14ac:dyDescent="0.2">
      <c r="C3118" s="6"/>
      <c r="D3118" s="6"/>
      <c r="L3118" s="12"/>
      <c r="AE3118" s="6"/>
    </row>
    <row r="3119" spans="3:31" x14ac:dyDescent="0.2">
      <c r="C3119" s="6"/>
      <c r="D3119" s="6"/>
      <c r="L3119" s="12"/>
      <c r="AE3119" s="6"/>
    </row>
    <row r="3120" spans="3:31" x14ac:dyDescent="0.2">
      <c r="C3120" s="6"/>
      <c r="D3120" s="6"/>
      <c r="L3120" s="12"/>
      <c r="AE3120" s="6"/>
    </row>
    <row r="3121" spans="3:31" x14ac:dyDescent="0.2">
      <c r="C3121" s="6"/>
      <c r="D3121" s="6"/>
      <c r="L3121" s="12"/>
      <c r="AE3121" s="6"/>
    </row>
    <row r="3122" spans="3:31" x14ac:dyDescent="0.2">
      <c r="C3122" s="6"/>
      <c r="D3122" s="6"/>
      <c r="L3122" s="12"/>
      <c r="AE3122" s="6"/>
    </row>
    <row r="3123" spans="3:31" x14ac:dyDescent="0.2">
      <c r="C3123" s="6"/>
      <c r="D3123" s="6"/>
      <c r="L3123" s="12"/>
      <c r="AE3123" s="6"/>
    </row>
    <row r="3124" spans="3:31" x14ac:dyDescent="0.2">
      <c r="C3124" s="6"/>
      <c r="D3124" s="6"/>
      <c r="L3124" s="12"/>
      <c r="AE3124" s="6"/>
    </row>
    <row r="3125" spans="3:31" x14ac:dyDescent="0.2">
      <c r="C3125" s="6"/>
      <c r="D3125" s="6"/>
      <c r="L3125" s="12"/>
      <c r="AE3125" s="6"/>
    </row>
    <row r="3126" spans="3:31" x14ac:dyDescent="0.2">
      <c r="C3126" s="6"/>
      <c r="D3126" s="6"/>
      <c r="L3126" s="12"/>
      <c r="AE3126" s="6"/>
    </row>
    <row r="3127" spans="3:31" x14ac:dyDescent="0.2">
      <c r="C3127" s="6"/>
      <c r="D3127" s="6"/>
      <c r="L3127" s="12"/>
      <c r="AE3127" s="6"/>
    </row>
    <row r="3128" spans="3:31" x14ac:dyDescent="0.2">
      <c r="C3128" s="6"/>
      <c r="D3128" s="6"/>
      <c r="L3128" s="12"/>
      <c r="AE3128" s="6"/>
    </row>
    <row r="3129" spans="3:31" x14ac:dyDescent="0.2">
      <c r="C3129" s="6"/>
      <c r="D3129" s="6"/>
      <c r="L3129" s="12"/>
      <c r="AE3129" s="6"/>
    </row>
    <row r="3130" spans="3:31" x14ac:dyDescent="0.2">
      <c r="C3130" s="6"/>
      <c r="D3130" s="6"/>
      <c r="L3130" s="12"/>
      <c r="AE3130" s="6"/>
    </row>
    <row r="3131" spans="3:31" x14ac:dyDescent="0.2">
      <c r="C3131" s="6"/>
      <c r="D3131" s="6"/>
      <c r="L3131" s="12"/>
      <c r="AE3131" s="6"/>
    </row>
    <row r="3132" spans="3:31" x14ac:dyDescent="0.2">
      <c r="C3132" s="6"/>
      <c r="D3132" s="6"/>
      <c r="L3132" s="12"/>
      <c r="AE3132" s="6"/>
    </row>
    <row r="3133" spans="3:31" x14ac:dyDescent="0.2">
      <c r="C3133" s="6"/>
      <c r="D3133" s="6"/>
      <c r="L3133" s="12"/>
      <c r="AE3133" s="6"/>
    </row>
    <row r="3134" spans="3:31" x14ac:dyDescent="0.2">
      <c r="C3134" s="6"/>
      <c r="D3134" s="6"/>
      <c r="L3134" s="12"/>
      <c r="AE3134" s="6"/>
    </row>
    <row r="3135" spans="3:31" x14ac:dyDescent="0.2">
      <c r="C3135" s="6"/>
      <c r="D3135" s="6"/>
      <c r="L3135" s="12"/>
      <c r="AE3135" s="6"/>
    </row>
    <row r="3136" spans="3:31" x14ac:dyDescent="0.2">
      <c r="C3136" s="6"/>
      <c r="D3136" s="6"/>
      <c r="L3136" s="12"/>
      <c r="AE3136" s="6"/>
    </row>
    <row r="3137" spans="3:31" x14ac:dyDescent="0.2">
      <c r="C3137" s="6"/>
      <c r="D3137" s="6"/>
      <c r="L3137" s="12"/>
      <c r="AE3137" s="6"/>
    </row>
    <row r="3138" spans="3:31" x14ac:dyDescent="0.2">
      <c r="C3138" s="6"/>
      <c r="D3138" s="6"/>
      <c r="L3138" s="12"/>
      <c r="AE3138" s="6"/>
    </row>
    <row r="3139" spans="3:31" x14ac:dyDescent="0.2">
      <c r="C3139" s="6"/>
      <c r="D3139" s="6"/>
      <c r="L3139" s="12"/>
      <c r="AE3139" s="6"/>
    </row>
    <row r="3140" spans="3:31" x14ac:dyDescent="0.2">
      <c r="C3140" s="6"/>
      <c r="D3140" s="6"/>
      <c r="L3140" s="12"/>
      <c r="AE3140" s="6"/>
    </row>
    <row r="3141" spans="3:31" x14ac:dyDescent="0.2">
      <c r="C3141" s="6"/>
      <c r="D3141" s="6"/>
      <c r="L3141" s="12"/>
      <c r="AE3141" s="6"/>
    </row>
    <row r="3142" spans="3:31" x14ac:dyDescent="0.2">
      <c r="C3142" s="6"/>
      <c r="D3142" s="6"/>
      <c r="L3142" s="12"/>
      <c r="AE3142" s="6"/>
    </row>
    <row r="3143" spans="3:31" x14ac:dyDescent="0.2">
      <c r="C3143" s="6"/>
      <c r="D3143" s="6"/>
      <c r="L3143" s="12"/>
      <c r="AE3143" s="6"/>
    </row>
    <row r="3144" spans="3:31" x14ac:dyDescent="0.2">
      <c r="C3144" s="6"/>
      <c r="D3144" s="6"/>
      <c r="L3144" s="12"/>
      <c r="AE3144" s="6"/>
    </row>
    <row r="3145" spans="3:31" x14ac:dyDescent="0.2">
      <c r="C3145" s="6"/>
      <c r="D3145" s="6"/>
      <c r="L3145" s="12"/>
      <c r="AE3145" s="6"/>
    </row>
    <row r="3146" spans="3:31" x14ac:dyDescent="0.2">
      <c r="C3146" s="6"/>
      <c r="D3146" s="6"/>
      <c r="L3146" s="12"/>
      <c r="AE3146" s="6"/>
    </row>
    <row r="3147" spans="3:31" x14ac:dyDescent="0.2">
      <c r="C3147" s="6"/>
      <c r="D3147" s="6"/>
      <c r="L3147" s="12"/>
      <c r="AE3147" s="6"/>
    </row>
    <row r="3148" spans="3:31" x14ac:dyDescent="0.2">
      <c r="C3148" s="6"/>
      <c r="D3148" s="6"/>
      <c r="L3148" s="12"/>
      <c r="AE3148" s="6"/>
    </row>
    <row r="3149" spans="3:31" x14ac:dyDescent="0.2">
      <c r="C3149" s="6"/>
      <c r="D3149" s="6"/>
      <c r="L3149" s="12"/>
      <c r="AE3149" s="6"/>
    </row>
    <row r="3150" spans="3:31" x14ac:dyDescent="0.2">
      <c r="C3150" s="6"/>
      <c r="D3150" s="6"/>
      <c r="L3150" s="12"/>
      <c r="AE3150" s="6"/>
    </row>
    <row r="3151" spans="3:31" x14ac:dyDescent="0.2">
      <c r="C3151" s="6"/>
      <c r="D3151" s="6"/>
      <c r="L3151" s="12"/>
      <c r="AE3151" s="6"/>
    </row>
    <row r="3152" spans="3:31" x14ac:dyDescent="0.2">
      <c r="C3152" s="6"/>
      <c r="D3152" s="6"/>
      <c r="L3152" s="12"/>
      <c r="AE3152" s="6"/>
    </row>
    <row r="3153" spans="3:31" x14ac:dyDescent="0.2">
      <c r="C3153" s="6"/>
      <c r="D3153" s="6"/>
      <c r="L3153" s="12"/>
      <c r="AE3153" s="6"/>
    </row>
    <row r="3154" spans="3:31" x14ac:dyDescent="0.2">
      <c r="C3154" s="6"/>
      <c r="D3154" s="6"/>
      <c r="L3154" s="12"/>
      <c r="AE3154" s="6"/>
    </row>
    <row r="3155" spans="3:31" x14ac:dyDescent="0.2">
      <c r="C3155" s="6"/>
      <c r="D3155" s="6"/>
      <c r="L3155" s="12"/>
      <c r="AE3155" s="6"/>
    </row>
    <row r="3156" spans="3:31" x14ac:dyDescent="0.2">
      <c r="C3156" s="6"/>
      <c r="D3156" s="6"/>
      <c r="L3156" s="12"/>
      <c r="AE3156" s="6"/>
    </row>
    <row r="3157" spans="3:31" x14ac:dyDescent="0.2">
      <c r="C3157" s="6"/>
      <c r="D3157" s="6"/>
      <c r="L3157" s="12"/>
      <c r="AE3157" s="6"/>
    </row>
    <row r="3158" spans="3:31" x14ac:dyDescent="0.2">
      <c r="C3158" s="6"/>
      <c r="D3158" s="6"/>
      <c r="L3158" s="12"/>
      <c r="AE3158" s="6"/>
    </row>
    <row r="3159" spans="3:31" x14ac:dyDescent="0.2">
      <c r="C3159" s="6"/>
      <c r="D3159" s="6"/>
      <c r="L3159" s="12"/>
      <c r="AE3159" s="6"/>
    </row>
    <row r="3160" spans="3:31" x14ac:dyDescent="0.2">
      <c r="C3160" s="6"/>
      <c r="D3160" s="6"/>
      <c r="L3160" s="12"/>
      <c r="AE3160" s="6"/>
    </row>
    <row r="3161" spans="3:31" x14ac:dyDescent="0.2">
      <c r="C3161" s="6"/>
      <c r="D3161" s="6"/>
      <c r="L3161" s="12"/>
      <c r="AE3161" s="6"/>
    </row>
    <row r="3162" spans="3:31" x14ac:dyDescent="0.2">
      <c r="C3162" s="6"/>
      <c r="D3162" s="6"/>
      <c r="L3162" s="12"/>
      <c r="AE3162" s="6"/>
    </row>
    <row r="3163" spans="3:31" x14ac:dyDescent="0.2">
      <c r="C3163" s="6"/>
      <c r="D3163" s="6"/>
      <c r="L3163" s="12"/>
      <c r="AE3163" s="6"/>
    </row>
    <row r="3164" spans="3:31" x14ac:dyDescent="0.2">
      <c r="C3164" s="6"/>
      <c r="D3164" s="6"/>
      <c r="L3164" s="12"/>
      <c r="AE3164" s="6"/>
    </row>
    <row r="3165" spans="3:31" x14ac:dyDescent="0.2">
      <c r="C3165" s="6"/>
      <c r="D3165" s="6"/>
      <c r="L3165" s="12"/>
      <c r="AE3165" s="6"/>
    </row>
    <row r="3166" spans="3:31" x14ac:dyDescent="0.2">
      <c r="C3166" s="6"/>
      <c r="D3166" s="6"/>
      <c r="L3166" s="12"/>
      <c r="AE3166" s="6"/>
    </row>
    <row r="3167" spans="3:31" x14ac:dyDescent="0.2">
      <c r="C3167" s="6"/>
      <c r="D3167" s="6"/>
      <c r="L3167" s="12"/>
      <c r="AE3167" s="6"/>
    </row>
    <row r="3168" spans="3:31" x14ac:dyDescent="0.2">
      <c r="C3168" s="6"/>
      <c r="D3168" s="6"/>
      <c r="L3168" s="12"/>
      <c r="AE3168" s="6"/>
    </row>
    <row r="3169" spans="3:31" x14ac:dyDescent="0.2">
      <c r="C3169" s="6"/>
      <c r="D3169" s="6"/>
      <c r="L3169" s="12"/>
      <c r="AE3169" s="6"/>
    </row>
    <row r="3170" spans="3:31" x14ac:dyDescent="0.2">
      <c r="C3170" s="6"/>
      <c r="D3170" s="6"/>
      <c r="L3170" s="12"/>
      <c r="AE3170" s="6"/>
    </row>
    <row r="3171" spans="3:31" x14ac:dyDescent="0.2">
      <c r="C3171" s="6"/>
      <c r="D3171" s="6"/>
      <c r="L3171" s="12"/>
      <c r="AE3171" s="6"/>
    </row>
    <row r="3172" spans="3:31" x14ac:dyDescent="0.2">
      <c r="C3172" s="6"/>
      <c r="D3172" s="6"/>
      <c r="L3172" s="12"/>
      <c r="AE3172" s="6"/>
    </row>
    <row r="3173" spans="3:31" x14ac:dyDescent="0.2">
      <c r="C3173" s="6"/>
      <c r="D3173" s="6"/>
      <c r="L3173" s="12"/>
      <c r="AE3173" s="6"/>
    </row>
    <row r="3174" spans="3:31" x14ac:dyDescent="0.2">
      <c r="C3174" s="6"/>
      <c r="D3174" s="6"/>
      <c r="L3174" s="12"/>
      <c r="AE3174" s="6"/>
    </row>
    <row r="3175" spans="3:31" x14ac:dyDescent="0.2">
      <c r="C3175" s="6"/>
      <c r="D3175" s="6"/>
      <c r="L3175" s="12"/>
      <c r="AE3175" s="6"/>
    </row>
    <row r="3176" spans="3:31" x14ac:dyDescent="0.2">
      <c r="C3176" s="6"/>
      <c r="D3176" s="6"/>
      <c r="L3176" s="12"/>
      <c r="AE3176" s="6"/>
    </row>
    <row r="3177" spans="3:31" x14ac:dyDescent="0.2">
      <c r="C3177" s="6"/>
      <c r="D3177" s="6"/>
      <c r="L3177" s="12"/>
      <c r="AE3177" s="6"/>
    </row>
    <row r="3178" spans="3:31" x14ac:dyDescent="0.2">
      <c r="C3178" s="6"/>
      <c r="D3178" s="6"/>
      <c r="L3178" s="12"/>
      <c r="AE3178" s="6"/>
    </row>
    <row r="3179" spans="3:31" x14ac:dyDescent="0.2">
      <c r="C3179" s="6"/>
      <c r="D3179" s="6"/>
      <c r="L3179" s="12"/>
      <c r="AE3179" s="6"/>
    </row>
    <row r="3180" spans="3:31" x14ac:dyDescent="0.2">
      <c r="C3180" s="6"/>
      <c r="D3180" s="6"/>
      <c r="L3180" s="12"/>
      <c r="AE3180" s="6"/>
    </row>
    <row r="3181" spans="3:31" x14ac:dyDescent="0.2">
      <c r="C3181" s="6"/>
      <c r="D3181" s="6"/>
      <c r="L3181" s="12"/>
      <c r="AE3181" s="6"/>
    </row>
    <row r="3182" spans="3:31" x14ac:dyDescent="0.2">
      <c r="C3182" s="6"/>
      <c r="D3182" s="6"/>
      <c r="L3182" s="12"/>
      <c r="AE3182" s="6"/>
    </row>
    <row r="3183" spans="3:31" x14ac:dyDescent="0.2">
      <c r="C3183" s="6"/>
      <c r="D3183" s="6"/>
      <c r="L3183" s="12"/>
      <c r="AE3183" s="6"/>
    </row>
    <row r="3184" spans="3:31" x14ac:dyDescent="0.2">
      <c r="C3184" s="6"/>
      <c r="D3184" s="6"/>
      <c r="L3184" s="12"/>
      <c r="AE3184" s="6"/>
    </row>
    <row r="3185" spans="3:31" x14ac:dyDescent="0.2">
      <c r="C3185" s="6"/>
      <c r="D3185" s="6"/>
      <c r="L3185" s="12"/>
      <c r="AE3185" s="6"/>
    </row>
    <row r="3186" spans="3:31" x14ac:dyDescent="0.2">
      <c r="C3186" s="6"/>
      <c r="D3186" s="6"/>
      <c r="L3186" s="12"/>
      <c r="AE3186" s="6"/>
    </row>
    <row r="3187" spans="3:31" x14ac:dyDescent="0.2">
      <c r="C3187" s="6"/>
      <c r="D3187" s="6"/>
      <c r="L3187" s="12"/>
      <c r="AE3187" s="6"/>
    </row>
    <row r="3188" spans="3:31" x14ac:dyDescent="0.2">
      <c r="C3188" s="6"/>
      <c r="D3188" s="6"/>
      <c r="L3188" s="12"/>
      <c r="AE3188" s="6"/>
    </row>
    <row r="3189" spans="3:31" x14ac:dyDescent="0.2">
      <c r="C3189" s="6"/>
      <c r="D3189" s="6"/>
      <c r="L3189" s="12"/>
      <c r="AE3189" s="6"/>
    </row>
    <row r="3190" spans="3:31" x14ac:dyDescent="0.2">
      <c r="C3190" s="6"/>
      <c r="D3190" s="6"/>
      <c r="L3190" s="12"/>
      <c r="AE3190" s="6"/>
    </row>
    <row r="3191" spans="3:31" x14ac:dyDescent="0.2">
      <c r="C3191" s="6"/>
      <c r="D3191" s="6"/>
      <c r="L3191" s="12"/>
      <c r="AE3191" s="6"/>
    </row>
    <row r="3192" spans="3:31" x14ac:dyDescent="0.2">
      <c r="C3192" s="6"/>
      <c r="D3192" s="6"/>
      <c r="L3192" s="12"/>
      <c r="AE3192" s="6"/>
    </row>
    <row r="3193" spans="3:31" x14ac:dyDescent="0.2">
      <c r="C3193" s="6"/>
      <c r="D3193" s="6"/>
      <c r="L3193" s="12"/>
      <c r="AE3193" s="6"/>
    </row>
    <row r="3194" spans="3:31" x14ac:dyDescent="0.2">
      <c r="C3194" s="6"/>
      <c r="D3194" s="6"/>
      <c r="L3194" s="12"/>
      <c r="AE3194" s="6"/>
    </row>
    <row r="3195" spans="3:31" x14ac:dyDescent="0.2">
      <c r="C3195" s="6"/>
      <c r="D3195" s="6"/>
      <c r="L3195" s="12"/>
      <c r="AE3195" s="6"/>
    </row>
    <row r="3196" spans="3:31" x14ac:dyDescent="0.2">
      <c r="C3196" s="6"/>
      <c r="D3196" s="6"/>
      <c r="L3196" s="12"/>
      <c r="AE3196" s="6"/>
    </row>
    <row r="3197" spans="3:31" x14ac:dyDescent="0.2">
      <c r="C3197" s="6"/>
      <c r="D3197" s="6"/>
      <c r="L3197" s="12"/>
      <c r="AE3197" s="6"/>
    </row>
    <row r="3198" spans="3:31" x14ac:dyDescent="0.2">
      <c r="C3198" s="6"/>
      <c r="D3198" s="6"/>
      <c r="L3198" s="12"/>
      <c r="AE3198" s="6"/>
    </row>
    <row r="3199" spans="3:31" x14ac:dyDescent="0.2">
      <c r="C3199" s="6"/>
      <c r="D3199" s="6"/>
      <c r="L3199" s="12"/>
      <c r="AE3199" s="6"/>
    </row>
    <row r="3200" spans="3:31" x14ac:dyDescent="0.2">
      <c r="C3200" s="6"/>
      <c r="D3200" s="6"/>
      <c r="L3200" s="12"/>
      <c r="AE3200" s="6"/>
    </row>
    <row r="3201" spans="3:31" x14ac:dyDescent="0.2">
      <c r="C3201" s="6"/>
      <c r="D3201" s="6"/>
      <c r="L3201" s="12"/>
      <c r="AE3201" s="6"/>
    </row>
    <row r="3202" spans="3:31" x14ac:dyDescent="0.2">
      <c r="C3202" s="6"/>
      <c r="D3202" s="6"/>
      <c r="L3202" s="12"/>
      <c r="AE3202" s="6"/>
    </row>
    <row r="3203" spans="3:31" x14ac:dyDescent="0.2">
      <c r="C3203" s="6"/>
      <c r="D3203" s="6"/>
      <c r="L3203" s="12"/>
      <c r="AE3203" s="6"/>
    </row>
    <row r="3204" spans="3:31" x14ac:dyDescent="0.2">
      <c r="C3204" s="6"/>
      <c r="D3204" s="6"/>
      <c r="L3204" s="12"/>
      <c r="AE3204" s="6"/>
    </row>
    <row r="3205" spans="3:31" x14ac:dyDescent="0.2">
      <c r="C3205" s="6"/>
      <c r="D3205" s="6"/>
      <c r="L3205" s="12"/>
      <c r="AE3205" s="6"/>
    </row>
    <row r="3206" spans="3:31" x14ac:dyDescent="0.2">
      <c r="C3206" s="6"/>
      <c r="D3206" s="6"/>
      <c r="L3206" s="12"/>
      <c r="AE3206" s="6"/>
    </row>
    <row r="3207" spans="3:31" x14ac:dyDescent="0.2">
      <c r="C3207" s="6"/>
      <c r="D3207" s="6"/>
      <c r="L3207" s="12"/>
      <c r="AE3207" s="6"/>
    </row>
    <row r="3208" spans="3:31" x14ac:dyDescent="0.2">
      <c r="C3208" s="6"/>
      <c r="D3208" s="6"/>
      <c r="L3208" s="12"/>
      <c r="AE3208" s="6"/>
    </row>
    <row r="3209" spans="3:31" x14ac:dyDescent="0.2">
      <c r="C3209" s="6"/>
      <c r="D3209" s="6"/>
      <c r="L3209" s="12"/>
      <c r="AE3209" s="6"/>
    </row>
    <row r="3210" spans="3:31" x14ac:dyDescent="0.2">
      <c r="C3210" s="6"/>
      <c r="D3210" s="6"/>
      <c r="L3210" s="12"/>
      <c r="AE3210" s="6"/>
    </row>
    <row r="3211" spans="3:31" x14ac:dyDescent="0.2">
      <c r="C3211" s="6"/>
      <c r="D3211" s="6"/>
      <c r="L3211" s="12"/>
      <c r="AE3211" s="6"/>
    </row>
    <row r="3212" spans="3:31" x14ac:dyDescent="0.2">
      <c r="C3212" s="6"/>
      <c r="D3212" s="6"/>
      <c r="L3212" s="12"/>
      <c r="AE3212" s="6"/>
    </row>
    <row r="3213" spans="3:31" x14ac:dyDescent="0.2">
      <c r="C3213" s="6"/>
      <c r="D3213" s="6"/>
      <c r="L3213" s="12"/>
      <c r="AE3213" s="6"/>
    </row>
    <row r="3214" spans="3:31" x14ac:dyDescent="0.2">
      <c r="C3214" s="6"/>
      <c r="D3214" s="6"/>
      <c r="L3214" s="12"/>
      <c r="AE3214" s="6"/>
    </row>
    <row r="3215" spans="3:31" x14ac:dyDescent="0.2">
      <c r="C3215" s="6"/>
      <c r="D3215" s="6"/>
      <c r="L3215" s="12"/>
      <c r="AE3215" s="6"/>
    </row>
    <row r="3216" spans="3:31" x14ac:dyDescent="0.2">
      <c r="C3216" s="6"/>
      <c r="D3216" s="6"/>
      <c r="L3216" s="12"/>
      <c r="AE3216" s="6"/>
    </row>
    <row r="3217" spans="3:31" x14ac:dyDescent="0.2">
      <c r="C3217" s="6"/>
      <c r="D3217" s="6"/>
      <c r="L3217" s="12"/>
      <c r="AE3217" s="6"/>
    </row>
    <row r="3218" spans="3:31" x14ac:dyDescent="0.2">
      <c r="C3218" s="6"/>
      <c r="D3218" s="6"/>
      <c r="L3218" s="12"/>
      <c r="AE3218" s="6"/>
    </row>
    <row r="3219" spans="3:31" x14ac:dyDescent="0.2">
      <c r="C3219" s="6"/>
      <c r="D3219" s="6"/>
      <c r="L3219" s="12"/>
      <c r="AE3219" s="6"/>
    </row>
    <row r="3220" spans="3:31" x14ac:dyDescent="0.2">
      <c r="C3220" s="6"/>
      <c r="D3220" s="6"/>
      <c r="L3220" s="12"/>
      <c r="AE3220" s="6"/>
    </row>
    <row r="3221" spans="3:31" x14ac:dyDescent="0.2">
      <c r="C3221" s="6"/>
      <c r="D3221" s="6"/>
      <c r="L3221" s="12"/>
      <c r="AE3221" s="6"/>
    </row>
    <row r="3222" spans="3:31" x14ac:dyDescent="0.2">
      <c r="C3222" s="6"/>
      <c r="D3222" s="6"/>
      <c r="L3222" s="12"/>
      <c r="AE3222" s="6"/>
    </row>
    <row r="3223" spans="3:31" x14ac:dyDescent="0.2">
      <c r="C3223" s="6"/>
      <c r="D3223" s="6"/>
      <c r="L3223" s="12"/>
      <c r="AE3223" s="6"/>
    </row>
    <row r="3224" spans="3:31" x14ac:dyDescent="0.2">
      <c r="C3224" s="6"/>
      <c r="D3224" s="6"/>
      <c r="L3224" s="12"/>
      <c r="AE3224" s="6"/>
    </row>
    <row r="3225" spans="3:31" x14ac:dyDescent="0.2">
      <c r="C3225" s="6"/>
      <c r="D3225" s="6"/>
      <c r="L3225" s="12"/>
      <c r="AE3225" s="6"/>
    </row>
    <row r="3226" spans="3:31" x14ac:dyDescent="0.2">
      <c r="C3226" s="6"/>
      <c r="D3226" s="6"/>
      <c r="L3226" s="12"/>
      <c r="AE3226" s="6"/>
    </row>
    <row r="3227" spans="3:31" x14ac:dyDescent="0.2">
      <c r="C3227" s="6"/>
      <c r="D3227" s="6"/>
      <c r="L3227" s="12"/>
      <c r="AE3227" s="6"/>
    </row>
    <row r="3228" spans="3:31" x14ac:dyDescent="0.2">
      <c r="C3228" s="6"/>
      <c r="D3228" s="6"/>
      <c r="L3228" s="12"/>
      <c r="AE3228" s="6"/>
    </row>
    <row r="3229" spans="3:31" x14ac:dyDescent="0.2">
      <c r="C3229" s="6"/>
      <c r="D3229" s="6"/>
      <c r="L3229" s="12"/>
      <c r="AE3229" s="6"/>
    </row>
    <row r="3230" spans="3:31" x14ac:dyDescent="0.2">
      <c r="C3230" s="6"/>
      <c r="D3230" s="6"/>
      <c r="L3230" s="12"/>
      <c r="AE3230" s="6"/>
    </row>
    <row r="3231" spans="3:31" x14ac:dyDescent="0.2">
      <c r="C3231" s="6"/>
      <c r="D3231" s="6"/>
      <c r="L3231" s="12"/>
      <c r="AE3231" s="6"/>
    </row>
    <row r="3232" spans="3:31" x14ac:dyDescent="0.2">
      <c r="C3232" s="6"/>
      <c r="D3232" s="6"/>
      <c r="L3232" s="12"/>
      <c r="AE3232" s="6"/>
    </row>
    <row r="3233" spans="3:31" x14ac:dyDescent="0.2">
      <c r="C3233" s="6"/>
      <c r="D3233" s="6"/>
      <c r="L3233" s="12"/>
      <c r="AE3233" s="6"/>
    </row>
    <row r="3234" spans="3:31" x14ac:dyDescent="0.2">
      <c r="C3234" s="6"/>
      <c r="D3234" s="6"/>
      <c r="L3234" s="12"/>
      <c r="AE3234" s="6"/>
    </row>
    <row r="3235" spans="3:31" x14ac:dyDescent="0.2">
      <c r="C3235" s="6"/>
      <c r="D3235" s="6"/>
      <c r="L3235" s="12"/>
      <c r="AE3235" s="6"/>
    </row>
    <row r="3236" spans="3:31" x14ac:dyDescent="0.2">
      <c r="C3236" s="6"/>
      <c r="D3236" s="6"/>
      <c r="L3236" s="12"/>
      <c r="AE3236" s="6"/>
    </row>
    <row r="3237" spans="3:31" x14ac:dyDescent="0.2">
      <c r="C3237" s="6"/>
      <c r="D3237" s="6"/>
      <c r="L3237" s="12"/>
      <c r="AE3237" s="6"/>
    </row>
    <row r="3238" spans="3:31" x14ac:dyDescent="0.2">
      <c r="C3238" s="6"/>
      <c r="D3238" s="6"/>
      <c r="L3238" s="12"/>
      <c r="AE3238" s="6"/>
    </row>
    <row r="3239" spans="3:31" x14ac:dyDescent="0.2">
      <c r="C3239" s="6"/>
      <c r="D3239" s="6"/>
      <c r="L3239" s="12"/>
      <c r="AE3239" s="6"/>
    </row>
    <row r="3240" spans="3:31" x14ac:dyDescent="0.2">
      <c r="C3240" s="6"/>
      <c r="D3240" s="6"/>
      <c r="L3240" s="12"/>
      <c r="AE3240" s="6"/>
    </row>
    <row r="3241" spans="3:31" x14ac:dyDescent="0.2">
      <c r="C3241" s="6"/>
      <c r="D3241" s="6"/>
      <c r="L3241" s="12"/>
      <c r="AE3241" s="6"/>
    </row>
    <row r="3242" spans="3:31" x14ac:dyDescent="0.2">
      <c r="C3242" s="6"/>
      <c r="D3242" s="6"/>
      <c r="L3242" s="12"/>
      <c r="AE3242" s="6"/>
    </row>
    <row r="3243" spans="3:31" x14ac:dyDescent="0.2">
      <c r="C3243" s="6"/>
      <c r="D3243" s="6"/>
      <c r="L3243" s="12"/>
      <c r="AE3243" s="6"/>
    </row>
    <row r="3244" spans="3:31" x14ac:dyDescent="0.2">
      <c r="C3244" s="6"/>
      <c r="D3244" s="6"/>
      <c r="L3244" s="12"/>
      <c r="AE3244" s="6"/>
    </row>
    <row r="3245" spans="3:31" x14ac:dyDescent="0.2">
      <c r="C3245" s="6"/>
      <c r="D3245" s="6"/>
      <c r="L3245" s="12"/>
      <c r="AE3245" s="6"/>
    </row>
    <row r="3246" spans="3:31" x14ac:dyDescent="0.2">
      <c r="C3246" s="6"/>
      <c r="D3246" s="6"/>
      <c r="L3246" s="12"/>
      <c r="AE3246" s="6"/>
    </row>
    <row r="3247" spans="3:31" x14ac:dyDescent="0.2">
      <c r="C3247" s="6"/>
      <c r="D3247" s="6"/>
      <c r="L3247" s="12"/>
      <c r="AE3247" s="6"/>
    </row>
    <row r="3248" spans="3:31" x14ac:dyDescent="0.2">
      <c r="C3248" s="6"/>
      <c r="D3248" s="6"/>
      <c r="L3248" s="12"/>
      <c r="AE3248" s="6"/>
    </row>
    <row r="3249" spans="3:31" x14ac:dyDescent="0.2">
      <c r="C3249" s="6"/>
      <c r="D3249" s="6"/>
      <c r="L3249" s="12"/>
      <c r="AE3249" s="6"/>
    </row>
    <row r="3250" spans="3:31" x14ac:dyDescent="0.2">
      <c r="C3250" s="6"/>
      <c r="D3250" s="6"/>
      <c r="L3250" s="12"/>
      <c r="AE3250" s="6"/>
    </row>
    <row r="3251" spans="3:31" x14ac:dyDescent="0.2">
      <c r="C3251" s="6"/>
      <c r="D3251" s="6"/>
      <c r="L3251" s="12"/>
      <c r="AE3251" s="6"/>
    </row>
    <row r="3252" spans="3:31" x14ac:dyDescent="0.2">
      <c r="C3252" s="6"/>
      <c r="D3252" s="6"/>
      <c r="L3252" s="12"/>
      <c r="AE3252" s="6"/>
    </row>
    <row r="3253" spans="3:31" x14ac:dyDescent="0.2">
      <c r="C3253" s="6"/>
      <c r="D3253" s="6"/>
      <c r="L3253" s="12"/>
      <c r="AE3253" s="6"/>
    </row>
    <row r="3254" spans="3:31" x14ac:dyDescent="0.2">
      <c r="C3254" s="6"/>
      <c r="D3254" s="6"/>
      <c r="L3254" s="12"/>
      <c r="AE3254" s="6"/>
    </row>
    <row r="3255" spans="3:31" x14ac:dyDescent="0.2">
      <c r="C3255" s="6"/>
      <c r="D3255" s="6"/>
      <c r="L3255" s="12"/>
      <c r="AE3255" s="6"/>
    </row>
    <row r="3256" spans="3:31" x14ac:dyDescent="0.2">
      <c r="C3256" s="6"/>
      <c r="D3256" s="6"/>
      <c r="L3256" s="12"/>
      <c r="AE3256" s="6"/>
    </row>
    <row r="3257" spans="3:31" x14ac:dyDescent="0.2">
      <c r="C3257" s="6"/>
      <c r="D3257" s="6"/>
      <c r="L3257" s="12"/>
      <c r="AE3257" s="6"/>
    </row>
    <row r="3258" spans="3:31" x14ac:dyDescent="0.2">
      <c r="C3258" s="6"/>
      <c r="D3258" s="6"/>
      <c r="L3258" s="12"/>
      <c r="AE3258" s="6"/>
    </row>
    <row r="3259" spans="3:31" x14ac:dyDescent="0.2">
      <c r="C3259" s="6"/>
      <c r="D3259" s="6"/>
      <c r="L3259" s="12"/>
      <c r="AE3259" s="6"/>
    </row>
    <row r="3260" spans="3:31" x14ac:dyDescent="0.2">
      <c r="C3260" s="6"/>
      <c r="D3260" s="6"/>
      <c r="L3260" s="12"/>
      <c r="AE3260" s="6"/>
    </row>
    <row r="3261" spans="3:31" x14ac:dyDescent="0.2">
      <c r="C3261" s="6"/>
      <c r="D3261" s="6"/>
      <c r="L3261" s="12"/>
      <c r="AE3261" s="6"/>
    </row>
    <row r="3262" spans="3:31" x14ac:dyDescent="0.2">
      <c r="C3262" s="6"/>
      <c r="D3262" s="6"/>
      <c r="L3262" s="12"/>
      <c r="AE3262" s="6"/>
    </row>
    <row r="3263" spans="3:31" x14ac:dyDescent="0.2">
      <c r="C3263" s="6"/>
      <c r="D3263" s="6"/>
      <c r="L3263" s="12"/>
      <c r="AE3263" s="6"/>
    </row>
    <row r="3264" spans="3:31" x14ac:dyDescent="0.2">
      <c r="C3264" s="6"/>
      <c r="D3264" s="6"/>
      <c r="L3264" s="12"/>
      <c r="AE3264" s="6"/>
    </row>
    <row r="3265" spans="3:31" x14ac:dyDescent="0.2">
      <c r="C3265" s="6"/>
      <c r="D3265" s="6"/>
      <c r="L3265" s="12"/>
      <c r="AE3265" s="6"/>
    </row>
    <row r="3266" spans="3:31" x14ac:dyDescent="0.2">
      <c r="C3266" s="6"/>
      <c r="D3266" s="6"/>
      <c r="L3266" s="12"/>
      <c r="AE3266" s="6"/>
    </row>
    <row r="3267" spans="3:31" x14ac:dyDescent="0.2">
      <c r="C3267" s="6"/>
      <c r="D3267" s="6"/>
      <c r="L3267" s="12"/>
      <c r="AE3267" s="6"/>
    </row>
    <row r="3268" spans="3:31" x14ac:dyDescent="0.2">
      <c r="C3268" s="6"/>
      <c r="D3268" s="6"/>
      <c r="L3268" s="12"/>
      <c r="AE3268" s="6"/>
    </row>
    <row r="3269" spans="3:31" x14ac:dyDescent="0.2">
      <c r="C3269" s="6"/>
      <c r="D3269" s="6"/>
      <c r="L3269" s="12"/>
      <c r="AE3269" s="6"/>
    </row>
    <row r="3270" spans="3:31" x14ac:dyDescent="0.2">
      <c r="C3270" s="6"/>
      <c r="D3270" s="6"/>
      <c r="L3270" s="12"/>
      <c r="AE3270" s="6"/>
    </row>
    <row r="3271" spans="3:31" x14ac:dyDescent="0.2">
      <c r="C3271" s="6"/>
      <c r="D3271" s="6"/>
      <c r="L3271" s="12"/>
      <c r="AE3271" s="6"/>
    </row>
    <row r="3272" spans="3:31" x14ac:dyDescent="0.2">
      <c r="C3272" s="6"/>
      <c r="D3272" s="6"/>
      <c r="L3272" s="12"/>
      <c r="AE3272" s="6"/>
    </row>
    <row r="3273" spans="3:31" x14ac:dyDescent="0.2">
      <c r="C3273" s="6"/>
      <c r="D3273" s="6"/>
      <c r="L3273" s="12"/>
      <c r="AE3273" s="6"/>
    </row>
    <row r="3274" spans="3:31" x14ac:dyDescent="0.2">
      <c r="C3274" s="6"/>
      <c r="D3274" s="6"/>
      <c r="L3274" s="12"/>
      <c r="AE3274" s="6"/>
    </row>
    <row r="3275" spans="3:31" x14ac:dyDescent="0.2">
      <c r="C3275" s="6"/>
      <c r="D3275" s="6"/>
      <c r="L3275" s="12"/>
      <c r="AE3275" s="6"/>
    </row>
    <row r="3276" spans="3:31" x14ac:dyDescent="0.2">
      <c r="C3276" s="6"/>
      <c r="D3276" s="6"/>
      <c r="L3276" s="12"/>
      <c r="AE3276" s="6"/>
    </row>
    <row r="3277" spans="3:31" x14ac:dyDescent="0.2">
      <c r="C3277" s="6"/>
      <c r="D3277" s="6"/>
      <c r="L3277" s="12"/>
      <c r="AE3277" s="6"/>
    </row>
    <row r="3278" spans="3:31" x14ac:dyDescent="0.2">
      <c r="C3278" s="6"/>
      <c r="D3278" s="6"/>
      <c r="L3278" s="12"/>
      <c r="AE3278" s="6"/>
    </row>
    <row r="3279" spans="3:31" x14ac:dyDescent="0.2">
      <c r="C3279" s="6"/>
      <c r="D3279" s="6"/>
      <c r="L3279" s="12"/>
      <c r="AE3279" s="6"/>
    </row>
    <row r="3280" spans="3:31" x14ac:dyDescent="0.2">
      <c r="C3280" s="6"/>
      <c r="D3280" s="6"/>
      <c r="L3280" s="12"/>
      <c r="AE3280" s="6"/>
    </row>
    <row r="3281" spans="3:31" x14ac:dyDescent="0.2">
      <c r="C3281" s="6"/>
      <c r="D3281" s="6"/>
      <c r="L3281" s="12"/>
      <c r="AE3281" s="6"/>
    </row>
    <row r="3282" spans="3:31" x14ac:dyDescent="0.2">
      <c r="C3282" s="6"/>
      <c r="D3282" s="6"/>
      <c r="L3282" s="12"/>
      <c r="AE3282" s="6"/>
    </row>
    <row r="3283" spans="3:31" x14ac:dyDescent="0.2">
      <c r="C3283" s="6"/>
      <c r="D3283" s="6"/>
      <c r="L3283" s="12"/>
      <c r="AE3283" s="6"/>
    </row>
    <row r="3284" spans="3:31" x14ac:dyDescent="0.2">
      <c r="C3284" s="6"/>
      <c r="D3284" s="6"/>
      <c r="L3284" s="12"/>
      <c r="AE3284" s="6"/>
    </row>
    <row r="3285" spans="3:31" x14ac:dyDescent="0.2">
      <c r="C3285" s="6"/>
      <c r="D3285" s="6"/>
      <c r="L3285" s="12"/>
      <c r="AE3285" s="6"/>
    </row>
    <row r="3286" spans="3:31" x14ac:dyDescent="0.2">
      <c r="C3286" s="6"/>
      <c r="D3286" s="6"/>
      <c r="L3286" s="12"/>
      <c r="AE3286" s="6"/>
    </row>
    <row r="3287" spans="3:31" x14ac:dyDescent="0.2">
      <c r="C3287" s="6"/>
      <c r="D3287" s="6"/>
      <c r="L3287" s="12"/>
      <c r="AE3287" s="6"/>
    </row>
    <row r="3288" spans="3:31" x14ac:dyDescent="0.2">
      <c r="C3288" s="6"/>
      <c r="D3288" s="6"/>
      <c r="L3288" s="12"/>
      <c r="AE3288" s="6"/>
    </row>
    <row r="3289" spans="3:31" x14ac:dyDescent="0.2">
      <c r="C3289" s="6"/>
      <c r="D3289" s="6"/>
      <c r="L3289" s="12"/>
      <c r="AE3289" s="6"/>
    </row>
    <row r="3290" spans="3:31" x14ac:dyDescent="0.2">
      <c r="C3290" s="6"/>
      <c r="D3290" s="6"/>
      <c r="L3290" s="12"/>
      <c r="AE3290" s="6"/>
    </row>
    <row r="3291" spans="3:31" x14ac:dyDescent="0.2">
      <c r="C3291" s="6"/>
      <c r="D3291" s="6"/>
      <c r="L3291" s="12"/>
      <c r="AE3291" s="6"/>
    </row>
    <row r="3292" spans="3:31" x14ac:dyDescent="0.2">
      <c r="C3292" s="6"/>
      <c r="D3292" s="6"/>
      <c r="L3292" s="12"/>
      <c r="AE3292" s="6"/>
    </row>
    <row r="3293" spans="3:31" x14ac:dyDescent="0.2">
      <c r="C3293" s="6"/>
      <c r="D3293" s="6"/>
      <c r="L3293" s="12"/>
      <c r="AE3293" s="6"/>
    </row>
    <row r="3294" spans="3:31" x14ac:dyDescent="0.2">
      <c r="C3294" s="6"/>
      <c r="D3294" s="6"/>
      <c r="L3294" s="12"/>
      <c r="AE3294" s="6"/>
    </row>
    <row r="3295" spans="3:31" x14ac:dyDescent="0.2">
      <c r="C3295" s="6"/>
      <c r="D3295" s="6"/>
      <c r="L3295" s="12"/>
      <c r="AE3295" s="6"/>
    </row>
    <row r="3296" spans="3:31" x14ac:dyDescent="0.2">
      <c r="C3296" s="6"/>
      <c r="D3296" s="6"/>
      <c r="L3296" s="12"/>
      <c r="AE3296" s="6"/>
    </row>
    <row r="3297" spans="3:31" x14ac:dyDescent="0.2">
      <c r="C3297" s="6"/>
      <c r="D3297" s="6"/>
      <c r="L3297" s="12"/>
      <c r="AE3297" s="6"/>
    </row>
    <row r="3298" spans="3:31" x14ac:dyDescent="0.2">
      <c r="C3298" s="6"/>
      <c r="D3298" s="6"/>
      <c r="L3298" s="12"/>
      <c r="AE3298" s="6"/>
    </row>
    <row r="3299" spans="3:31" x14ac:dyDescent="0.2">
      <c r="C3299" s="6"/>
      <c r="D3299" s="6"/>
      <c r="L3299" s="12"/>
      <c r="AE3299" s="6"/>
    </row>
    <row r="3300" spans="3:31" x14ac:dyDescent="0.2">
      <c r="C3300" s="6"/>
      <c r="D3300" s="6"/>
      <c r="L3300" s="12"/>
      <c r="AE3300" s="6"/>
    </row>
    <row r="3301" spans="3:31" x14ac:dyDescent="0.2">
      <c r="C3301" s="6"/>
      <c r="D3301" s="6"/>
      <c r="L3301" s="12"/>
      <c r="AE3301" s="6"/>
    </row>
    <row r="3302" spans="3:31" x14ac:dyDescent="0.2">
      <c r="C3302" s="6"/>
      <c r="D3302" s="6"/>
      <c r="L3302" s="12"/>
      <c r="AE3302" s="6"/>
    </row>
    <row r="3303" spans="3:31" x14ac:dyDescent="0.2">
      <c r="C3303" s="6"/>
      <c r="D3303" s="6"/>
      <c r="L3303" s="12"/>
      <c r="AE3303" s="6"/>
    </row>
    <row r="3304" spans="3:31" x14ac:dyDescent="0.2">
      <c r="C3304" s="6"/>
      <c r="D3304" s="6"/>
      <c r="L3304" s="12"/>
      <c r="AE3304" s="6"/>
    </row>
    <row r="3305" spans="3:31" x14ac:dyDescent="0.2">
      <c r="C3305" s="6"/>
      <c r="D3305" s="6"/>
      <c r="L3305" s="12"/>
      <c r="AE3305" s="6"/>
    </row>
    <row r="3306" spans="3:31" x14ac:dyDescent="0.2">
      <c r="C3306" s="6"/>
      <c r="D3306" s="6"/>
      <c r="L3306" s="12"/>
      <c r="AE3306" s="6"/>
    </row>
    <row r="3307" spans="3:31" x14ac:dyDescent="0.2">
      <c r="C3307" s="6"/>
      <c r="D3307" s="6"/>
      <c r="L3307" s="12"/>
      <c r="AE3307" s="6"/>
    </row>
    <row r="3308" spans="3:31" x14ac:dyDescent="0.2">
      <c r="C3308" s="6"/>
      <c r="D3308" s="6"/>
      <c r="L3308" s="12"/>
      <c r="AE3308" s="6"/>
    </row>
    <row r="3309" spans="3:31" x14ac:dyDescent="0.2">
      <c r="C3309" s="6"/>
      <c r="D3309" s="6"/>
      <c r="L3309" s="12"/>
      <c r="AE3309" s="6"/>
    </row>
    <row r="3310" spans="3:31" x14ac:dyDescent="0.2">
      <c r="C3310" s="6"/>
      <c r="D3310" s="6"/>
      <c r="L3310" s="12"/>
      <c r="AE3310" s="6"/>
    </row>
    <row r="3311" spans="3:31" x14ac:dyDescent="0.2">
      <c r="C3311" s="6"/>
      <c r="D3311" s="6"/>
      <c r="L3311" s="12"/>
      <c r="AE3311" s="6"/>
    </row>
    <row r="3312" spans="3:31" x14ac:dyDescent="0.2">
      <c r="C3312" s="6"/>
      <c r="D3312" s="6"/>
      <c r="L3312" s="12"/>
      <c r="AE3312" s="6"/>
    </row>
    <row r="3313" spans="3:31" x14ac:dyDescent="0.2">
      <c r="C3313" s="6"/>
      <c r="D3313" s="6"/>
      <c r="L3313" s="12"/>
      <c r="AE3313" s="6"/>
    </row>
    <row r="3314" spans="3:31" x14ac:dyDescent="0.2">
      <c r="C3314" s="6"/>
      <c r="D3314" s="6"/>
      <c r="L3314" s="12"/>
      <c r="AE3314" s="6"/>
    </row>
    <row r="3315" spans="3:31" x14ac:dyDescent="0.2">
      <c r="C3315" s="6"/>
      <c r="D3315" s="6"/>
      <c r="L3315" s="12"/>
      <c r="AE3315" s="6"/>
    </row>
    <row r="3316" spans="3:31" x14ac:dyDescent="0.2">
      <c r="C3316" s="6"/>
      <c r="D3316" s="6"/>
      <c r="L3316" s="12"/>
      <c r="AE3316" s="6"/>
    </row>
    <row r="3317" spans="3:31" x14ac:dyDescent="0.2">
      <c r="C3317" s="6"/>
      <c r="D3317" s="6"/>
      <c r="L3317" s="12"/>
      <c r="AE3317" s="6"/>
    </row>
    <row r="3318" spans="3:31" x14ac:dyDescent="0.2">
      <c r="C3318" s="6"/>
      <c r="D3318" s="6"/>
      <c r="L3318" s="12"/>
      <c r="AE3318" s="6"/>
    </row>
    <row r="3319" spans="3:31" x14ac:dyDescent="0.2">
      <c r="C3319" s="6"/>
      <c r="D3319" s="6"/>
      <c r="L3319" s="12"/>
      <c r="AE3319" s="6"/>
    </row>
    <row r="3320" spans="3:31" x14ac:dyDescent="0.2">
      <c r="C3320" s="6"/>
      <c r="D3320" s="6"/>
      <c r="L3320" s="12"/>
      <c r="AE3320" s="6"/>
    </row>
    <row r="3321" spans="3:31" x14ac:dyDescent="0.2">
      <c r="C3321" s="6"/>
      <c r="D3321" s="6"/>
      <c r="L3321" s="12"/>
      <c r="AE3321" s="6"/>
    </row>
    <row r="3322" spans="3:31" x14ac:dyDescent="0.2">
      <c r="C3322" s="6"/>
      <c r="D3322" s="6"/>
      <c r="L3322" s="12"/>
      <c r="AE3322" s="6"/>
    </row>
    <row r="3323" spans="3:31" x14ac:dyDescent="0.2">
      <c r="C3323" s="6"/>
      <c r="D3323" s="6"/>
      <c r="L3323" s="12"/>
      <c r="AE3323" s="6"/>
    </row>
    <row r="3324" spans="3:31" x14ac:dyDescent="0.2">
      <c r="C3324" s="6"/>
      <c r="D3324" s="6"/>
      <c r="L3324" s="12"/>
      <c r="AE3324" s="6"/>
    </row>
    <row r="3325" spans="3:31" x14ac:dyDescent="0.2">
      <c r="C3325" s="6"/>
      <c r="D3325" s="6"/>
      <c r="L3325" s="12"/>
      <c r="AE3325" s="6"/>
    </row>
    <row r="3326" spans="3:31" x14ac:dyDescent="0.2">
      <c r="C3326" s="6"/>
      <c r="D3326" s="6"/>
      <c r="L3326" s="12"/>
      <c r="AE3326" s="6"/>
    </row>
    <row r="3327" spans="3:31" x14ac:dyDescent="0.2">
      <c r="C3327" s="6"/>
      <c r="D3327" s="6"/>
      <c r="L3327" s="12"/>
      <c r="AE3327" s="6"/>
    </row>
    <row r="3328" spans="3:31" x14ac:dyDescent="0.2">
      <c r="C3328" s="6"/>
      <c r="D3328" s="6"/>
      <c r="L3328" s="12"/>
      <c r="AE3328" s="6"/>
    </row>
    <row r="3329" spans="3:31" x14ac:dyDescent="0.2">
      <c r="C3329" s="6"/>
      <c r="D3329" s="6"/>
      <c r="L3329" s="12"/>
      <c r="AE3329" s="6"/>
    </row>
    <row r="3330" spans="3:31" x14ac:dyDescent="0.2">
      <c r="C3330" s="6"/>
      <c r="D3330" s="6"/>
      <c r="L3330" s="12"/>
      <c r="AE3330" s="6"/>
    </row>
    <row r="3331" spans="3:31" x14ac:dyDescent="0.2">
      <c r="C3331" s="6"/>
      <c r="D3331" s="6"/>
      <c r="L3331" s="12"/>
      <c r="AE3331" s="6"/>
    </row>
    <row r="3332" spans="3:31" x14ac:dyDescent="0.2">
      <c r="C3332" s="6"/>
      <c r="D3332" s="6"/>
      <c r="L3332" s="12"/>
      <c r="AE3332" s="6"/>
    </row>
    <row r="3333" spans="3:31" x14ac:dyDescent="0.2">
      <c r="C3333" s="6"/>
      <c r="D3333" s="6"/>
      <c r="L3333" s="12"/>
      <c r="AE3333" s="6"/>
    </row>
    <row r="3334" spans="3:31" x14ac:dyDescent="0.2">
      <c r="C3334" s="6"/>
      <c r="D3334" s="6"/>
      <c r="L3334" s="12"/>
      <c r="AE3334" s="6"/>
    </row>
    <row r="3335" spans="3:31" x14ac:dyDescent="0.2">
      <c r="C3335" s="6"/>
      <c r="D3335" s="6"/>
      <c r="L3335" s="12"/>
      <c r="AE3335" s="6"/>
    </row>
    <row r="3336" spans="3:31" x14ac:dyDescent="0.2">
      <c r="C3336" s="6"/>
      <c r="D3336" s="6"/>
      <c r="L3336" s="12"/>
      <c r="AE3336" s="6"/>
    </row>
    <row r="3337" spans="3:31" x14ac:dyDescent="0.2">
      <c r="C3337" s="6"/>
      <c r="D3337" s="6"/>
      <c r="L3337" s="12"/>
      <c r="AE3337" s="6"/>
    </row>
    <row r="3338" spans="3:31" x14ac:dyDescent="0.2">
      <c r="C3338" s="6"/>
      <c r="D3338" s="6"/>
      <c r="L3338" s="12"/>
      <c r="AE3338" s="6"/>
    </row>
    <row r="3339" spans="3:31" x14ac:dyDescent="0.2">
      <c r="C3339" s="6"/>
      <c r="D3339" s="6"/>
      <c r="L3339" s="12"/>
      <c r="AE3339" s="6"/>
    </row>
    <row r="3340" spans="3:31" x14ac:dyDescent="0.2">
      <c r="C3340" s="6"/>
      <c r="D3340" s="6"/>
      <c r="L3340" s="12"/>
      <c r="AE3340" s="6"/>
    </row>
    <row r="3341" spans="3:31" x14ac:dyDescent="0.2">
      <c r="C3341" s="6"/>
      <c r="D3341" s="6"/>
      <c r="L3341" s="12"/>
      <c r="AE3341" s="6"/>
    </row>
    <row r="3342" spans="3:31" x14ac:dyDescent="0.2">
      <c r="C3342" s="6"/>
      <c r="D3342" s="6"/>
      <c r="L3342" s="12"/>
      <c r="AE3342" s="6"/>
    </row>
    <row r="3343" spans="3:31" x14ac:dyDescent="0.2">
      <c r="C3343" s="6"/>
      <c r="D3343" s="6"/>
      <c r="L3343" s="12"/>
      <c r="AE3343" s="6"/>
    </row>
    <row r="3344" spans="3:31" x14ac:dyDescent="0.2">
      <c r="C3344" s="6"/>
      <c r="D3344" s="6"/>
      <c r="L3344" s="12"/>
      <c r="AE3344" s="6"/>
    </row>
    <row r="3345" spans="3:31" x14ac:dyDescent="0.2">
      <c r="C3345" s="6"/>
      <c r="D3345" s="6"/>
      <c r="L3345" s="12"/>
      <c r="AE3345" s="6"/>
    </row>
    <row r="3346" spans="3:31" x14ac:dyDescent="0.2">
      <c r="C3346" s="6"/>
      <c r="D3346" s="6"/>
      <c r="L3346" s="12"/>
      <c r="AE3346" s="6"/>
    </row>
    <row r="3347" spans="3:31" x14ac:dyDescent="0.2">
      <c r="C3347" s="6"/>
      <c r="D3347" s="6"/>
      <c r="L3347" s="12"/>
      <c r="AE3347" s="6"/>
    </row>
    <row r="3348" spans="3:31" x14ac:dyDescent="0.2">
      <c r="C3348" s="6"/>
      <c r="D3348" s="6"/>
      <c r="L3348" s="12"/>
      <c r="AE3348" s="6"/>
    </row>
    <row r="3349" spans="3:31" x14ac:dyDescent="0.2">
      <c r="C3349" s="6"/>
      <c r="D3349" s="6"/>
      <c r="L3349" s="12"/>
      <c r="AE3349" s="6"/>
    </row>
    <row r="3350" spans="3:31" x14ac:dyDescent="0.2">
      <c r="C3350" s="6"/>
      <c r="D3350" s="6"/>
      <c r="L3350" s="12"/>
      <c r="AE3350" s="6"/>
    </row>
    <row r="3351" spans="3:31" x14ac:dyDescent="0.2">
      <c r="C3351" s="6"/>
      <c r="D3351" s="6"/>
      <c r="L3351" s="12"/>
      <c r="AE3351" s="6"/>
    </row>
    <row r="3352" spans="3:31" x14ac:dyDescent="0.2">
      <c r="C3352" s="6"/>
      <c r="D3352" s="6"/>
      <c r="L3352" s="12"/>
      <c r="AE3352" s="6"/>
    </row>
    <row r="3353" spans="3:31" x14ac:dyDescent="0.2">
      <c r="C3353" s="6"/>
      <c r="D3353" s="6"/>
      <c r="L3353" s="12"/>
      <c r="AE3353" s="6"/>
    </row>
    <row r="3354" spans="3:31" x14ac:dyDescent="0.2">
      <c r="C3354" s="6"/>
      <c r="D3354" s="6"/>
      <c r="L3354" s="12"/>
      <c r="AE3354" s="6"/>
    </row>
    <row r="3355" spans="3:31" x14ac:dyDescent="0.2">
      <c r="C3355" s="6"/>
      <c r="D3355" s="6"/>
      <c r="L3355" s="12"/>
      <c r="AE3355" s="6"/>
    </row>
    <row r="3356" spans="3:31" x14ac:dyDescent="0.2">
      <c r="C3356" s="6"/>
      <c r="D3356" s="6"/>
      <c r="L3356" s="12"/>
      <c r="AE3356" s="6"/>
    </row>
    <row r="3357" spans="3:31" x14ac:dyDescent="0.2">
      <c r="C3357" s="6"/>
      <c r="D3357" s="6"/>
      <c r="L3357" s="12"/>
      <c r="AE3357" s="6"/>
    </row>
    <row r="3358" spans="3:31" x14ac:dyDescent="0.2">
      <c r="C3358" s="6"/>
      <c r="D3358" s="6"/>
      <c r="L3358" s="12"/>
      <c r="AE3358" s="6"/>
    </row>
    <row r="3359" spans="3:31" x14ac:dyDescent="0.2">
      <c r="C3359" s="6"/>
      <c r="D3359" s="6"/>
      <c r="L3359" s="12"/>
      <c r="AE3359" s="6"/>
    </row>
    <row r="3360" spans="3:31" x14ac:dyDescent="0.2">
      <c r="C3360" s="6"/>
      <c r="D3360" s="6"/>
      <c r="L3360" s="12"/>
      <c r="AE3360" s="6"/>
    </row>
    <row r="3361" spans="3:31" x14ac:dyDescent="0.2">
      <c r="C3361" s="6"/>
      <c r="D3361" s="6"/>
      <c r="L3361" s="12"/>
      <c r="AE3361" s="6"/>
    </row>
    <row r="3362" spans="3:31" x14ac:dyDescent="0.2">
      <c r="C3362" s="6"/>
      <c r="D3362" s="6"/>
      <c r="L3362" s="12"/>
      <c r="AE3362" s="6"/>
    </row>
    <row r="3363" spans="3:31" x14ac:dyDescent="0.2">
      <c r="C3363" s="6"/>
      <c r="D3363" s="6"/>
      <c r="L3363" s="12"/>
      <c r="AE3363" s="6"/>
    </row>
    <row r="3364" spans="3:31" x14ac:dyDescent="0.2">
      <c r="C3364" s="6"/>
      <c r="D3364" s="6"/>
      <c r="L3364" s="12"/>
      <c r="AE3364" s="6"/>
    </row>
    <row r="3365" spans="3:31" x14ac:dyDescent="0.2">
      <c r="C3365" s="6"/>
      <c r="D3365" s="6"/>
      <c r="L3365" s="12"/>
      <c r="AE3365" s="6"/>
    </row>
    <row r="3366" spans="3:31" x14ac:dyDescent="0.2">
      <c r="C3366" s="6"/>
      <c r="D3366" s="6"/>
      <c r="L3366" s="12"/>
      <c r="AE3366" s="6"/>
    </row>
    <row r="3367" spans="3:31" x14ac:dyDescent="0.2">
      <c r="C3367" s="6"/>
      <c r="D3367" s="6"/>
      <c r="L3367" s="12"/>
      <c r="AE3367" s="6"/>
    </row>
    <row r="3368" spans="3:31" x14ac:dyDescent="0.2">
      <c r="C3368" s="6"/>
      <c r="D3368" s="6"/>
      <c r="L3368" s="12"/>
      <c r="AE3368" s="6"/>
    </row>
    <row r="3369" spans="3:31" x14ac:dyDescent="0.2">
      <c r="C3369" s="6"/>
      <c r="D3369" s="6"/>
      <c r="L3369" s="12"/>
      <c r="AE3369" s="6"/>
    </row>
    <row r="3370" spans="3:31" x14ac:dyDescent="0.2">
      <c r="C3370" s="6"/>
      <c r="D3370" s="6"/>
      <c r="L3370" s="12"/>
      <c r="AE3370" s="6"/>
    </row>
    <row r="3371" spans="3:31" x14ac:dyDescent="0.2">
      <c r="C3371" s="6"/>
      <c r="D3371" s="6"/>
      <c r="L3371" s="12"/>
      <c r="AE3371" s="6"/>
    </row>
    <row r="3372" spans="3:31" x14ac:dyDescent="0.2">
      <c r="C3372" s="6"/>
      <c r="D3372" s="6"/>
      <c r="L3372" s="12"/>
      <c r="AE3372" s="6"/>
    </row>
    <row r="3373" spans="3:31" x14ac:dyDescent="0.2">
      <c r="C3373" s="6"/>
      <c r="D3373" s="6"/>
      <c r="L3373" s="12"/>
      <c r="AE3373" s="6"/>
    </row>
    <row r="3374" spans="3:31" x14ac:dyDescent="0.2">
      <c r="C3374" s="6"/>
      <c r="D3374" s="6"/>
      <c r="L3374" s="12"/>
      <c r="AE3374" s="6"/>
    </row>
    <row r="3375" spans="3:31" x14ac:dyDescent="0.2">
      <c r="C3375" s="6"/>
      <c r="D3375" s="6"/>
      <c r="L3375" s="12"/>
      <c r="AE3375" s="6"/>
    </row>
    <row r="3376" spans="3:31" x14ac:dyDescent="0.2">
      <c r="C3376" s="6"/>
      <c r="D3376" s="6"/>
      <c r="L3376" s="12"/>
      <c r="AE3376" s="6"/>
    </row>
    <row r="3377" spans="3:31" x14ac:dyDescent="0.2">
      <c r="C3377" s="6"/>
      <c r="D3377" s="6"/>
      <c r="L3377" s="12"/>
      <c r="AE3377" s="6"/>
    </row>
    <row r="3378" spans="3:31" x14ac:dyDescent="0.2">
      <c r="C3378" s="6"/>
      <c r="D3378" s="6"/>
      <c r="L3378" s="12"/>
      <c r="AE3378" s="6"/>
    </row>
    <row r="3379" spans="3:31" x14ac:dyDescent="0.2">
      <c r="C3379" s="6"/>
      <c r="D3379" s="6"/>
      <c r="L3379" s="12"/>
      <c r="AE3379" s="6"/>
    </row>
    <row r="3380" spans="3:31" x14ac:dyDescent="0.2">
      <c r="C3380" s="6"/>
      <c r="D3380" s="6"/>
      <c r="L3380" s="12"/>
      <c r="AE3380" s="6"/>
    </row>
    <row r="3381" spans="3:31" x14ac:dyDescent="0.2">
      <c r="C3381" s="6"/>
      <c r="D3381" s="6"/>
      <c r="L3381" s="12"/>
      <c r="AE3381" s="6"/>
    </row>
    <row r="3382" spans="3:31" x14ac:dyDescent="0.2">
      <c r="C3382" s="6"/>
      <c r="D3382" s="6"/>
      <c r="L3382" s="12"/>
      <c r="AE3382" s="6"/>
    </row>
    <row r="3383" spans="3:31" x14ac:dyDescent="0.2">
      <c r="C3383" s="6"/>
      <c r="D3383" s="6"/>
      <c r="L3383" s="12"/>
      <c r="AE3383" s="6"/>
    </row>
    <row r="3384" spans="3:31" x14ac:dyDescent="0.2">
      <c r="C3384" s="6"/>
      <c r="D3384" s="6"/>
      <c r="L3384" s="12"/>
      <c r="AE3384" s="6"/>
    </row>
    <row r="3385" spans="3:31" x14ac:dyDescent="0.2">
      <c r="C3385" s="6"/>
      <c r="D3385" s="6"/>
      <c r="L3385" s="12"/>
      <c r="AE3385" s="6"/>
    </row>
    <row r="3386" spans="3:31" x14ac:dyDescent="0.2">
      <c r="C3386" s="6"/>
      <c r="D3386" s="6"/>
      <c r="L3386" s="12"/>
      <c r="AE3386" s="6"/>
    </row>
    <row r="3387" spans="3:31" x14ac:dyDescent="0.2">
      <c r="C3387" s="6"/>
      <c r="D3387" s="6"/>
      <c r="L3387" s="12"/>
      <c r="AE3387" s="6"/>
    </row>
    <row r="3388" spans="3:31" x14ac:dyDescent="0.2">
      <c r="C3388" s="6"/>
      <c r="D3388" s="6"/>
      <c r="L3388" s="12"/>
      <c r="AE3388" s="6"/>
    </row>
    <row r="3389" spans="3:31" x14ac:dyDescent="0.2">
      <c r="C3389" s="6"/>
      <c r="D3389" s="6"/>
      <c r="L3389" s="12"/>
      <c r="U3389" s="6"/>
      <c r="AE3389" s="6"/>
    </row>
    <row r="3390" spans="3:31" x14ac:dyDescent="0.2">
      <c r="C3390" s="6"/>
      <c r="D3390" s="6"/>
      <c r="L3390" s="12"/>
      <c r="U3390" s="6"/>
      <c r="AE3390" s="6"/>
    </row>
    <row r="3391" spans="3:31" x14ac:dyDescent="0.2">
      <c r="C3391" s="6"/>
      <c r="D3391" s="6"/>
      <c r="L3391" s="12"/>
      <c r="U3391" s="6"/>
      <c r="AE3391" s="6"/>
    </row>
    <row r="3392" spans="3:31" x14ac:dyDescent="0.2">
      <c r="C3392" s="6"/>
      <c r="D3392" s="6"/>
      <c r="L3392" s="12"/>
      <c r="U3392" s="6"/>
      <c r="AE3392" s="6"/>
    </row>
    <row r="3393" spans="3:31" x14ac:dyDescent="0.2">
      <c r="C3393" s="6"/>
      <c r="D3393" s="6"/>
      <c r="L3393" s="12"/>
      <c r="U3393" s="6"/>
      <c r="AE3393" s="6"/>
    </row>
    <row r="3394" spans="3:31" x14ac:dyDescent="0.2">
      <c r="C3394" s="6"/>
      <c r="D3394" s="6"/>
      <c r="L3394" s="12"/>
      <c r="U3394" s="6"/>
      <c r="AE3394" s="6"/>
    </row>
    <row r="3395" spans="3:31" x14ac:dyDescent="0.2">
      <c r="C3395" s="6"/>
      <c r="D3395" s="6"/>
      <c r="L3395" s="12"/>
      <c r="U3395" s="6"/>
      <c r="AE3395" s="6"/>
    </row>
    <row r="3396" spans="3:31" x14ac:dyDescent="0.2">
      <c r="C3396" s="6"/>
      <c r="D3396" s="6"/>
      <c r="L3396" s="12"/>
      <c r="U3396" s="6"/>
      <c r="AE3396" s="6"/>
    </row>
    <row r="3397" spans="3:31" x14ac:dyDescent="0.2">
      <c r="C3397" s="6"/>
      <c r="D3397" s="6"/>
      <c r="L3397" s="12"/>
      <c r="U3397" s="6"/>
      <c r="AE3397" s="6"/>
    </row>
    <row r="3398" spans="3:31" x14ac:dyDescent="0.2">
      <c r="C3398" s="6"/>
      <c r="D3398" s="6"/>
      <c r="L3398" s="12"/>
      <c r="U3398" s="6"/>
      <c r="AE3398" s="6"/>
    </row>
    <row r="3399" spans="3:31" x14ac:dyDescent="0.2">
      <c r="C3399" s="6"/>
      <c r="D3399" s="6"/>
      <c r="L3399" s="12"/>
      <c r="U3399" s="6"/>
      <c r="AE3399" s="6"/>
    </row>
    <row r="3400" spans="3:31" x14ac:dyDescent="0.2">
      <c r="C3400" s="6"/>
      <c r="D3400" s="6"/>
      <c r="L3400" s="12"/>
      <c r="U3400" s="6"/>
      <c r="AE3400" s="6"/>
    </row>
    <row r="3401" spans="3:31" x14ac:dyDescent="0.2">
      <c r="C3401" s="6"/>
      <c r="D3401" s="6"/>
      <c r="L3401" s="12"/>
      <c r="U3401" s="6"/>
      <c r="AE3401" s="6"/>
    </row>
    <row r="3402" spans="3:31" x14ac:dyDescent="0.2">
      <c r="C3402" s="6"/>
      <c r="D3402" s="6"/>
      <c r="L3402" s="12"/>
      <c r="U3402" s="6"/>
      <c r="AE3402" s="6"/>
    </row>
    <row r="3403" spans="3:31" x14ac:dyDescent="0.2">
      <c r="C3403" s="6"/>
      <c r="D3403" s="6"/>
      <c r="L3403" s="12"/>
      <c r="U3403" s="6"/>
      <c r="AE3403" s="6"/>
    </row>
    <row r="3404" spans="3:31" x14ac:dyDescent="0.2">
      <c r="C3404" s="6"/>
      <c r="D3404" s="6"/>
      <c r="L3404" s="12"/>
      <c r="U3404" s="6"/>
      <c r="AE3404" s="6"/>
    </row>
    <row r="3405" spans="3:31" x14ac:dyDescent="0.2">
      <c r="C3405" s="6"/>
      <c r="D3405" s="6"/>
      <c r="L3405" s="12"/>
      <c r="U3405" s="6"/>
      <c r="AE3405" s="6"/>
    </row>
    <row r="3406" spans="3:31" x14ac:dyDescent="0.2">
      <c r="C3406" s="6"/>
      <c r="D3406" s="6"/>
      <c r="L3406" s="12"/>
      <c r="U3406" s="6"/>
      <c r="AE3406" s="6"/>
    </row>
    <row r="3407" spans="3:31" x14ac:dyDescent="0.2">
      <c r="C3407" s="6"/>
      <c r="D3407" s="6"/>
      <c r="L3407" s="12"/>
      <c r="U3407" s="6"/>
      <c r="AE3407" s="6"/>
    </row>
    <row r="3408" spans="3:31" x14ac:dyDescent="0.2">
      <c r="C3408" s="6"/>
      <c r="D3408" s="6"/>
      <c r="L3408" s="12"/>
      <c r="U3408" s="6"/>
      <c r="AE3408" s="6"/>
    </row>
    <row r="3409" spans="3:31" x14ac:dyDescent="0.2">
      <c r="C3409" s="6"/>
      <c r="D3409" s="6"/>
      <c r="L3409" s="12"/>
      <c r="U3409" s="6"/>
      <c r="AE3409" s="6"/>
    </row>
    <row r="3410" spans="3:31" x14ac:dyDescent="0.2">
      <c r="C3410" s="6"/>
      <c r="D3410" s="6"/>
      <c r="L3410" s="12"/>
      <c r="U3410" s="6"/>
      <c r="AE3410" s="6"/>
    </row>
    <row r="3411" spans="3:31" x14ac:dyDescent="0.2">
      <c r="C3411" s="6"/>
      <c r="D3411" s="6"/>
      <c r="L3411" s="12"/>
      <c r="U3411" s="6"/>
      <c r="AE3411" s="6"/>
    </row>
    <row r="3412" spans="3:31" x14ac:dyDescent="0.2">
      <c r="C3412" s="6"/>
      <c r="D3412" s="6"/>
      <c r="L3412" s="12"/>
      <c r="U3412" s="6"/>
      <c r="AE3412" s="6"/>
    </row>
    <row r="3413" spans="3:31" x14ac:dyDescent="0.2">
      <c r="C3413" s="6"/>
      <c r="D3413" s="6"/>
      <c r="L3413" s="12"/>
      <c r="U3413" s="6"/>
      <c r="AE3413" s="6"/>
    </row>
    <row r="3414" spans="3:31" x14ac:dyDescent="0.2">
      <c r="C3414" s="6"/>
      <c r="D3414" s="6"/>
      <c r="L3414" s="12"/>
      <c r="U3414" s="6"/>
      <c r="AE3414" s="6"/>
    </row>
    <row r="3415" spans="3:31" x14ac:dyDescent="0.2">
      <c r="C3415" s="6"/>
      <c r="D3415" s="6"/>
      <c r="L3415" s="12"/>
      <c r="U3415" s="6"/>
      <c r="AE3415" s="6"/>
    </row>
    <row r="3416" spans="3:31" x14ac:dyDescent="0.2">
      <c r="C3416" s="6"/>
      <c r="D3416" s="6"/>
      <c r="L3416" s="12"/>
      <c r="U3416" s="6"/>
      <c r="AE3416" s="6"/>
    </row>
    <row r="3417" spans="3:31" x14ac:dyDescent="0.2">
      <c r="C3417" s="6"/>
      <c r="D3417" s="6"/>
      <c r="L3417" s="12"/>
      <c r="U3417" s="6"/>
      <c r="AE3417" s="6"/>
    </row>
    <row r="3418" spans="3:31" x14ac:dyDescent="0.2">
      <c r="C3418" s="6"/>
      <c r="D3418" s="6"/>
      <c r="L3418" s="12"/>
      <c r="U3418" s="6"/>
      <c r="AE3418" s="6"/>
    </row>
    <row r="3419" spans="3:31" x14ac:dyDescent="0.2">
      <c r="C3419" s="6"/>
      <c r="D3419" s="6"/>
      <c r="L3419" s="12"/>
      <c r="U3419" s="6"/>
      <c r="AE3419" s="6"/>
    </row>
    <row r="3420" spans="3:31" x14ac:dyDescent="0.2">
      <c r="C3420" s="6"/>
      <c r="D3420" s="6"/>
      <c r="L3420" s="12"/>
      <c r="U3420" s="6"/>
      <c r="AE3420" s="6"/>
    </row>
    <row r="3421" spans="3:31" x14ac:dyDescent="0.2">
      <c r="C3421" s="6"/>
      <c r="D3421" s="6"/>
      <c r="L3421" s="12"/>
      <c r="U3421" s="6"/>
      <c r="AE3421" s="6"/>
    </row>
    <row r="3422" spans="3:31" x14ac:dyDescent="0.2">
      <c r="C3422" s="6"/>
      <c r="D3422" s="6"/>
      <c r="L3422" s="12"/>
      <c r="U3422" s="6"/>
      <c r="AE3422" s="6"/>
    </row>
    <row r="3423" spans="3:31" x14ac:dyDescent="0.2">
      <c r="C3423" s="6"/>
      <c r="D3423" s="6"/>
      <c r="L3423" s="12"/>
      <c r="U3423" s="6"/>
      <c r="AE3423" s="6"/>
    </row>
    <row r="3424" spans="3:31" x14ac:dyDescent="0.2">
      <c r="C3424" s="6"/>
      <c r="D3424" s="6"/>
      <c r="L3424" s="12"/>
      <c r="U3424" s="6"/>
      <c r="AE3424" s="6"/>
    </row>
    <row r="3425" spans="3:31" x14ac:dyDescent="0.2">
      <c r="C3425" s="6"/>
      <c r="D3425" s="6"/>
      <c r="L3425" s="12"/>
      <c r="U3425" s="6"/>
      <c r="AE3425" s="6"/>
    </row>
    <row r="3426" spans="3:31" x14ac:dyDescent="0.2">
      <c r="C3426" s="6"/>
      <c r="D3426" s="6"/>
      <c r="L3426" s="12"/>
      <c r="U3426" s="6"/>
      <c r="AE3426" s="6"/>
    </row>
    <row r="3427" spans="3:31" x14ac:dyDescent="0.2">
      <c r="C3427" s="6"/>
      <c r="D3427" s="6"/>
      <c r="L3427" s="12"/>
      <c r="U3427" s="6"/>
      <c r="AE3427" s="6"/>
    </row>
    <row r="3428" spans="3:31" x14ac:dyDescent="0.2">
      <c r="C3428" s="6"/>
      <c r="D3428" s="6"/>
      <c r="L3428" s="12"/>
      <c r="U3428" s="6"/>
      <c r="AE3428" s="6"/>
    </row>
    <row r="3429" spans="3:31" x14ac:dyDescent="0.2">
      <c r="C3429" s="6"/>
      <c r="D3429" s="6"/>
      <c r="L3429" s="12"/>
      <c r="U3429" s="6"/>
      <c r="AE3429" s="6"/>
    </row>
    <row r="3430" spans="3:31" x14ac:dyDescent="0.2">
      <c r="C3430" s="6"/>
      <c r="D3430" s="6"/>
      <c r="L3430" s="12"/>
      <c r="U3430" s="6"/>
      <c r="AE3430" s="6"/>
    </row>
    <row r="3431" spans="3:31" x14ac:dyDescent="0.2">
      <c r="C3431" s="6"/>
      <c r="D3431" s="6"/>
      <c r="L3431" s="12"/>
      <c r="U3431" s="6"/>
      <c r="AE3431" s="6"/>
    </row>
    <row r="3432" spans="3:31" x14ac:dyDescent="0.2">
      <c r="C3432" s="6"/>
      <c r="D3432" s="6"/>
      <c r="L3432" s="12"/>
      <c r="U3432" s="6"/>
      <c r="AE3432" s="6"/>
    </row>
    <row r="3433" spans="3:31" x14ac:dyDescent="0.2">
      <c r="C3433" s="6"/>
      <c r="D3433" s="6"/>
      <c r="L3433" s="12"/>
      <c r="U3433" s="6"/>
      <c r="AE3433" s="6"/>
    </row>
    <row r="3434" spans="3:31" x14ac:dyDescent="0.2">
      <c r="C3434" s="6"/>
      <c r="D3434" s="6"/>
      <c r="L3434" s="12"/>
      <c r="U3434" s="6"/>
      <c r="AE3434" s="6"/>
    </row>
    <row r="3435" spans="3:31" x14ac:dyDescent="0.2">
      <c r="C3435" s="6"/>
      <c r="D3435" s="6"/>
      <c r="L3435" s="12"/>
      <c r="U3435" s="6"/>
      <c r="AE3435" s="6"/>
    </row>
    <row r="3436" spans="3:31" x14ac:dyDescent="0.2">
      <c r="C3436" s="6"/>
      <c r="D3436" s="6"/>
      <c r="L3436" s="12"/>
      <c r="U3436" s="6"/>
      <c r="AE3436" s="6"/>
    </row>
    <row r="3437" spans="3:31" x14ac:dyDescent="0.2">
      <c r="C3437" s="6"/>
      <c r="D3437" s="6"/>
      <c r="L3437" s="12"/>
      <c r="U3437" s="6"/>
      <c r="AE3437" s="6"/>
    </row>
    <row r="3438" spans="3:31" x14ac:dyDescent="0.2">
      <c r="C3438" s="6"/>
      <c r="D3438" s="6"/>
      <c r="L3438" s="12"/>
      <c r="U3438" s="6"/>
      <c r="AE3438" s="6"/>
    </row>
    <row r="3439" spans="3:31" x14ac:dyDescent="0.2">
      <c r="C3439" s="6"/>
      <c r="D3439" s="6"/>
      <c r="L3439" s="12"/>
      <c r="U3439" s="6"/>
      <c r="AE3439" s="6"/>
    </row>
    <row r="3440" spans="3:31" x14ac:dyDescent="0.2">
      <c r="C3440" s="6"/>
      <c r="D3440" s="6"/>
      <c r="L3440" s="12"/>
      <c r="U3440" s="6"/>
      <c r="AE3440" s="6"/>
    </row>
    <row r="3441" spans="3:31" x14ac:dyDescent="0.2">
      <c r="C3441" s="6"/>
      <c r="D3441" s="6"/>
      <c r="L3441" s="12"/>
      <c r="U3441" s="6"/>
      <c r="AE3441" s="6"/>
    </row>
    <row r="3442" spans="3:31" x14ac:dyDescent="0.2">
      <c r="C3442" s="6"/>
      <c r="D3442" s="6"/>
      <c r="L3442" s="12"/>
      <c r="U3442" s="6"/>
      <c r="AE3442" s="6"/>
    </row>
    <row r="3443" spans="3:31" x14ac:dyDescent="0.2">
      <c r="C3443" s="6"/>
      <c r="D3443" s="6"/>
      <c r="L3443" s="12"/>
      <c r="U3443" s="6"/>
      <c r="AE3443" s="6"/>
    </row>
    <row r="3444" spans="3:31" x14ac:dyDescent="0.2">
      <c r="C3444" s="6"/>
      <c r="D3444" s="6"/>
      <c r="L3444" s="12"/>
      <c r="U3444" s="6"/>
      <c r="AE3444" s="6"/>
    </row>
    <row r="3445" spans="3:31" x14ac:dyDescent="0.2">
      <c r="C3445" s="6"/>
      <c r="D3445" s="6"/>
      <c r="L3445" s="12"/>
      <c r="U3445" s="6"/>
      <c r="AE3445" s="6"/>
    </row>
    <row r="3446" spans="3:31" x14ac:dyDescent="0.2">
      <c r="C3446" s="6"/>
      <c r="D3446" s="6"/>
      <c r="L3446" s="12"/>
      <c r="U3446" s="6"/>
      <c r="AE3446" s="6"/>
    </row>
    <row r="3447" spans="3:31" x14ac:dyDescent="0.2">
      <c r="C3447" s="6"/>
      <c r="D3447" s="6"/>
      <c r="L3447" s="12"/>
      <c r="U3447" s="6"/>
      <c r="AE3447" s="6"/>
    </row>
    <row r="3448" spans="3:31" x14ac:dyDescent="0.2">
      <c r="C3448" s="6"/>
      <c r="D3448" s="6"/>
      <c r="L3448" s="12"/>
      <c r="U3448" s="6"/>
      <c r="AE3448" s="6"/>
    </row>
    <row r="3449" spans="3:31" x14ac:dyDescent="0.2">
      <c r="C3449" s="6"/>
      <c r="D3449" s="6"/>
      <c r="L3449" s="12"/>
      <c r="U3449" s="6"/>
      <c r="AE3449" s="6"/>
    </row>
    <row r="3450" spans="3:31" x14ac:dyDescent="0.2">
      <c r="C3450" s="6"/>
      <c r="D3450" s="6"/>
      <c r="L3450" s="12"/>
      <c r="U3450" s="6"/>
      <c r="AE3450" s="6"/>
    </row>
    <row r="3451" spans="3:31" x14ac:dyDescent="0.2">
      <c r="C3451" s="6"/>
      <c r="D3451" s="6"/>
      <c r="L3451" s="12"/>
      <c r="U3451" s="6"/>
      <c r="AE3451" s="6"/>
    </row>
    <row r="3452" spans="3:31" x14ac:dyDescent="0.2">
      <c r="C3452" s="6"/>
      <c r="D3452" s="6"/>
      <c r="L3452" s="12"/>
      <c r="U3452" s="6"/>
      <c r="AE3452" s="6"/>
    </row>
    <row r="3453" spans="3:31" x14ac:dyDescent="0.2">
      <c r="C3453" s="6"/>
      <c r="D3453" s="6"/>
      <c r="L3453" s="12"/>
      <c r="U3453" s="6"/>
      <c r="AE3453" s="6"/>
    </row>
    <row r="3454" spans="3:31" x14ac:dyDescent="0.2">
      <c r="C3454" s="6"/>
      <c r="D3454" s="6"/>
      <c r="L3454" s="12"/>
      <c r="U3454" s="6"/>
      <c r="AE3454" s="6"/>
    </row>
    <row r="3455" spans="3:31" x14ac:dyDescent="0.2">
      <c r="C3455" s="6"/>
      <c r="D3455" s="6"/>
      <c r="L3455" s="12"/>
      <c r="U3455" s="6"/>
      <c r="AE3455" s="6"/>
    </row>
    <row r="3456" spans="3:31" x14ac:dyDescent="0.2">
      <c r="C3456" s="6"/>
      <c r="D3456" s="6"/>
      <c r="L3456" s="12"/>
      <c r="U3456" s="6"/>
      <c r="AE3456" s="6"/>
    </row>
    <row r="3457" spans="3:31" x14ac:dyDescent="0.2">
      <c r="C3457" s="6"/>
      <c r="D3457" s="6"/>
      <c r="L3457" s="12"/>
      <c r="U3457" s="6"/>
      <c r="AE3457" s="6"/>
    </row>
    <row r="3458" spans="3:31" x14ac:dyDescent="0.2">
      <c r="C3458" s="6"/>
      <c r="D3458" s="6"/>
      <c r="L3458" s="12"/>
      <c r="U3458" s="6"/>
      <c r="AE3458" s="6"/>
    </row>
    <row r="3459" spans="3:31" x14ac:dyDescent="0.2">
      <c r="C3459" s="6"/>
      <c r="D3459" s="6"/>
      <c r="L3459" s="12"/>
      <c r="U3459" s="6"/>
      <c r="AE3459" s="6"/>
    </row>
    <row r="3460" spans="3:31" x14ac:dyDescent="0.2">
      <c r="C3460" s="6"/>
      <c r="D3460" s="6"/>
      <c r="L3460" s="12"/>
      <c r="U3460" s="6"/>
      <c r="AE3460" s="6"/>
    </row>
    <row r="3461" spans="3:31" x14ac:dyDescent="0.2">
      <c r="C3461" s="6"/>
      <c r="D3461" s="6"/>
      <c r="L3461" s="12"/>
      <c r="U3461" s="6"/>
      <c r="AE3461" s="6"/>
    </row>
    <row r="3462" spans="3:31" x14ac:dyDescent="0.2">
      <c r="C3462" s="6"/>
      <c r="D3462" s="6"/>
      <c r="L3462" s="12"/>
      <c r="U3462" s="6"/>
      <c r="AE3462" s="6"/>
    </row>
    <row r="3463" spans="3:31" x14ac:dyDescent="0.2">
      <c r="C3463" s="6"/>
      <c r="D3463" s="6"/>
      <c r="L3463" s="12"/>
      <c r="U3463" s="6"/>
      <c r="AE3463" s="6"/>
    </row>
    <row r="3464" spans="3:31" x14ac:dyDescent="0.2">
      <c r="C3464" s="6"/>
      <c r="D3464" s="6"/>
      <c r="L3464" s="12"/>
      <c r="U3464" s="6"/>
      <c r="AE3464" s="6"/>
    </row>
    <row r="3465" spans="3:31" x14ac:dyDescent="0.2">
      <c r="C3465" s="6"/>
      <c r="D3465" s="6"/>
      <c r="L3465" s="12"/>
      <c r="U3465" s="6"/>
      <c r="AE3465" s="6"/>
    </row>
    <row r="3466" spans="3:31" x14ac:dyDescent="0.2">
      <c r="C3466" s="6"/>
      <c r="D3466" s="6"/>
      <c r="L3466" s="12"/>
      <c r="U3466" s="6"/>
      <c r="AE3466" s="6"/>
    </row>
    <row r="3467" spans="3:31" x14ac:dyDescent="0.2">
      <c r="C3467" s="6"/>
      <c r="D3467" s="6"/>
      <c r="L3467" s="12"/>
      <c r="U3467" s="6"/>
      <c r="AE3467" s="6"/>
    </row>
    <row r="3468" spans="3:31" x14ac:dyDescent="0.2">
      <c r="C3468" s="6"/>
      <c r="D3468" s="6"/>
      <c r="L3468" s="12"/>
      <c r="U3468" s="6"/>
      <c r="AE3468" s="6"/>
    </row>
    <row r="3469" spans="3:31" x14ac:dyDescent="0.2">
      <c r="C3469" s="6"/>
      <c r="D3469" s="6"/>
      <c r="L3469" s="12"/>
      <c r="U3469" s="6"/>
      <c r="AE3469" s="6"/>
    </row>
    <row r="3470" spans="3:31" x14ac:dyDescent="0.2">
      <c r="C3470" s="6"/>
      <c r="D3470" s="6"/>
      <c r="L3470" s="12"/>
      <c r="U3470" s="6"/>
      <c r="AE3470" s="6"/>
    </row>
    <row r="3471" spans="3:31" x14ac:dyDescent="0.2">
      <c r="C3471" s="6"/>
      <c r="D3471" s="6"/>
      <c r="L3471" s="12"/>
      <c r="U3471" s="6"/>
      <c r="AE3471" s="6"/>
    </row>
    <row r="3472" spans="3:31" x14ac:dyDescent="0.2">
      <c r="C3472" s="6"/>
      <c r="D3472" s="6"/>
      <c r="L3472" s="12"/>
      <c r="U3472" s="6"/>
      <c r="AE3472" s="6"/>
    </row>
    <row r="3473" spans="3:31" x14ac:dyDescent="0.2">
      <c r="C3473" s="6"/>
      <c r="D3473" s="6"/>
      <c r="L3473" s="12"/>
      <c r="U3473" s="6"/>
      <c r="AE3473" s="6"/>
    </row>
    <row r="3474" spans="3:31" x14ac:dyDescent="0.2">
      <c r="C3474" s="6"/>
      <c r="D3474" s="6"/>
      <c r="L3474" s="12"/>
      <c r="U3474" s="6"/>
      <c r="AE3474" s="6"/>
    </row>
    <row r="3475" spans="3:31" x14ac:dyDescent="0.2">
      <c r="C3475" s="6"/>
      <c r="D3475" s="6"/>
      <c r="L3475" s="12"/>
      <c r="U3475" s="6"/>
      <c r="AE3475" s="6"/>
    </row>
    <row r="3476" spans="3:31" x14ac:dyDescent="0.2">
      <c r="C3476" s="6"/>
      <c r="D3476" s="6"/>
      <c r="L3476" s="12"/>
      <c r="U3476" s="6"/>
      <c r="AE3476" s="6"/>
    </row>
    <row r="3477" spans="3:31" x14ac:dyDescent="0.2">
      <c r="C3477" s="6"/>
      <c r="D3477" s="6"/>
      <c r="L3477" s="12"/>
      <c r="U3477" s="6"/>
      <c r="AE3477" s="6"/>
    </row>
    <row r="3478" spans="3:31" x14ac:dyDescent="0.2">
      <c r="C3478" s="6"/>
      <c r="D3478" s="6"/>
      <c r="L3478" s="12"/>
      <c r="U3478" s="6"/>
      <c r="AE3478" s="6"/>
    </row>
    <row r="3479" spans="3:31" x14ac:dyDescent="0.2">
      <c r="C3479" s="6"/>
      <c r="D3479" s="6"/>
      <c r="L3479" s="12"/>
      <c r="U3479" s="6"/>
      <c r="AE3479" s="6"/>
    </row>
    <row r="3480" spans="3:31" x14ac:dyDescent="0.2">
      <c r="C3480" s="6"/>
      <c r="D3480" s="6"/>
      <c r="L3480" s="12"/>
      <c r="U3480" s="6"/>
      <c r="AE3480" s="6"/>
    </row>
    <row r="3481" spans="3:31" x14ac:dyDescent="0.2">
      <c r="C3481" s="6"/>
      <c r="D3481" s="6"/>
      <c r="L3481" s="12"/>
      <c r="U3481" s="6"/>
      <c r="AE3481" s="6"/>
    </row>
    <row r="3482" spans="3:31" x14ac:dyDescent="0.2">
      <c r="C3482" s="6"/>
      <c r="D3482" s="6"/>
      <c r="L3482" s="12"/>
      <c r="U3482" s="6"/>
      <c r="AE3482" s="6"/>
    </row>
    <row r="3483" spans="3:31" x14ac:dyDescent="0.2">
      <c r="C3483" s="6"/>
      <c r="D3483" s="6"/>
      <c r="L3483" s="12"/>
      <c r="U3483" s="6"/>
      <c r="AE3483" s="6"/>
    </row>
    <row r="3484" spans="3:31" x14ac:dyDescent="0.2">
      <c r="C3484" s="6"/>
      <c r="D3484" s="6"/>
      <c r="L3484" s="12"/>
      <c r="U3484" s="6"/>
      <c r="AE3484" s="6"/>
    </row>
    <row r="3485" spans="3:31" x14ac:dyDescent="0.2">
      <c r="C3485" s="6"/>
      <c r="D3485" s="6"/>
      <c r="L3485" s="12"/>
      <c r="U3485" s="6"/>
      <c r="AE3485" s="6"/>
    </row>
    <row r="3486" spans="3:31" x14ac:dyDescent="0.2">
      <c r="C3486" s="6"/>
      <c r="D3486" s="6"/>
      <c r="L3486" s="12"/>
      <c r="U3486" s="6"/>
      <c r="AE3486" s="6"/>
    </row>
    <row r="3487" spans="3:31" x14ac:dyDescent="0.2">
      <c r="C3487" s="6"/>
      <c r="D3487" s="6"/>
      <c r="L3487" s="12"/>
      <c r="U3487" s="6"/>
      <c r="AE3487" s="6"/>
    </row>
    <row r="3488" spans="3:31" x14ac:dyDescent="0.2">
      <c r="C3488" s="6"/>
      <c r="D3488" s="6"/>
      <c r="L3488" s="12"/>
      <c r="U3488" s="6"/>
      <c r="AE3488" s="6"/>
    </row>
    <row r="3489" spans="3:31" x14ac:dyDescent="0.2">
      <c r="C3489" s="6"/>
      <c r="D3489" s="6"/>
      <c r="L3489" s="12"/>
      <c r="U3489" s="6"/>
      <c r="AE3489" s="6"/>
    </row>
    <row r="3490" spans="3:31" x14ac:dyDescent="0.2">
      <c r="C3490" s="6"/>
      <c r="D3490" s="6"/>
      <c r="L3490" s="12"/>
      <c r="U3490" s="6"/>
      <c r="AE3490" s="6"/>
    </row>
    <row r="3491" spans="3:31" x14ac:dyDescent="0.2">
      <c r="C3491" s="6"/>
      <c r="D3491" s="6"/>
      <c r="L3491" s="12"/>
      <c r="U3491" s="6"/>
      <c r="AE3491" s="6"/>
    </row>
    <row r="3492" spans="3:31" x14ac:dyDescent="0.2">
      <c r="C3492" s="6"/>
      <c r="D3492" s="6"/>
      <c r="L3492" s="12"/>
      <c r="U3492" s="6"/>
      <c r="AE3492" s="6"/>
    </row>
    <row r="3493" spans="3:31" x14ac:dyDescent="0.2">
      <c r="C3493" s="6"/>
      <c r="D3493" s="6"/>
      <c r="L3493" s="12"/>
      <c r="U3493" s="6"/>
      <c r="AE3493" s="6"/>
    </row>
    <row r="3494" spans="3:31" x14ac:dyDescent="0.2">
      <c r="C3494" s="6"/>
      <c r="D3494" s="6"/>
      <c r="L3494" s="12"/>
      <c r="U3494" s="6"/>
      <c r="AE3494" s="6"/>
    </row>
    <row r="3495" spans="3:31" x14ac:dyDescent="0.2">
      <c r="C3495" s="6"/>
      <c r="D3495" s="6"/>
      <c r="L3495" s="12"/>
      <c r="U3495" s="6"/>
      <c r="AE3495" s="6"/>
    </row>
    <row r="3496" spans="3:31" x14ac:dyDescent="0.2">
      <c r="C3496" s="6"/>
      <c r="D3496" s="6"/>
      <c r="L3496" s="12"/>
      <c r="U3496" s="6"/>
      <c r="AE3496" s="6"/>
    </row>
    <row r="3497" spans="3:31" x14ac:dyDescent="0.2">
      <c r="C3497" s="6"/>
      <c r="D3497" s="6"/>
      <c r="L3497" s="12"/>
      <c r="U3497" s="6"/>
      <c r="AE3497" s="6"/>
    </row>
    <row r="3498" spans="3:31" x14ac:dyDescent="0.2">
      <c r="C3498" s="6"/>
      <c r="D3498" s="6"/>
      <c r="L3498" s="12"/>
      <c r="U3498" s="6"/>
      <c r="AE3498" s="6"/>
    </row>
    <row r="3499" spans="3:31" x14ac:dyDescent="0.2">
      <c r="C3499" s="6"/>
      <c r="D3499" s="6"/>
      <c r="L3499" s="12"/>
      <c r="U3499" s="6"/>
      <c r="AE3499" s="6"/>
    </row>
    <row r="3500" spans="3:31" x14ac:dyDescent="0.2">
      <c r="C3500" s="6"/>
      <c r="D3500" s="6"/>
      <c r="L3500" s="12"/>
      <c r="U3500" s="6"/>
      <c r="AE3500" s="6"/>
    </row>
    <row r="3501" spans="3:31" x14ac:dyDescent="0.2">
      <c r="C3501" s="6"/>
      <c r="D3501" s="6"/>
      <c r="L3501" s="12"/>
      <c r="U3501" s="6"/>
      <c r="AE3501" s="6"/>
    </row>
    <row r="3502" spans="3:31" x14ac:dyDescent="0.2">
      <c r="C3502" s="6"/>
      <c r="D3502" s="6"/>
      <c r="L3502" s="12"/>
      <c r="U3502" s="6"/>
      <c r="AE3502" s="6"/>
    </row>
    <row r="3503" spans="3:31" x14ac:dyDescent="0.2">
      <c r="C3503" s="6"/>
      <c r="D3503" s="6"/>
      <c r="L3503" s="12"/>
      <c r="U3503" s="6"/>
      <c r="AE3503" s="6"/>
    </row>
    <row r="3504" spans="3:31" x14ac:dyDescent="0.2">
      <c r="C3504" s="6"/>
      <c r="D3504" s="6"/>
      <c r="L3504" s="12"/>
      <c r="U3504" s="6"/>
      <c r="AE3504" s="6"/>
    </row>
    <row r="3505" spans="3:31" x14ac:dyDescent="0.2">
      <c r="C3505" s="6"/>
      <c r="D3505" s="6"/>
      <c r="L3505" s="12"/>
      <c r="U3505" s="6"/>
      <c r="AE3505" s="6"/>
    </row>
    <row r="3506" spans="3:31" x14ac:dyDescent="0.2">
      <c r="C3506" s="6"/>
      <c r="D3506" s="6"/>
      <c r="L3506" s="12"/>
      <c r="U3506" s="6"/>
      <c r="AE3506" s="6"/>
    </row>
    <row r="3507" spans="3:31" x14ac:dyDescent="0.2">
      <c r="C3507" s="6"/>
      <c r="D3507" s="6"/>
      <c r="L3507" s="12"/>
      <c r="U3507" s="6"/>
      <c r="AE3507" s="6"/>
    </row>
    <row r="3508" spans="3:31" x14ac:dyDescent="0.2">
      <c r="C3508" s="6"/>
      <c r="D3508" s="6"/>
      <c r="L3508" s="12"/>
      <c r="U3508" s="6"/>
      <c r="AE3508" s="6"/>
    </row>
    <row r="3509" spans="3:31" x14ac:dyDescent="0.2">
      <c r="C3509" s="6"/>
      <c r="D3509" s="6"/>
      <c r="L3509" s="12"/>
      <c r="U3509" s="6"/>
      <c r="AE3509" s="6"/>
    </row>
    <row r="3510" spans="3:31" x14ac:dyDescent="0.2">
      <c r="C3510" s="6"/>
      <c r="D3510" s="6"/>
      <c r="L3510" s="12"/>
      <c r="U3510" s="6"/>
      <c r="AE3510" s="6"/>
    </row>
    <row r="3511" spans="3:31" x14ac:dyDescent="0.2">
      <c r="C3511" s="6"/>
      <c r="D3511" s="6"/>
      <c r="L3511" s="12"/>
      <c r="U3511" s="6"/>
      <c r="AE3511" s="6"/>
    </row>
    <row r="3512" spans="3:31" x14ac:dyDescent="0.2">
      <c r="C3512" s="6"/>
      <c r="D3512" s="6"/>
      <c r="L3512" s="12"/>
      <c r="U3512" s="6"/>
      <c r="AE3512" s="6"/>
    </row>
    <row r="3513" spans="3:31" x14ac:dyDescent="0.2">
      <c r="C3513" s="6"/>
      <c r="D3513" s="6"/>
      <c r="L3513" s="12"/>
      <c r="U3513" s="6"/>
      <c r="AE3513" s="6"/>
    </row>
    <row r="3514" spans="3:31" x14ac:dyDescent="0.2">
      <c r="C3514" s="6"/>
      <c r="D3514" s="6"/>
      <c r="L3514" s="12"/>
      <c r="U3514" s="6"/>
      <c r="AE3514" s="6"/>
    </row>
    <row r="3515" spans="3:31" x14ac:dyDescent="0.2">
      <c r="C3515" s="6"/>
      <c r="D3515" s="6"/>
      <c r="L3515" s="12"/>
      <c r="U3515" s="6"/>
      <c r="AE3515" s="6"/>
    </row>
    <row r="3516" spans="3:31" x14ac:dyDescent="0.2">
      <c r="C3516" s="6"/>
      <c r="D3516" s="6"/>
      <c r="L3516" s="12"/>
      <c r="U3516" s="6"/>
      <c r="AE3516" s="6"/>
    </row>
    <row r="3517" spans="3:31" x14ac:dyDescent="0.2">
      <c r="C3517" s="6"/>
      <c r="D3517" s="6"/>
      <c r="L3517" s="12"/>
      <c r="U3517" s="6"/>
      <c r="AE3517" s="6"/>
    </row>
    <row r="3518" spans="3:31" x14ac:dyDescent="0.2">
      <c r="C3518" s="6"/>
      <c r="D3518" s="6"/>
      <c r="L3518" s="12"/>
      <c r="U3518" s="6"/>
      <c r="AE3518" s="6"/>
    </row>
    <row r="3519" spans="3:31" x14ac:dyDescent="0.2">
      <c r="C3519" s="6"/>
      <c r="D3519" s="6"/>
      <c r="L3519" s="12"/>
      <c r="U3519" s="6"/>
      <c r="AE3519" s="6"/>
    </row>
    <row r="3520" spans="3:31" x14ac:dyDescent="0.2">
      <c r="C3520" s="6"/>
      <c r="D3520" s="6"/>
      <c r="L3520" s="12"/>
      <c r="U3520" s="6"/>
      <c r="AE3520" s="6"/>
    </row>
    <row r="3521" spans="3:31" x14ac:dyDescent="0.2">
      <c r="C3521" s="6"/>
      <c r="D3521" s="6"/>
      <c r="L3521" s="12"/>
      <c r="U3521" s="6"/>
      <c r="AE3521" s="6"/>
    </row>
    <row r="3522" spans="3:31" x14ac:dyDescent="0.2">
      <c r="C3522" s="6"/>
      <c r="D3522" s="6"/>
      <c r="L3522" s="12"/>
      <c r="U3522" s="6"/>
      <c r="AE3522" s="6"/>
    </row>
    <row r="3523" spans="3:31" x14ac:dyDescent="0.2">
      <c r="C3523" s="6"/>
      <c r="D3523" s="6"/>
      <c r="L3523" s="12"/>
      <c r="U3523" s="6"/>
      <c r="AE3523" s="6"/>
    </row>
    <row r="3524" spans="3:31" x14ac:dyDescent="0.2">
      <c r="C3524" s="6"/>
      <c r="D3524" s="6"/>
      <c r="L3524" s="12"/>
      <c r="U3524" s="6"/>
      <c r="AE3524" s="6"/>
    </row>
    <row r="3525" spans="3:31" x14ac:dyDescent="0.2">
      <c r="C3525" s="6"/>
      <c r="D3525" s="6"/>
      <c r="L3525" s="12"/>
      <c r="U3525" s="6"/>
      <c r="AE3525" s="6"/>
    </row>
    <row r="3526" spans="3:31" x14ac:dyDescent="0.2">
      <c r="C3526" s="6"/>
      <c r="D3526" s="6"/>
      <c r="L3526" s="12"/>
      <c r="U3526" s="6"/>
      <c r="AE3526" s="6"/>
    </row>
    <row r="3527" spans="3:31" x14ac:dyDescent="0.2">
      <c r="C3527" s="6"/>
      <c r="D3527" s="6"/>
      <c r="L3527" s="12"/>
      <c r="U3527" s="6"/>
      <c r="AE3527" s="6"/>
    </row>
    <row r="3528" spans="3:31" x14ac:dyDescent="0.2">
      <c r="C3528" s="6"/>
      <c r="D3528" s="6"/>
      <c r="L3528" s="12"/>
      <c r="U3528" s="6"/>
      <c r="AE3528" s="6"/>
    </row>
    <row r="3529" spans="3:31" x14ac:dyDescent="0.2">
      <c r="C3529" s="6"/>
      <c r="D3529" s="6"/>
      <c r="L3529" s="12"/>
      <c r="U3529" s="6"/>
      <c r="AE3529" s="6"/>
    </row>
    <row r="3530" spans="3:31" x14ac:dyDescent="0.2">
      <c r="C3530" s="6"/>
      <c r="D3530" s="6"/>
      <c r="L3530" s="12"/>
      <c r="U3530" s="6"/>
      <c r="AE3530" s="6"/>
    </row>
    <row r="3531" spans="3:31" x14ac:dyDescent="0.2">
      <c r="C3531" s="6"/>
      <c r="D3531" s="6"/>
      <c r="L3531" s="12"/>
      <c r="U3531" s="6"/>
      <c r="AE3531" s="6"/>
    </row>
    <row r="3532" spans="3:31" x14ac:dyDescent="0.2">
      <c r="C3532" s="6"/>
      <c r="D3532" s="6"/>
      <c r="L3532" s="12"/>
      <c r="U3532" s="6"/>
      <c r="AE3532" s="6"/>
    </row>
    <row r="3533" spans="3:31" x14ac:dyDescent="0.2">
      <c r="C3533" s="6"/>
      <c r="D3533" s="6"/>
      <c r="L3533" s="12"/>
      <c r="U3533" s="6"/>
      <c r="AE3533" s="6"/>
    </row>
    <row r="3534" spans="3:31" x14ac:dyDescent="0.2">
      <c r="C3534" s="6"/>
      <c r="D3534" s="6"/>
      <c r="L3534" s="12"/>
      <c r="U3534" s="6"/>
      <c r="AE3534" s="6"/>
    </row>
    <row r="3535" spans="3:31" x14ac:dyDescent="0.2">
      <c r="C3535" s="6"/>
      <c r="D3535" s="6"/>
      <c r="L3535" s="12"/>
      <c r="U3535" s="6"/>
      <c r="AE3535" s="6"/>
    </row>
    <row r="3536" spans="3:31" x14ac:dyDescent="0.2">
      <c r="C3536" s="6"/>
      <c r="D3536" s="6"/>
      <c r="L3536" s="12"/>
      <c r="U3536" s="6"/>
      <c r="AE3536" s="6"/>
    </row>
    <row r="3537" spans="3:31" x14ac:dyDescent="0.2">
      <c r="C3537" s="6"/>
      <c r="D3537" s="6"/>
      <c r="L3537" s="12"/>
      <c r="U3537" s="6"/>
      <c r="AE3537" s="6"/>
    </row>
    <row r="3538" spans="3:31" x14ac:dyDescent="0.2">
      <c r="C3538" s="6"/>
      <c r="D3538" s="6"/>
      <c r="L3538" s="12"/>
      <c r="U3538" s="6"/>
      <c r="AE3538" s="6"/>
    </row>
    <row r="3539" spans="3:31" x14ac:dyDescent="0.2">
      <c r="C3539" s="6"/>
      <c r="D3539" s="6"/>
      <c r="L3539" s="12"/>
      <c r="U3539" s="6"/>
      <c r="AE3539" s="6"/>
    </row>
    <row r="3540" spans="3:31" x14ac:dyDescent="0.2">
      <c r="C3540" s="6"/>
      <c r="D3540" s="6"/>
      <c r="L3540" s="12"/>
      <c r="U3540" s="6"/>
      <c r="AE3540" s="6"/>
    </row>
    <row r="3541" spans="3:31" x14ac:dyDescent="0.2">
      <c r="C3541" s="6"/>
      <c r="D3541" s="6"/>
      <c r="L3541" s="12"/>
      <c r="U3541" s="6"/>
      <c r="AE3541" s="6"/>
    </row>
    <row r="3542" spans="3:31" x14ac:dyDescent="0.2">
      <c r="C3542" s="6"/>
      <c r="D3542" s="6"/>
      <c r="L3542" s="12"/>
      <c r="U3542" s="6"/>
      <c r="AE3542" s="6"/>
    </row>
    <row r="3543" spans="3:31" x14ac:dyDescent="0.2">
      <c r="C3543" s="6"/>
      <c r="D3543" s="6"/>
      <c r="L3543" s="12"/>
      <c r="U3543" s="6"/>
      <c r="AE3543" s="6"/>
    </row>
    <row r="3544" spans="3:31" x14ac:dyDescent="0.2">
      <c r="C3544" s="6"/>
      <c r="D3544" s="6"/>
      <c r="L3544" s="12"/>
      <c r="U3544" s="6"/>
      <c r="AE3544" s="6"/>
    </row>
    <row r="3545" spans="3:31" x14ac:dyDescent="0.2">
      <c r="C3545" s="6"/>
      <c r="D3545" s="6"/>
      <c r="L3545" s="12"/>
      <c r="U3545" s="6"/>
      <c r="AE3545" s="6"/>
    </row>
    <row r="3546" spans="3:31" x14ac:dyDescent="0.2">
      <c r="C3546" s="6"/>
      <c r="D3546" s="6"/>
      <c r="L3546" s="12"/>
      <c r="U3546" s="6"/>
      <c r="AE3546" s="6"/>
    </row>
    <row r="3547" spans="3:31" x14ac:dyDescent="0.2">
      <c r="C3547" s="6"/>
      <c r="D3547" s="6"/>
      <c r="L3547" s="12"/>
      <c r="U3547" s="6"/>
      <c r="AE3547" s="6"/>
    </row>
    <row r="3548" spans="3:31" x14ac:dyDescent="0.2">
      <c r="C3548" s="6"/>
      <c r="D3548" s="6"/>
      <c r="L3548" s="12"/>
      <c r="U3548" s="6"/>
      <c r="AE3548" s="6"/>
    </row>
    <row r="3549" spans="3:31" x14ac:dyDescent="0.2">
      <c r="C3549" s="6"/>
      <c r="D3549" s="6"/>
      <c r="L3549" s="12"/>
      <c r="U3549" s="6"/>
      <c r="AE3549" s="6"/>
    </row>
    <row r="3550" spans="3:31" x14ac:dyDescent="0.2">
      <c r="C3550" s="6"/>
      <c r="D3550" s="6"/>
      <c r="L3550" s="12"/>
      <c r="U3550" s="6"/>
      <c r="AE3550" s="6"/>
    </row>
    <row r="3551" spans="3:31" x14ac:dyDescent="0.2">
      <c r="C3551" s="6"/>
      <c r="D3551" s="6"/>
      <c r="L3551" s="12"/>
      <c r="U3551" s="6"/>
      <c r="AE3551" s="6"/>
    </row>
    <row r="3552" spans="3:31" x14ac:dyDescent="0.2">
      <c r="C3552" s="6"/>
      <c r="D3552" s="6"/>
      <c r="L3552" s="12"/>
      <c r="U3552" s="6"/>
      <c r="AE3552" s="6"/>
    </row>
    <row r="3553" spans="3:31" x14ac:dyDescent="0.2">
      <c r="C3553" s="6"/>
      <c r="D3553" s="6"/>
      <c r="L3553" s="12"/>
      <c r="U3553" s="6"/>
      <c r="AE3553" s="6"/>
    </row>
    <row r="3554" spans="3:31" x14ac:dyDescent="0.2">
      <c r="C3554" s="6"/>
      <c r="D3554" s="6"/>
      <c r="L3554" s="12"/>
      <c r="U3554" s="6"/>
      <c r="AE3554" s="6"/>
    </row>
    <row r="3555" spans="3:31" x14ac:dyDescent="0.2">
      <c r="C3555" s="6"/>
      <c r="D3555" s="6"/>
      <c r="L3555" s="12"/>
      <c r="U3555" s="6"/>
      <c r="AE3555" s="6"/>
    </row>
    <row r="3556" spans="3:31" x14ac:dyDescent="0.2">
      <c r="C3556" s="6"/>
      <c r="D3556" s="6"/>
      <c r="L3556" s="12"/>
      <c r="U3556" s="6"/>
      <c r="AE3556" s="6"/>
    </row>
    <row r="3557" spans="3:31" x14ac:dyDescent="0.2">
      <c r="C3557" s="6"/>
      <c r="D3557" s="6"/>
      <c r="L3557" s="12"/>
      <c r="U3557" s="6"/>
      <c r="AE3557" s="6"/>
    </row>
    <row r="3558" spans="3:31" x14ac:dyDescent="0.2">
      <c r="C3558" s="6"/>
      <c r="D3558" s="6"/>
      <c r="L3558" s="12"/>
      <c r="U3558" s="6"/>
      <c r="AE3558" s="6"/>
    </row>
    <row r="3559" spans="3:31" x14ac:dyDescent="0.2">
      <c r="C3559" s="6"/>
      <c r="D3559" s="6"/>
      <c r="L3559" s="12"/>
      <c r="U3559" s="6"/>
      <c r="AE3559" s="6"/>
    </row>
    <row r="3560" spans="3:31" x14ac:dyDescent="0.2">
      <c r="C3560" s="6"/>
      <c r="D3560" s="6"/>
      <c r="L3560" s="12"/>
      <c r="U3560" s="6"/>
      <c r="AE3560" s="6"/>
    </row>
    <row r="3561" spans="3:31" x14ac:dyDescent="0.2">
      <c r="C3561" s="6"/>
      <c r="D3561" s="6"/>
      <c r="L3561" s="12"/>
      <c r="U3561" s="6"/>
      <c r="AE3561" s="6"/>
    </row>
    <row r="3562" spans="3:31" x14ac:dyDescent="0.2">
      <c r="C3562" s="6"/>
      <c r="D3562" s="6"/>
      <c r="L3562" s="12"/>
      <c r="U3562" s="6"/>
      <c r="AE3562" s="6"/>
    </row>
    <row r="3563" spans="3:31" x14ac:dyDescent="0.2">
      <c r="C3563" s="6"/>
      <c r="D3563" s="6"/>
      <c r="L3563" s="12"/>
      <c r="U3563" s="6"/>
      <c r="AE3563" s="6"/>
    </row>
    <row r="3564" spans="3:31" x14ac:dyDescent="0.2">
      <c r="C3564" s="6"/>
      <c r="D3564" s="6"/>
      <c r="L3564" s="12"/>
      <c r="U3564" s="6"/>
      <c r="AE3564" s="6"/>
    </row>
    <row r="3565" spans="3:31" x14ac:dyDescent="0.2">
      <c r="C3565" s="6"/>
      <c r="D3565" s="6"/>
      <c r="L3565" s="12"/>
      <c r="U3565" s="6"/>
      <c r="AE3565" s="6"/>
    </row>
    <row r="3566" spans="3:31" x14ac:dyDescent="0.2">
      <c r="C3566" s="6"/>
      <c r="D3566" s="6"/>
      <c r="L3566" s="12"/>
      <c r="U3566" s="6"/>
      <c r="AE3566" s="6"/>
    </row>
    <row r="3567" spans="3:31" x14ac:dyDescent="0.2">
      <c r="C3567" s="6"/>
      <c r="D3567" s="6"/>
      <c r="L3567" s="12"/>
      <c r="U3567" s="6"/>
      <c r="AE3567" s="6"/>
    </row>
    <row r="3568" spans="3:31" x14ac:dyDescent="0.2">
      <c r="C3568" s="6"/>
      <c r="D3568" s="6"/>
      <c r="L3568" s="12"/>
      <c r="U3568" s="6"/>
      <c r="AE3568" s="6"/>
    </row>
    <row r="3569" spans="3:31" x14ac:dyDescent="0.2">
      <c r="C3569" s="6"/>
      <c r="D3569" s="6"/>
      <c r="L3569" s="12"/>
      <c r="U3569" s="6"/>
      <c r="AE3569" s="6"/>
    </row>
    <row r="3570" spans="3:31" x14ac:dyDescent="0.2">
      <c r="C3570" s="6"/>
      <c r="D3570" s="6"/>
      <c r="L3570" s="12"/>
      <c r="U3570" s="6"/>
      <c r="AE3570" s="6"/>
    </row>
    <row r="3571" spans="3:31" x14ac:dyDescent="0.2">
      <c r="C3571" s="6"/>
      <c r="D3571" s="6"/>
      <c r="L3571" s="12"/>
      <c r="U3571" s="6"/>
      <c r="AE3571" s="6"/>
    </row>
    <row r="3572" spans="3:31" x14ac:dyDescent="0.2">
      <c r="C3572" s="6"/>
      <c r="D3572" s="6"/>
      <c r="L3572" s="12"/>
      <c r="U3572" s="6"/>
      <c r="AE3572" s="6"/>
    </row>
    <row r="3573" spans="3:31" x14ac:dyDescent="0.2">
      <c r="C3573" s="6"/>
      <c r="D3573" s="6"/>
      <c r="L3573" s="12"/>
      <c r="U3573" s="6"/>
      <c r="AE3573" s="6"/>
    </row>
    <row r="3574" spans="3:31" x14ac:dyDescent="0.2">
      <c r="C3574" s="6"/>
      <c r="D3574" s="6"/>
      <c r="L3574" s="12"/>
      <c r="U3574" s="6"/>
      <c r="AE3574" s="6"/>
    </row>
    <row r="3575" spans="3:31" x14ac:dyDescent="0.2">
      <c r="C3575" s="6"/>
      <c r="D3575" s="6"/>
      <c r="L3575" s="12"/>
      <c r="U3575" s="6"/>
      <c r="AE3575" s="6"/>
    </row>
    <row r="3576" spans="3:31" x14ac:dyDescent="0.2">
      <c r="C3576" s="6"/>
      <c r="D3576" s="6"/>
      <c r="L3576" s="12"/>
      <c r="U3576" s="6"/>
      <c r="AE3576" s="6"/>
    </row>
    <row r="3577" spans="3:31" x14ac:dyDescent="0.2">
      <c r="C3577" s="6"/>
      <c r="D3577" s="6"/>
      <c r="L3577" s="12"/>
      <c r="U3577" s="6"/>
      <c r="AE3577" s="6"/>
    </row>
    <row r="3578" spans="3:31" x14ac:dyDescent="0.2">
      <c r="C3578" s="6"/>
      <c r="D3578" s="6"/>
      <c r="L3578" s="12"/>
      <c r="U3578" s="6"/>
      <c r="AE3578" s="6"/>
    </row>
    <row r="3579" spans="3:31" x14ac:dyDescent="0.2">
      <c r="C3579" s="6"/>
      <c r="D3579" s="6"/>
      <c r="L3579" s="12"/>
      <c r="U3579" s="6"/>
      <c r="AE3579" s="6"/>
    </row>
    <row r="3580" spans="3:31" x14ac:dyDescent="0.2">
      <c r="C3580" s="6"/>
      <c r="D3580" s="6"/>
      <c r="L3580" s="12"/>
      <c r="U3580" s="6"/>
      <c r="AE3580" s="6"/>
    </row>
    <row r="3581" spans="3:31" x14ac:dyDescent="0.2">
      <c r="C3581" s="6"/>
      <c r="D3581" s="6"/>
      <c r="L3581" s="12"/>
      <c r="U3581" s="6"/>
      <c r="AE3581" s="6"/>
    </row>
    <row r="3582" spans="3:31" x14ac:dyDescent="0.2">
      <c r="C3582" s="6"/>
      <c r="D3582" s="6"/>
      <c r="L3582" s="12"/>
      <c r="U3582" s="6"/>
      <c r="AE3582" s="6"/>
    </row>
    <row r="3583" spans="3:31" x14ac:dyDescent="0.2">
      <c r="C3583" s="6"/>
      <c r="D3583" s="6"/>
      <c r="L3583" s="12"/>
      <c r="U3583" s="6"/>
      <c r="AE3583" s="6"/>
    </row>
    <row r="3584" spans="3:31" x14ac:dyDescent="0.2">
      <c r="C3584" s="6"/>
      <c r="D3584" s="6"/>
      <c r="L3584" s="12"/>
      <c r="U3584" s="6"/>
      <c r="AE3584" s="6"/>
    </row>
    <row r="3585" spans="3:31" x14ac:dyDescent="0.2">
      <c r="C3585" s="6"/>
      <c r="D3585" s="6"/>
      <c r="L3585" s="12"/>
      <c r="U3585" s="6"/>
      <c r="AE3585" s="6"/>
    </row>
    <row r="3586" spans="3:31" x14ac:dyDescent="0.2">
      <c r="C3586" s="6"/>
      <c r="D3586" s="6"/>
      <c r="L3586" s="12"/>
      <c r="U3586" s="6"/>
      <c r="AE3586" s="6"/>
    </row>
    <row r="3587" spans="3:31" x14ac:dyDescent="0.2">
      <c r="C3587" s="6"/>
      <c r="D3587" s="6"/>
      <c r="L3587" s="12"/>
      <c r="U3587" s="6"/>
      <c r="AE3587" s="6"/>
    </row>
    <row r="3588" spans="3:31" x14ac:dyDescent="0.2">
      <c r="C3588" s="6"/>
      <c r="D3588" s="6"/>
      <c r="L3588" s="12"/>
      <c r="U3588" s="6"/>
      <c r="AE3588" s="6"/>
    </row>
    <row r="3589" spans="3:31" x14ac:dyDescent="0.2">
      <c r="C3589" s="6"/>
      <c r="D3589" s="6"/>
      <c r="L3589" s="12"/>
      <c r="U3589" s="6"/>
      <c r="AE3589" s="6"/>
    </row>
    <row r="3590" spans="3:31" x14ac:dyDescent="0.2">
      <c r="C3590" s="6"/>
      <c r="D3590" s="6"/>
      <c r="L3590" s="12"/>
      <c r="U3590" s="6"/>
      <c r="AE3590" s="6"/>
    </row>
    <row r="3591" spans="3:31" x14ac:dyDescent="0.2">
      <c r="C3591" s="6"/>
      <c r="D3591" s="6"/>
      <c r="L3591" s="12"/>
      <c r="U3591" s="6"/>
      <c r="AE3591" s="6"/>
    </row>
    <row r="3592" spans="3:31" x14ac:dyDescent="0.2">
      <c r="C3592" s="6"/>
      <c r="D3592" s="6"/>
      <c r="L3592" s="12"/>
      <c r="U3592" s="6"/>
      <c r="AE3592" s="6"/>
    </row>
    <row r="3593" spans="3:31" x14ac:dyDescent="0.2">
      <c r="C3593" s="6"/>
      <c r="D3593" s="6"/>
      <c r="L3593" s="12"/>
      <c r="U3593" s="6"/>
      <c r="AE3593" s="6"/>
    </row>
    <row r="3594" spans="3:31" x14ac:dyDescent="0.2">
      <c r="C3594" s="6"/>
      <c r="D3594" s="6"/>
      <c r="L3594" s="12"/>
      <c r="U3594" s="6"/>
      <c r="AE3594" s="6"/>
    </row>
    <row r="3595" spans="3:31" x14ac:dyDescent="0.2">
      <c r="C3595" s="6"/>
      <c r="D3595" s="6"/>
      <c r="L3595" s="12"/>
      <c r="U3595" s="6"/>
      <c r="AE3595" s="6"/>
    </row>
    <row r="3596" spans="3:31" x14ac:dyDescent="0.2">
      <c r="C3596" s="6"/>
      <c r="D3596" s="6"/>
      <c r="L3596" s="12"/>
      <c r="U3596" s="6"/>
      <c r="AE3596" s="6"/>
    </row>
    <row r="3597" spans="3:31" x14ac:dyDescent="0.2">
      <c r="C3597" s="6"/>
      <c r="D3597" s="6"/>
      <c r="L3597" s="12"/>
      <c r="U3597" s="6"/>
      <c r="AE3597" s="6"/>
    </row>
    <row r="3598" spans="3:31" x14ac:dyDescent="0.2">
      <c r="C3598" s="6"/>
      <c r="D3598" s="6"/>
      <c r="L3598" s="12"/>
      <c r="U3598" s="6"/>
      <c r="AE3598" s="6"/>
    </row>
    <row r="3599" spans="3:31" x14ac:dyDescent="0.2">
      <c r="C3599" s="6"/>
      <c r="D3599" s="6"/>
      <c r="L3599" s="12"/>
      <c r="U3599" s="6"/>
      <c r="AE3599" s="6"/>
    </row>
    <row r="3600" spans="3:31" x14ac:dyDescent="0.2">
      <c r="C3600" s="6"/>
      <c r="D3600" s="6"/>
      <c r="L3600" s="12"/>
      <c r="U3600" s="6"/>
      <c r="AE3600" s="6"/>
    </row>
    <row r="3601" spans="3:31" x14ac:dyDescent="0.2">
      <c r="C3601" s="6"/>
      <c r="D3601" s="6"/>
      <c r="L3601" s="12"/>
      <c r="U3601" s="6"/>
      <c r="AE3601" s="6"/>
    </row>
    <row r="3602" spans="3:31" x14ac:dyDescent="0.2">
      <c r="C3602" s="6"/>
      <c r="D3602" s="6"/>
      <c r="L3602" s="12"/>
      <c r="U3602" s="6"/>
      <c r="AE3602" s="6"/>
    </row>
    <row r="3603" spans="3:31" x14ac:dyDescent="0.2">
      <c r="C3603" s="6"/>
      <c r="D3603" s="6"/>
      <c r="L3603" s="12"/>
      <c r="U3603" s="6"/>
      <c r="AE3603" s="6"/>
    </row>
    <row r="3604" spans="3:31" x14ac:dyDescent="0.2">
      <c r="C3604" s="6"/>
      <c r="D3604" s="6"/>
      <c r="L3604" s="12"/>
      <c r="U3604" s="6"/>
      <c r="AE3604" s="6"/>
    </row>
    <row r="3605" spans="3:31" x14ac:dyDescent="0.2">
      <c r="C3605" s="6"/>
      <c r="D3605" s="6"/>
      <c r="L3605" s="12"/>
      <c r="U3605" s="6"/>
      <c r="AE3605" s="6"/>
    </row>
    <row r="3606" spans="3:31" x14ac:dyDescent="0.2">
      <c r="C3606" s="6"/>
      <c r="D3606" s="6"/>
      <c r="L3606" s="12"/>
      <c r="U3606" s="6"/>
      <c r="AE3606" s="6"/>
    </row>
    <row r="3607" spans="3:31" x14ac:dyDescent="0.2">
      <c r="C3607" s="6"/>
      <c r="D3607" s="6"/>
      <c r="L3607" s="12"/>
      <c r="U3607" s="6"/>
      <c r="AE3607" s="6"/>
    </row>
    <row r="3608" spans="3:31" x14ac:dyDescent="0.2">
      <c r="C3608" s="6"/>
      <c r="D3608" s="6"/>
      <c r="L3608" s="12"/>
      <c r="U3608" s="6"/>
      <c r="AE3608" s="6"/>
    </row>
    <row r="3609" spans="3:31" x14ac:dyDescent="0.2">
      <c r="C3609" s="6"/>
      <c r="D3609" s="6"/>
      <c r="L3609" s="12"/>
      <c r="U3609" s="6"/>
      <c r="AE3609" s="6"/>
    </row>
    <row r="3610" spans="3:31" x14ac:dyDescent="0.2">
      <c r="C3610" s="6"/>
      <c r="D3610" s="6"/>
      <c r="L3610" s="12"/>
      <c r="U3610" s="6"/>
      <c r="AE3610" s="6"/>
    </row>
    <row r="3611" spans="3:31" x14ac:dyDescent="0.2">
      <c r="C3611" s="6"/>
      <c r="D3611" s="6"/>
      <c r="L3611" s="12"/>
      <c r="U3611" s="6"/>
      <c r="AE3611" s="6"/>
    </row>
    <row r="3612" spans="3:31" x14ac:dyDescent="0.2">
      <c r="C3612" s="6"/>
      <c r="D3612" s="6"/>
      <c r="L3612" s="12"/>
      <c r="U3612" s="6"/>
      <c r="AE3612" s="6"/>
    </row>
    <row r="3613" spans="3:31" x14ac:dyDescent="0.2">
      <c r="C3613" s="6"/>
      <c r="D3613" s="6"/>
      <c r="L3613" s="12"/>
      <c r="U3613" s="6"/>
      <c r="AE3613" s="6"/>
    </row>
    <row r="3614" spans="3:31" x14ac:dyDescent="0.2">
      <c r="C3614" s="6"/>
      <c r="D3614" s="6"/>
      <c r="L3614" s="12"/>
      <c r="U3614" s="6"/>
      <c r="AE3614" s="6"/>
    </row>
    <row r="3615" spans="3:31" x14ac:dyDescent="0.2">
      <c r="C3615" s="6"/>
      <c r="D3615" s="6"/>
      <c r="L3615" s="12"/>
      <c r="U3615" s="6"/>
      <c r="AE3615" s="6"/>
    </row>
    <row r="3616" spans="3:31" x14ac:dyDescent="0.2">
      <c r="C3616" s="6"/>
      <c r="D3616" s="6"/>
      <c r="L3616" s="12"/>
      <c r="U3616" s="6"/>
      <c r="AE3616" s="6"/>
    </row>
    <row r="3617" spans="3:31" x14ac:dyDescent="0.2">
      <c r="C3617" s="6"/>
      <c r="D3617" s="6"/>
      <c r="L3617" s="12"/>
      <c r="U3617" s="6"/>
      <c r="AE3617" s="6"/>
    </row>
    <row r="3618" spans="3:31" x14ac:dyDescent="0.2">
      <c r="C3618" s="6"/>
      <c r="D3618" s="6"/>
      <c r="L3618" s="12"/>
      <c r="U3618" s="6"/>
      <c r="AE3618" s="6"/>
    </row>
    <row r="3619" spans="3:31" x14ac:dyDescent="0.2">
      <c r="C3619" s="6"/>
      <c r="D3619" s="6"/>
      <c r="L3619" s="12"/>
      <c r="U3619" s="6"/>
      <c r="AE3619" s="6"/>
    </row>
    <row r="3620" spans="3:31" x14ac:dyDescent="0.2">
      <c r="C3620" s="6"/>
      <c r="D3620" s="6"/>
      <c r="L3620" s="12"/>
      <c r="U3620" s="6"/>
      <c r="AE3620" s="6"/>
    </row>
    <row r="3621" spans="3:31" x14ac:dyDescent="0.2">
      <c r="C3621" s="6"/>
      <c r="D3621" s="6"/>
      <c r="L3621" s="12"/>
      <c r="U3621" s="6"/>
      <c r="AE3621" s="6"/>
    </row>
    <row r="3622" spans="3:31" x14ac:dyDescent="0.2">
      <c r="C3622" s="6"/>
      <c r="D3622" s="6"/>
      <c r="L3622" s="12"/>
      <c r="U3622" s="6"/>
      <c r="AE3622" s="6"/>
    </row>
    <row r="3623" spans="3:31" x14ac:dyDescent="0.2">
      <c r="C3623" s="6"/>
      <c r="D3623" s="6"/>
      <c r="L3623" s="12"/>
      <c r="U3623" s="6"/>
      <c r="AE3623" s="6"/>
    </row>
    <row r="3624" spans="3:31" x14ac:dyDescent="0.2">
      <c r="C3624" s="6"/>
      <c r="D3624" s="6"/>
      <c r="L3624" s="12"/>
      <c r="U3624" s="6"/>
      <c r="AE3624" s="6"/>
    </row>
    <row r="3625" spans="3:31" x14ac:dyDescent="0.2">
      <c r="C3625" s="6"/>
      <c r="D3625" s="6"/>
      <c r="L3625" s="12"/>
      <c r="U3625" s="6"/>
      <c r="AE3625" s="6"/>
    </row>
    <row r="3626" spans="3:31" x14ac:dyDescent="0.2">
      <c r="C3626" s="6"/>
      <c r="D3626" s="6"/>
      <c r="L3626" s="12"/>
      <c r="U3626" s="6"/>
      <c r="AE3626" s="6"/>
    </row>
    <row r="3627" spans="3:31" x14ac:dyDescent="0.2">
      <c r="C3627" s="6"/>
      <c r="D3627" s="6"/>
      <c r="L3627" s="12"/>
      <c r="U3627" s="6"/>
      <c r="AE3627" s="6"/>
    </row>
    <row r="3628" spans="3:31" x14ac:dyDescent="0.2">
      <c r="C3628" s="6"/>
      <c r="D3628" s="6"/>
      <c r="L3628" s="12"/>
      <c r="U3628" s="6"/>
      <c r="AE3628" s="6"/>
    </row>
    <row r="3629" spans="3:31" x14ac:dyDescent="0.2">
      <c r="C3629" s="6"/>
      <c r="D3629" s="6"/>
      <c r="L3629" s="12"/>
      <c r="U3629" s="6"/>
      <c r="AE3629" s="6"/>
    </row>
    <row r="3630" spans="3:31" x14ac:dyDescent="0.2">
      <c r="C3630" s="6"/>
      <c r="D3630" s="6"/>
      <c r="L3630" s="12"/>
      <c r="U3630" s="6"/>
      <c r="AE3630" s="6"/>
    </row>
    <row r="3631" spans="3:31" x14ac:dyDescent="0.2">
      <c r="C3631" s="6"/>
      <c r="D3631" s="6"/>
      <c r="L3631" s="12"/>
      <c r="U3631" s="6"/>
      <c r="AE3631" s="6"/>
    </row>
    <row r="3632" spans="3:31" x14ac:dyDescent="0.2">
      <c r="C3632" s="6"/>
      <c r="D3632" s="6"/>
      <c r="L3632" s="12"/>
      <c r="U3632" s="6"/>
      <c r="AE3632" s="6"/>
    </row>
    <row r="3633" spans="3:31" x14ac:dyDescent="0.2">
      <c r="C3633" s="6"/>
      <c r="D3633" s="6"/>
      <c r="L3633" s="12"/>
      <c r="U3633" s="6"/>
      <c r="AE3633" s="6"/>
    </row>
    <row r="3634" spans="3:31" x14ac:dyDescent="0.2">
      <c r="C3634" s="6"/>
      <c r="D3634" s="6"/>
      <c r="L3634" s="12"/>
      <c r="U3634" s="6"/>
      <c r="AE3634" s="6"/>
    </row>
    <row r="3635" spans="3:31" x14ac:dyDescent="0.2">
      <c r="C3635" s="6"/>
      <c r="D3635" s="6"/>
      <c r="L3635" s="12"/>
      <c r="U3635" s="6"/>
      <c r="AE3635" s="6"/>
    </row>
    <row r="3636" spans="3:31" x14ac:dyDescent="0.2">
      <c r="C3636" s="6"/>
      <c r="D3636" s="6"/>
      <c r="L3636" s="12"/>
      <c r="U3636" s="6"/>
      <c r="AE3636" s="6"/>
    </row>
    <row r="3637" spans="3:31" x14ac:dyDescent="0.2">
      <c r="C3637" s="6"/>
      <c r="D3637" s="6"/>
      <c r="L3637" s="12"/>
      <c r="U3637" s="6"/>
      <c r="AE3637" s="6"/>
    </row>
    <row r="3638" spans="3:31" x14ac:dyDescent="0.2">
      <c r="C3638" s="6"/>
      <c r="D3638" s="6"/>
      <c r="L3638" s="12"/>
      <c r="U3638" s="6"/>
      <c r="AE3638" s="6"/>
    </row>
    <row r="3639" spans="3:31" x14ac:dyDescent="0.2">
      <c r="C3639" s="6"/>
      <c r="D3639" s="6"/>
      <c r="L3639" s="12"/>
      <c r="U3639" s="6"/>
      <c r="AE3639" s="6"/>
    </row>
    <row r="3640" spans="3:31" x14ac:dyDescent="0.2">
      <c r="C3640" s="6"/>
      <c r="D3640" s="6"/>
      <c r="L3640" s="12"/>
      <c r="U3640" s="6"/>
      <c r="AE3640" s="6"/>
    </row>
    <row r="3641" spans="3:31" x14ac:dyDescent="0.2">
      <c r="C3641" s="6"/>
      <c r="D3641" s="6"/>
      <c r="L3641" s="12"/>
      <c r="U3641" s="6"/>
      <c r="AE3641" s="6"/>
    </row>
    <row r="3642" spans="3:31" x14ac:dyDescent="0.2">
      <c r="C3642" s="6"/>
      <c r="D3642" s="6"/>
      <c r="L3642" s="12"/>
      <c r="U3642" s="6"/>
      <c r="AE3642" s="6"/>
    </row>
    <row r="3643" spans="3:31" x14ac:dyDescent="0.2">
      <c r="C3643" s="6"/>
      <c r="D3643" s="6"/>
      <c r="L3643" s="12"/>
      <c r="U3643" s="6"/>
      <c r="AE3643" s="6"/>
    </row>
    <row r="3644" spans="3:31" x14ac:dyDescent="0.2">
      <c r="C3644" s="6"/>
      <c r="D3644" s="6"/>
      <c r="L3644" s="12"/>
      <c r="U3644" s="6"/>
      <c r="AE3644" s="6"/>
    </row>
    <row r="3645" spans="3:31" x14ac:dyDescent="0.2">
      <c r="C3645" s="6"/>
      <c r="D3645" s="6"/>
      <c r="L3645" s="12"/>
      <c r="U3645" s="6"/>
      <c r="AE3645" s="6"/>
    </row>
    <row r="3646" spans="3:31" x14ac:dyDescent="0.2">
      <c r="C3646" s="6"/>
      <c r="D3646" s="6"/>
      <c r="L3646" s="12"/>
      <c r="U3646" s="6"/>
      <c r="AE3646" s="6"/>
    </row>
    <row r="3647" spans="3:31" x14ac:dyDescent="0.2">
      <c r="C3647" s="6"/>
      <c r="D3647" s="6"/>
      <c r="L3647" s="12"/>
      <c r="U3647" s="6"/>
      <c r="AE3647" s="6"/>
    </row>
    <row r="3648" spans="3:31" x14ac:dyDescent="0.2">
      <c r="C3648" s="6"/>
      <c r="D3648" s="6"/>
      <c r="L3648" s="12"/>
      <c r="U3648" s="6"/>
      <c r="AE3648" s="6"/>
    </row>
    <row r="3649" spans="3:31" x14ac:dyDescent="0.2">
      <c r="C3649" s="6"/>
      <c r="D3649" s="6"/>
      <c r="L3649" s="12"/>
      <c r="U3649" s="6"/>
      <c r="AE3649" s="6"/>
    </row>
    <row r="3650" spans="3:31" x14ac:dyDescent="0.2">
      <c r="C3650" s="6"/>
      <c r="D3650" s="6"/>
      <c r="L3650" s="12"/>
      <c r="U3650" s="6"/>
      <c r="AE3650" s="6"/>
    </row>
    <row r="3651" spans="3:31" x14ac:dyDescent="0.2">
      <c r="C3651" s="6"/>
      <c r="D3651" s="6"/>
      <c r="L3651" s="12"/>
      <c r="U3651" s="6"/>
      <c r="AE3651" s="6"/>
    </row>
    <row r="3652" spans="3:31" x14ac:dyDescent="0.2">
      <c r="C3652" s="6"/>
      <c r="D3652" s="6"/>
      <c r="L3652" s="12"/>
      <c r="U3652" s="6"/>
      <c r="AE3652" s="6"/>
    </row>
    <row r="3653" spans="3:31" x14ac:dyDescent="0.2">
      <c r="C3653" s="6"/>
      <c r="D3653" s="6"/>
      <c r="L3653" s="12"/>
      <c r="U3653" s="6"/>
      <c r="AE3653" s="6"/>
    </row>
    <row r="3654" spans="3:31" x14ac:dyDescent="0.2">
      <c r="C3654" s="6"/>
      <c r="D3654" s="6"/>
      <c r="L3654" s="12"/>
      <c r="U3654" s="6"/>
      <c r="AE3654" s="6"/>
    </row>
    <row r="3655" spans="3:31" x14ac:dyDescent="0.2">
      <c r="C3655" s="6"/>
      <c r="D3655" s="6"/>
      <c r="L3655" s="12"/>
      <c r="U3655" s="6"/>
      <c r="AE3655" s="6"/>
    </row>
    <row r="3656" spans="3:31" x14ac:dyDescent="0.2">
      <c r="C3656" s="6"/>
      <c r="D3656" s="6"/>
      <c r="L3656" s="12"/>
      <c r="U3656" s="6"/>
      <c r="AE3656" s="6"/>
    </row>
    <row r="3657" spans="3:31" x14ac:dyDescent="0.2">
      <c r="C3657" s="6"/>
      <c r="D3657" s="6"/>
      <c r="L3657" s="12"/>
      <c r="U3657" s="6"/>
      <c r="AE3657" s="6"/>
    </row>
    <row r="3658" spans="3:31" x14ac:dyDescent="0.2">
      <c r="C3658" s="6"/>
      <c r="D3658" s="6"/>
      <c r="L3658" s="12"/>
      <c r="U3658" s="6"/>
      <c r="AE3658" s="6"/>
    </row>
    <row r="3659" spans="3:31" x14ac:dyDescent="0.2">
      <c r="C3659" s="6"/>
      <c r="D3659" s="6"/>
      <c r="L3659" s="12"/>
      <c r="U3659" s="6"/>
      <c r="AE3659" s="6"/>
    </row>
    <row r="3660" spans="3:31" x14ac:dyDescent="0.2">
      <c r="C3660" s="6"/>
      <c r="D3660" s="6"/>
      <c r="L3660" s="12"/>
      <c r="U3660" s="6"/>
      <c r="AE3660" s="6"/>
    </row>
    <row r="3661" spans="3:31" x14ac:dyDescent="0.2">
      <c r="C3661" s="6"/>
      <c r="D3661" s="6"/>
      <c r="L3661" s="12"/>
      <c r="U3661" s="6"/>
      <c r="AE3661" s="6"/>
    </row>
    <row r="3662" spans="3:31" x14ac:dyDescent="0.2">
      <c r="C3662" s="6"/>
      <c r="D3662" s="6"/>
      <c r="L3662" s="12"/>
      <c r="U3662" s="6"/>
      <c r="AE3662" s="6"/>
    </row>
    <row r="3663" spans="3:31" x14ac:dyDescent="0.2">
      <c r="C3663" s="6"/>
      <c r="D3663" s="6"/>
      <c r="L3663" s="12"/>
      <c r="U3663" s="6"/>
      <c r="AE3663" s="6"/>
    </row>
    <row r="3664" spans="3:31" x14ac:dyDescent="0.2">
      <c r="C3664" s="6"/>
      <c r="D3664" s="6"/>
      <c r="L3664" s="12"/>
      <c r="U3664" s="6"/>
      <c r="AE3664" s="6"/>
    </row>
    <row r="3665" spans="3:31" x14ac:dyDescent="0.2">
      <c r="C3665" s="6"/>
      <c r="D3665" s="6"/>
      <c r="L3665" s="12"/>
      <c r="U3665" s="6"/>
      <c r="AE3665" s="6"/>
    </row>
    <row r="3666" spans="3:31" x14ac:dyDescent="0.2">
      <c r="C3666" s="6"/>
      <c r="D3666" s="6"/>
      <c r="L3666" s="12"/>
      <c r="U3666" s="6"/>
      <c r="AE3666" s="6"/>
    </row>
    <row r="3667" spans="3:31" x14ac:dyDescent="0.2">
      <c r="C3667" s="6"/>
      <c r="D3667" s="6"/>
      <c r="L3667" s="12"/>
      <c r="U3667" s="6"/>
      <c r="AE3667" s="6"/>
    </row>
    <row r="3668" spans="3:31" x14ac:dyDescent="0.2">
      <c r="C3668" s="6"/>
      <c r="D3668" s="6"/>
      <c r="L3668" s="12"/>
      <c r="U3668" s="6"/>
      <c r="AE3668" s="6"/>
    </row>
    <row r="3669" spans="3:31" x14ac:dyDescent="0.2">
      <c r="C3669" s="6"/>
      <c r="D3669" s="6"/>
      <c r="L3669" s="12"/>
      <c r="U3669" s="6"/>
      <c r="AE3669" s="6"/>
    </row>
    <row r="3670" spans="3:31" x14ac:dyDescent="0.2">
      <c r="C3670" s="6"/>
      <c r="D3670" s="6"/>
      <c r="L3670" s="12"/>
      <c r="U3670" s="6"/>
      <c r="AE3670" s="6"/>
    </row>
    <row r="3671" spans="3:31" x14ac:dyDescent="0.2">
      <c r="C3671" s="6"/>
      <c r="D3671" s="6"/>
      <c r="L3671" s="12"/>
      <c r="U3671" s="6"/>
      <c r="AE3671" s="6"/>
    </row>
    <row r="3672" spans="3:31" x14ac:dyDescent="0.2">
      <c r="C3672" s="6"/>
      <c r="D3672" s="6"/>
      <c r="L3672" s="12"/>
      <c r="U3672" s="6"/>
      <c r="AE3672" s="6"/>
    </row>
    <row r="3673" spans="3:31" x14ac:dyDescent="0.2">
      <c r="C3673" s="6"/>
      <c r="D3673" s="6"/>
      <c r="L3673" s="12"/>
      <c r="U3673" s="6"/>
      <c r="AE3673" s="6"/>
    </row>
    <row r="3674" spans="3:31" x14ac:dyDescent="0.2">
      <c r="C3674" s="6"/>
      <c r="D3674" s="6"/>
      <c r="L3674" s="12"/>
      <c r="U3674" s="6"/>
      <c r="AE3674" s="6"/>
    </row>
    <row r="3675" spans="3:31" x14ac:dyDescent="0.2">
      <c r="C3675" s="6"/>
      <c r="D3675" s="6"/>
      <c r="L3675" s="12"/>
      <c r="U3675" s="6"/>
      <c r="AE3675" s="6"/>
    </row>
    <row r="3676" spans="3:31" x14ac:dyDescent="0.2">
      <c r="C3676" s="6"/>
      <c r="D3676" s="6"/>
      <c r="L3676" s="12"/>
      <c r="U3676" s="6"/>
      <c r="AE3676" s="6"/>
    </row>
    <row r="3677" spans="3:31" x14ac:dyDescent="0.2">
      <c r="C3677" s="6"/>
      <c r="D3677" s="6"/>
      <c r="L3677" s="12"/>
      <c r="U3677" s="6"/>
      <c r="AE3677" s="6"/>
    </row>
    <row r="3678" spans="3:31" x14ac:dyDescent="0.2">
      <c r="C3678" s="6"/>
      <c r="D3678" s="6"/>
      <c r="L3678" s="12"/>
      <c r="U3678" s="6"/>
      <c r="AE3678" s="6"/>
    </row>
    <row r="3679" spans="3:31" x14ac:dyDescent="0.2">
      <c r="C3679" s="6"/>
      <c r="D3679" s="6"/>
      <c r="L3679" s="12"/>
      <c r="U3679" s="6"/>
      <c r="AE3679" s="6"/>
    </row>
    <row r="3680" spans="3:31" x14ac:dyDescent="0.2">
      <c r="C3680" s="6"/>
      <c r="D3680" s="6"/>
      <c r="L3680" s="12"/>
      <c r="U3680" s="6"/>
      <c r="AE3680" s="6"/>
    </row>
    <row r="3681" spans="3:31" x14ac:dyDescent="0.2">
      <c r="C3681" s="6"/>
      <c r="D3681" s="6"/>
      <c r="L3681" s="12"/>
      <c r="U3681" s="6"/>
      <c r="AE3681" s="6"/>
    </row>
    <row r="3682" spans="3:31" x14ac:dyDescent="0.2">
      <c r="C3682" s="6"/>
      <c r="D3682" s="6"/>
      <c r="L3682" s="12"/>
      <c r="U3682" s="6"/>
      <c r="AE3682" s="6"/>
    </row>
    <row r="3683" spans="3:31" x14ac:dyDescent="0.2">
      <c r="C3683" s="6"/>
      <c r="D3683" s="6"/>
      <c r="L3683" s="12"/>
      <c r="U3683" s="6"/>
      <c r="AE3683" s="6"/>
    </row>
    <row r="3684" spans="3:31" x14ac:dyDescent="0.2">
      <c r="C3684" s="6"/>
      <c r="D3684" s="6"/>
      <c r="L3684" s="12"/>
      <c r="U3684" s="6"/>
      <c r="AE3684" s="6"/>
    </row>
    <row r="3685" spans="3:31" x14ac:dyDescent="0.2">
      <c r="C3685" s="6"/>
      <c r="D3685" s="6"/>
      <c r="L3685" s="12"/>
      <c r="U3685" s="6"/>
      <c r="AE3685" s="6"/>
    </row>
    <row r="3686" spans="3:31" x14ac:dyDescent="0.2">
      <c r="C3686" s="6"/>
      <c r="D3686" s="6"/>
      <c r="L3686" s="12"/>
      <c r="U3686" s="6"/>
      <c r="AE3686" s="6"/>
    </row>
    <row r="3687" spans="3:31" x14ac:dyDescent="0.2">
      <c r="C3687" s="6"/>
      <c r="D3687" s="6"/>
      <c r="L3687" s="12"/>
      <c r="U3687" s="6"/>
      <c r="AE3687" s="6"/>
    </row>
    <row r="3688" spans="3:31" x14ac:dyDescent="0.2">
      <c r="C3688" s="6"/>
      <c r="D3688" s="6"/>
      <c r="L3688" s="12"/>
      <c r="U3688" s="6"/>
      <c r="AE3688" s="6"/>
    </row>
    <row r="3689" spans="3:31" x14ac:dyDescent="0.2">
      <c r="C3689" s="6"/>
      <c r="D3689" s="6"/>
      <c r="L3689" s="12"/>
      <c r="U3689" s="6"/>
      <c r="AE3689" s="6"/>
    </row>
    <row r="3690" spans="3:31" x14ac:dyDescent="0.2">
      <c r="C3690" s="6"/>
      <c r="D3690" s="6"/>
      <c r="L3690" s="12"/>
      <c r="U3690" s="6"/>
      <c r="AE3690" s="6"/>
    </row>
    <row r="3691" spans="3:31" x14ac:dyDescent="0.2">
      <c r="C3691" s="6"/>
      <c r="D3691" s="6"/>
      <c r="L3691" s="12"/>
      <c r="U3691" s="6"/>
      <c r="AE3691" s="6"/>
    </row>
    <row r="3692" spans="3:31" x14ac:dyDescent="0.2">
      <c r="C3692" s="6"/>
      <c r="D3692" s="6"/>
      <c r="L3692" s="12"/>
      <c r="U3692" s="6"/>
      <c r="AE3692" s="6"/>
    </row>
    <row r="3693" spans="3:31" x14ac:dyDescent="0.2">
      <c r="C3693" s="6"/>
      <c r="D3693" s="6"/>
      <c r="L3693" s="12"/>
      <c r="U3693" s="6"/>
      <c r="AE3693" s="6"/>
    </row>
    <row r="3694" spans="3:31" x14ac:dyDescent="0.2">
      <c r="C3694" s="6"/>
      <c r="D3694" s="6"/>
      <c r="L3694" s="12"/>
      <c r="U3694" s="6"/>
      <c r="AE3694" s="6"/>
    </row>
    <row r="3695" spans="3:31" x14ac:dyDescent="0.2">
      <c r="C3695" s="6"/>
      <c r="D3695" s="6"/>
      <c r="L3695" s="12"/>
      <c r="U3695" s="6"/>
      <c r="AE3695" s="6"/>
    </row>
    <row r="3696" spans="3:31" x14ac:dyDescent="0.2">
      <c r="C3696" s="6"/>
      <c r="D3696" s="6"/>
      <c r="L3696" s="12"/>
      <c r="U3696" s="6"/>
      <c r="AE3696" s="6"/>
    </row>
    <row r="3697" spans="3:31" x14ac:dyDescent="0.2">
      <c r="C3697" s="6"/>
      <c r="D3697" s="6"/>
      <c r="L3697" s="12"/>
      <c r="U3697" s="6"/>
      <c r="AE3697" s="6"/>
    </row>
    <row r="3698" spans="3:31" x14ac:dyDescent="0.2">
      <c r="C3698" s="6"/>
      <c r="D3698" s="6"/>
      <c r="L3698" s="12"/>
      <c r="U3698" s="6"/>
      <c r="AE3698" s="6"/>
    </row>
    <row r="3699" spans="3:31" x14ac:dyDescent="0.2">
      <c r="C3699" s="6"/>
      <c r="D3699" s="6"/>
      <c r="L3699" s="12"/>
      <c r="U3699" s="6"/>
      <c r="AE3699" s="6"/>
    </row>
    <row r="3700" spans="3:31" x14ac:dyDescent="0.2">
      <c r="C3700" s="6"/>
      <c r="D3700" s="6"/>
      <c r="L3700" s="12"/>
      <c r="U3700" s="6"/>
      <c r="AE3700" s="6"/>
    </row>
    <row r="3701" spans="3:31" x14ac:dyDescent="0.2">
      <c r="C3701" s="6"/>
      <c r="D3701" s="6"/>
      <c r="L3701" s="12"/>
      <c r="U3701" s="6"/>
      <c r="AE3701" s="6"/>
    </row>
    <row r="3702" spans="3:31" x14ac:dyDescent="0.2">
      <c r="C3702" s="6"/>
      <c r="D3702" s="6"/>
      <c r="L3702" s="12"/>
      <c r="U3702" s="6"/>
      <c r="AE3702" s="6"/>
    </row>
    <row r="3703" spans="3:31" x14ac:dyDescent="0.2">
      <c r="C3703" s="6"/>
      <c r="D3703" s="6"/>
      <c r="L3703" s="12"/>
      <c r="U3703" s="6"/>
      <c r="AE3703" s="6"/>
    </row>
    <row r="3704" spans="3:31" x14ac:dyDescent="0.2">
      <c r="C3704" s="6"/>
      <c r="D3704" s="6"/>
      <c r="L3704" s="12"/>
      <c r="U3704" s="6"/>
      <c r="AE3704" s="6"/>
    </row>
    <row r="3705" spans="3:31" x14ac:dyDescent="0.2">
      <c r="C3705" s="6"/>
      <c r="D3705" s="6"/>
      <c r="L3705" s="12"/>
      <c r="U3705" s="6"/>
      <c r="AE3705" s="6"/>
    </row>
    <row r="3706" spans="3:31" x14ac:dyDescent="0.2">
      <c r="C3706" s="6"/>
      <c r="D3706" s="6"/>
      <c r="L3706" s="12"/>
      <c r="U3706" s="6"/>
      <c r="AE3706" s="6"/>
    </row>
    <row r="3707" spans="3:31" x14ac:dyDescent="0.2">
      <c r="C3707" s="6"/>
      <c r="D3707" s="6"/>
      <c r="L3707" s="12"/>
      <c r="U3707" s="6"/>
      <c r="AE3707" s="6"/>
    </row>
    <row r="3708" spans="3:31" x14ac:dyDescent="0.2">
      <c r="C3708" s="6"/>
      <c r="D3708" s="6"/>
      <c r="L3708" s="12"/>
      <c r="U3708" s="6"/>
      <c r="AE3708" s="6"/>
    </row>
    <row r="3709" spans="3:31" x14ac:dyDescent="0.2">
      <c r="C3709" s="6"/>
      <c r="D3709" s="6"/>
      <c r="L3709" s="12"/>
      <c r="U3709" s="6"/>
      <c r="AE3709" s="6"/>
    </row>
    <row r="3710" spans="3:31" x14ac:dyDescent="0.2">
      <c r="C3710" s="6"/>
      <c r="D3710" s="6"/>
      <c r="L3710" s="12"/>
      <c r="U3710" s="6"/>
      <c r="AE3710" s="6"/>
    </row>
    <row r="3711" spans="3:31" x14ac:dyDescent="0.2">
      <c r="C3711" s="6"/>
      <c r="D3711" s="6"/>
      <c r="L3711" s="12"/>
      <c r="U3711" s="6"/>
      <c r="AE3711" s="6"/>
    </row>
    <row r="3712" spans="3:31" x14ac:dyDescent="0.2">
      <c r="C3712" s="6"/>
      <c r="D3712" s="6"/>
      <c r="L3712" s="12"/>
      <c r="U3712" s="6"/>
      <c r="AE3712" s="6"/>
    </row>
    <row r="3713" spans="3:31" x14ac:dyDescent="0.2">
      <c r="C3713" s="6"/>
      <c r="D3713" s="6"/>
      <c r="L3713" s="12"/>
      <c r="U3713" s="6"/>
      <c r="AE3713" s="6"/>
    </row>
    <row r="3714" spans="3:31" x14ac:dyDescent="0.2">
      <c r="C3714" s="6"/>
      <c r="D3714" s="6"/>
      <c r="L3714" s="12"/>
      <c r="U3714" s="6"/>
      <c r="AE3714" s="6"/>
    </row>
    <row r="3715" spans="3:31" x14ac:dyDescent="0.2">
      <c r="C3715" s="6"/>
      <c r="D3715" s="6"/>
      <c r="L3715" s="12"/>
      <c r="U3715" s="6"/>
      <c r="AE3715" s="6"/>
    </row>
    <row r="3716" spans="3:31" x14ac:dyDescent="0.2">
      <c r="C3716" s="6"/>
      <c r="D3716" s="6"/>
      <c r="L3716" s="12"/>
      <c r="U3716" s="6"/>
      <c r="AE3716" s="6"/>
    </row>
    <row r="3717" spans="3:31" x14ac:dyDescent="0.2">
      <c r="C3717" s="6"/>
      <c r="D3717" s="6"/>
      <c r="L3717" s="12"/>
      <c r="U3717" s="6"/>
      <c r="AE3717" s="6"/>
    </row>
    <row r="3718" spans="3:31" x14ac:dyDescent="0.2">
      <c r="C3718" s="6"/>
      <c r="D3718" s="6"/>
      <c r="L3718" s="12"/>
      <c r="U3718" s="6"/>
      <c r="AE3718" s="6"/>
    </row>
    <row r="3719" spans="3:31" x14ac:dyDescent="0.2">
      <c r="C3719" s="6"/>
      <c r="D3719" s="6"/>
      <c r="L3719" s="12"/>
      <c r="U3719" s="6"/>
      <c r="AE3719" s="6"/>
    </row>
    <row r="3720" spans="3:31" x14ac:dyDescent="0.2">
      <c r="C3720" s="6"/>
      <c r="D3720" s="6"/>
      <c r="L3720" s="12"/>
      <c r="U3720" s="6"/>
      <c r="AE3720" s="6"/>
    </row>
    <row r="3721" spans="3:31" x14ac:dyDescent="0.2">
      <c r="C3721" s="6"/>
      <c r="D3721" s="6"/>
      <c r="L3721" s="12"/>
      <c r="U3721" s="6"/>
      <c r="AE3721" s="6"/>
    </row>
    <row r="3722" spans="3:31" x14ac:dyDescent="0.2">
      <c r="C3722" s="6"/>
      <c r="D3722" s="6"/>
      <c r="L3722" s="12"/>
      <c r="U3722" s="6"/>
      <c r="AE3722" s="6"/>
    </row>
    <row r="3723" spans="3:31" x14ac:dyDescent="0.2">
      <c r="C3723" s="6"/>
      <c r="D3723" s="6"/>
      <c r="L3723" s="12"/>
      <c r="U3723" s="6"/>
      <c r="AE3723" s="6"/>
    </row>
    <row r="3724" spans="3:31" x14ac:dyDescent="0.2">
      <c r="C3724" s="6"/>
      <c r="D3724" s="6"/>
      <c r="L3724" s="12"/>
      <c r="U3724" s="6"/>
      <c r="AE3724" s="6"/>
    </row>
    <row r="3725" spans="3:31" x14ac:dyDescent="0.2">
      <c r="C3725" s="6"/>
      <c r="D3725" s="6"/>
      <c r="L3725" s="12"/>
      <c r="U3725" s="6"/>
      <c r="AE3725" s="6"/>
    </row>
    <row r="3726" spans="3:31" x14ac:dyDescent="0.2">
      <c r="C3726" s="6"/>
      <c r="D3726" s="6"/>
      <c r="L3726" s="12"/>
      <c r="U3726" s="6"/>
      <c r="AE3726" s="6"/>
    </row>
    <row r="3727" spans="3:31" x14ac:dyDescent="0.2">
      <c r="C3727" s="6"/>
      <c r="D3727" s="6"/>
      <c r="L3727" s="12"/>
      <c r="U3727" s="6"/>
      <c r="AE3727" s="6"/>
    </row>
    <row r="3728" spans="3:31" x14ac:dyDescent="0.2">
      <c r="C3728" s="6"/>
      <c r="D3728" s="6"/>
      <c r="L3728" s="12"/>
      <c r="U3728" s="6"/>
      <c r="AE3728" s="6"/>
    </row>
    <row r="3729" spans="3:31" x14ac:dyDescent="0.2">
      <c r="C3729" s="6"/>
      <c r="D3729" s="6"/>
      <c r="L3729" s="12"/>
      <c r="U3729" s="6"/>
      <c r="AE3729" s="6"/>
    </row>
    <row r="3730" spans="3:31" x14ac:dyDescent="0.2">
      <c r="C3730" s="6"/>
      <c r="D3730" s="6"/>
      <c r="L3730" s="12"/>
      <c r="U3730" s="6"/>
      <c r="AE3730" s="6"/>
    </row>
    <row r="3731" spans="3:31" x14ac:dyDescent="0.2">
      <c r="C3731" s="6"/>
      <c r="D3731" s="6"/>
      <c r="L3731" s="12"/>
      <c r="U3731" s="6"/>
      <c r="AE3731" s="6"/>
    </row>
    <row r="3732" spans="3:31" x14ac:dyDescent="0.2">
      <c r="C3732" s="6"/>
      <c r="D3732" s="6"/>
      <c r="L3732" s="12"/>
      <c r="U3732" s="6"/>
      <c r="AE3732" s="6"/>
    </row>
    <row r="3733" spans="3:31" x14ac:dyDescent="0.2">
      <c r="C3733" s="6"/>
      <c r="D3733" s="6"/>
      <c r="L3733" s="12"/>
      <c r="U3733" s="6"/>
      <c r="AE3733" s="6"/>
    </row>
    <row r="3734" spans="3:31" x14ac:dyDescent="0.2">
      <c r="C3734" s="6"/>
      <c r="D3734" s="6"/>
      <c r="L3734" s="12"/>
      <c r="U3734" s="6"/>
      <c r="AE3734" s="6"/>
    </row>
    <row r="3735" spans="3:31" x14ac:dyDescent="0.2">
      <c r="C3735" s="6"/>
      <c r="D3735" s="6"/>
      <c r="L3735" s="12"/>
      <c r="U3735" s="6"/>
      <c r="AE3735" s="6"/>
    </row>
    <row r="3736" spans="3:31" x14ac:dyDescent="0.2">
      <c r="C3736" s="6"/>
      <c r="D3736" s="6"/>
      <c r="L3736" s="12"/>
      <c r="U3736" s="6"/>
      <c r="AE3736" s="6"/>
    </row>
    <row r="3737" spans="3:31" x14ac:dyDescent="0.2">
      <c r="C3737" s="6"/>
      <c r="D3737" s="6"/>
      <c r="L3737" s="12"/>
      <c r="U3737" s="6"/>
      <c r="AE3737" s="6"/>
    </row>
    <row r="3738" spans="3:31" x14ac:dyDescent="0.2">
      <c r="C3738" s="6"/>
      <c r="D3738" s="6"/>
      <c r="L3738" s="12"/>
      <c r="U3738" s="6"/>
      <c r="AE3738" s="6"/>
    </row>
    <row r="3739" spans="3:31" x14ac:dyDescent="0.2">
      <c r="C3739" s="6"/>
      <c r="D3739" s="6"/>
      <c r="L3739" s="12"/>
      <c r="U3739" s="6"/>
      <c r="AE3739" s="6"/>
    </row>
    <row r="3740" spans="3:31" x14ac:dyDescent="0.2">
      <c r="C3740" s="6"/>
      <c r="D3740" s="6"/>
      <c r="L3740" s="12"/>
      <c r="U3740" s="6"/>
      <c r="AE3740" s="6"/>
    </row>
    <row r="3741" spans="3:31" x14ac:dyDescent="0.2">
      <c r="C3741" s="6"/>
      <c r="D3741" s="6"/>
      <c r="L3741" s="12"/>
      <c r="U3741" s="6"/>
      <c r="AE3741" s="6"/>
    </row>
    <row r="3742" spans="3:31" x14ac:dyDescent="0.2">
      <c r="C3742" s="6"/>
      <c r="D3742" s="6"/>
      <c r="L3742" s="12"/>
      <c r="U3742" s="6"/>
      <c r="AE3742" s="6"/>
    </row>
    <row r="3743" spans="3:31" x14ac:dyDescent="0.2">
      <c r="C3743" s="6"/>
      <c r="D3743" s="6"/>
      <c r="L3743" s="12"/>
      <c r="U3743" s="6"/>
      <c r="AE3743" s="6"/>
    </row>
    <row r="3744" spans="3:31" x14ac:dyDescent="0.2">
      <c r="C3744" s="6"/>
      <c r="D3744" s="6"/>
      <c r="L3744" s="12"/>
      <c r="U3744" s="6"/>
      <c r="AE3744" s="6"/>
    </row>
    <row r="3745" spans="3:31" x14ac:dyDescent="0.2">
      <c r="C3745" s="6"/>
      <c r="D3745" s="6"/>
      <c r="L3745" s="12"/>
      <c r="U3745" s="6"/>
      <c r="AE3745" s="6"/>
    </row>
    <row r="3746" spans="3:31" x14ac:dyDescent="0.2">
      <c r="C3746" s="6"/>
      <c r="D3746" s="6"/>
      <c r="L3746" s="12"/>
      <c r="U3746" s="6"/>
      <c r="AE3746" s="6"/>
    </row>
    <row r="3747" spans="3:31" x14ac:dyDescent="0.2">
      <c r="C3747" s="6"/>
      <c r="D3747" s="6"/>
      <c r="L3747" s="12"/>
      <c r="U3747" s="6"/>
      <c r="AE3747" s="6"/>
    </row>
    <row r="3748" spans="3:31" x14ac:dyDescent="0.2">
      <c r="C3748" s="6"/>
      <c r="D3748" s="6"/>
      <c r="L3748" s="12"/>
      <c r="U3748" s="6"/>
      <c r="AE3748" s="6"/>
    </row>
    <row r="3749" spans="3:31" x14ac:dyDescent="0.2">
      <c r="C3749" s="6"/>
      <c r="D3749" s="6"/>
      <c r="L3749" s="12"/>
      <c r="U3749" s="6"/>
      <c r="AE3749" s="6"/>
    </row>
    <row r="3750" spans="3:31" x14ac:dyDescent="0.2">
      <c r="C3750" s="6"/>
      <c r="D3750" s="6"/>
      <c r="L3750" s="12"/>
      <c r="U3750" s="6"/>
      <c r="AE3750" s="6"/>
    </row>
    <row r="3751" spans="3:31" x14ac:dyDescent="0.2">
      <c r="C3751" s="6"/>
      <c r="D3751" s="6"/>
      <c r="L3751" s="12"/>
      <c r="U3751" s="6"/>
      <c r="AE3751" s="6"/>
    </row>
    <row r="3752" spans="3:31" x14ac:dyDescent="0.2">
      <c r="C3752" s="6"/>
      <c r="D3752" s="6"/>
      <c r="L3752" s="12"/>
      <c r="U3752" s="6"/>
      <c r="AE3752" s="6"/>
    </row>
    <row r="3753" spans="3:31" x14ac:dyDescent="0.2">
      <c r="C3753" s="6"/>
      <c r="D3753" s="6"/>
      <c r="L3753" s="12"/>
      <c r="U3753" s="6"/>
      <c r="AE3753" s="6"/>
    </row>
    <row r="3754" spans="3:31" x14ac:dyDescent="0.2">
      <c r="C3754" s="6"/>
      <c r="D3754" s="6"/>
      <c r="L3754" s="12"/>
      <c r="U3754" s="6"/>
      <c r="AE3754" s="6"/>
    </row>
    <row r="3755" spans="3:31" x14ac:dyDescent="0.2">
      <c r="C3755" s="6"/>
      <c r="D3755" s="6"/>
      <c r="L3755" s="12"/>
      <c r="U3755" s="6"/>
      <c r="AE3755" s="6"/>
    </row>
    <row r="3756" spans="3:31" x14ac:dyDescent="0.2">
      <c r="C3756" s="6"/>
      <c r="D3756" s="6"/>
      <c r="L3756" s="12"/>
      <c r="U3756" s="6"/>
      <c r="AE3756" s="6"/>
    </row>
    <row r="3757" spans="3:31" x14ac:dyDescent="0.2">
      <c r="C3757" s="6"/>
      <c r="D3757" s="6"/>
      <c r="L3757" s="12"/>
      <c r="U3757" s="6"/>
      <c r="AE3757" s="6"/>
    </row>
    <row r="3758" spans="3:31" x14ac:dyDescent="0.2">
      <c r="C3758" s="6"/>
      <c r="D3758" s="6"/>
      <c r="L3758" s="12"/>
      <c r="U3758" s="6"/>
      <c r="AE3758" s="6"/>
    </row>
    <row r="3759" spans="3:31" x14ac:dyDescent="0.2">
      <c r="C3759" s="6"/>
      <c r="D3759" s="6"/>
      <c r="L3759" s="12"/>
      <c r="U3759" s="6"/>
      <c r="AE3759" s="6"/>
    </row>
    <row r="3760" spans="3:31" x14ac:dyDescent="0.2">
      <c r="C3760" s="6"/>
      <c r="D3760" s="6"/>
      <c r="L3760" s="12"/>
      <c r="U3760" s="6"/>
      <c r="AE3760" s="6"/>
    </row>
    <row r="3761" spans="3:31" x14ac:dyDescent="0.2">
      <c r="C3761" s="6"/>
      <c r="D3761" s="6"/>
      <c r="L3761" s="12"/>
      <c r="U3761" s="6"/>
      <c r="AE3761" s="6"/>
    </row>
    <row r="3762" spans="3:31" x14ac:dyDescent="0.2">
      <c r="C3762" s="6"/>
      <c r="D3762" s="6"/>
      <c r="L3762" s="12"/>
      <c r="U3762" s="6"/>
      <c r="AE3762" s="6"/>
    </row>
    <row r="3763" spans="3:31" x14ac:dyDescent="0.2">
      <c r="C3763" s="6"/>
      <c r="D3763" s="6"/>
      <c r="L3763" s="12"/>
      <c r="U3763" s="6"/>
      <c r="AE3763" s="6"/>
    </row>
    <row r="3764" spans="3:31" x14ac:dyDescent="0.2">
      <c r="C3764" s="6"/>
      <c r="D3764" s="6"/>
      <c r="L3764" s="12"/>
      <c r="U3764" s="6"/>
      <c r="AE3764" s="6"/>
    </row>
    <row r="3765" spans="3:31" x14ac:dyDescent="0.2">
      <c r="C3765" s="6"/>
      <c r="D3765" s="6"/>
      <c r="L3765" s="12"/>
      <c r="U3765" s="6"/>
      <c r="AE3765" s="6"/>
    </row>
    <row r="3766" spans="3:31" x14ac:dyDescent="0.2">
      <c r="C3766" s="6"/>
      <c r="D3766" s="6"/>
      <c r="L3766" s="12"/>
      <c r="U3766" s="6"/>
      <c r="AE3766" s="6"/>
    </row>
    <row r="3767" spans="3:31" x14ac:dyDescent="0.2">
      <c r="C3767" s="6"/>
      <c r="D3767" s="6"/>
      <c r="L3767" s="12"/>
      <c r="U3767" s="6"/>
      <c r="AE3767" s="6"/>
    </row>
    <row r="3768" spans="3:31" x14ac:dyDescent="0.2">
      <c r="C3768" s="6"/>
      <c r="D3768" s="6"/>
      <c r="L3768" s="12"/>
      <c r="U3768" s="6"/>
      <c r="AE3768" s="6"/>
    </row>
    <row r="3769" spans="3:31" x14ac:dyDescent="0.2">
      <c r="C3769" s="6"/>
      <c r="D3769" s="6"/>
      <c r="L3769" s="12"/>
      <c r="U3769" s="6"/>
      <c r="AE3769" s="6"/>
    </row>
    <row r="3770" spans="3:31" x14ac:dyDescent="0.2">
      <c r="C3770" s="6"/>
      <c r="D3770" s="6"/>
      <c r="L3770" s="12"/>
      <c r="U3770" s="6"/>
      <c r="AE3770" s="6"/>
    </row>
    <row r="3771" spans="3:31" x14ac:dyDescent="0.2">
      <c r="C3771" s="6"/>
      <c r="D3771" s="6"/>
      <c r="L3771" s="12"/>
      <c r="U3771" s="6"/>
      <c r="AE3771" s="6"/>
    </row>
    <row r="3772" spans="3:31" x14ac:dyDescent="0.2">
      <c r="C3772" s="6"/>
      <c r="D3772" s="6"/>
      <c r="L3772" s="12"/>
      <c r="U3772" s="6"/>
      <c r="AE3772" s="6"/>
    </row>
    <row r="3773" spans="3:31" x14ac:dyDescent="0.2">
      <c r="C3773" s="6"/>
      <c r="D3773" s="6"/>
      <c r="L3773" s="12"/>
      <c r="U3773" s="6"/>
      <c r="AE3773" s="6"/>
    </row>
    <row r="3774" spans="3:31" x14ac:dyDescent="0.2">
      <c r="C3774" s="6"/>
      <c r="D3774" s="6"/>
      <c r="L3774" s="12"/>
      <c r="U3774" s="6"/>
      <c r="AE3774" s="6"/>
    </row>
    <row r="3775" spans="3:31" x14ac:dyDescent="0.2">
      <c r="C3775" s="6"/>
      <c r="D3775" s="6"/>
      <c r="L3775" s="12"/>
      <c r="U3775" s="6"/>
      <c r="AE3775" s="6"/>
    </row>
    <row r="3776" spans="3:31" x14ac:dyDescent="0.2">
      <c r="C3776" s="6"/>
      <c r="D3776" s="6"/>
      <c r="L3776" s="12"/>
      <c r="U3776" s="6"/>
      <c r="AE3776" s="6"/>
    </row>
    <row r="3777" spans="3:31" x14ac:dyDescent="0.2">
      <c r="C3777" s="6"/>
      <c r="D3777" s="6"/>
      <c r="L3777" s="12"/>
      <c r="U3777" s="6"/>
      <c r="AE3777" s="6"/>
    </row>
    <row r="3778" spans="3:31" x14ac:dyDescent="0.2">
      <c r="C3778" s="6"/>
      <c r="D3778" s="6"/>
      <c r="L3778" s="12"/>
      <c r="U3778" s="6"/>
      <c r="AE3778" s="6"/>
    </row>
    <row r="3779" spans="3:31" x14ac:dyDescent="0.2">
      <c r="C3779" s="6"/>
      <c r="D3779" s="6"/>
      <c r="L3779" s="12"/>
      <c r="U3779" s="6"/>
      <c r="AE3779" s="6"/>
    </row>
    <row r="3780" spans="3:31" x14ac:dyDescent="0.2">
      <c r="C3780" s="6"/>
      <c r="D3780" s="6"/>
      <c r="L3780" s="12"/>
      <c r="U3780" s="6"/>
      <c r="AE3780" s="6"/>
    </row>
    <row r="3781" spans="3:31" x14ac:dyDescent="0.2">
      <c r="C3781" s="6"/>
      <c r="D3781" s="6"/>
      <c r="L3781" s="12"/>
      <c r="U3781" s="6"/>
      <c r="AE3781" s="6"/>
    </row>
    <row r="3782" spans="3:31" x14ac:dyDescent="0.2">
      <c r="C3782" s="6"/>
      <c r="D3782" s="6"/>
      <c r="L3782" s="12"/>
      <c r="U3782" s="6"/>
      <c r="AE3782" s="6"/>
    </row>
    <row r="3783" spans="3:31" x14ac:dyDescent="0.2">
      <c r="C3783" s="6"/>
      <c r="D3783" s="6"/>
      <c r="L3783" s="12"/>
      <c r="U3783" s="6"/>
      <c r="AE3783" s="6"/>
    </row>
    <row r="3784" spans="3:31" x14ac:dyDescent="0.2">
      <c r="C3784" s="6"/>
      <c r="D3784" s="6"/>
      <c r="L3784" s="12"/>
      <c r="U3784" s="6"/>
      <c r="AE3784" s="6"/>
    </row>
    <row r="3785" spans="3:31" x14ac:dyDescent="0.2">
      <c r="C3785" s="6"/>
      <c r="D3785" s="6"/>
      <c r="L3785" s="12"/>
      <c r="U3785" s="6"/>
      <c r="AE3785" s="6"/>
    </row>
    <row r="3786" spans="3:31" x14ac:dyDescent="0.2">
      <c r="C3786" s="6"/>
      <c r="D3786" s="6"/>
      <c r="L3786" s="12"/>
      <c r="U3786" s="6"/>
      <c r="AE3786" s="6"/>
    </row>
    <row r="3787" spans="3:31" x14ac:dyDescent="0.2">
      <c r="C3787" s="6"/>
      <c r="D3787" s="6"/>
      <c r="L3787" s="12"/>
      <c r="U3787" s="6"/>
      <c r="AE3787" s="6"/>
    </row>
    <row r="3788" spans="3:31" x14ac:dyDescent="0.2">
      <c r="C3788" s="6"/>
      <c r="D3788" s="6"/>
      <c r="L3788" s="12"/>
      <c r="U3788" s="6"/>
      <c r="AE3788" s="6"/>
    </row>
    <row r="3789" spans="3:31" x14ac:dyDescent="0.2">
      <c r="C3789" s="6"/>
      <c r="D3789" s="6"/>
      <c r="L3789" s="12"/>
      <c r="U3789" s="6"/>
      <c r="AE3789" s="6"/>
    </row>
    <row r="3790" spans="3:31" x14ac:dyDescent="0.2">
      <c r="C3790" s="6"/>
      <c r="D3790" s="6"/>
      <c r="L3790" s="12"/>
      <c r="U3790" s="6"/>
      <c r="AE3790" s="6"/>
    </row>
    <row r="3791" spans="3:31" x14ac:dyDescent="0.2">
      <c r="C3791" s="6"/>
      <c r="D3791" s="6"/>
      <c r="L3791" s="12"/>
      <c r="U3791" s="6"/>
      <c r="AE3791" s="6"/>
    </row>
    <row r="3792" spans="3:31" x14ac:dyDescent="0.2">
      <c r="C3792" s="6"/>
      <c r="D3792" s="6"/>
      <c r="L3792" s="12"/>
      <c r="U3792" s="6"/>
      <c r="AE3792" s="6"/>
    </row>
    <row r="3793" spans="3:31" x14ac:dyDescent="0.2">
      <c r="C3793" s="6"/>
      <c r="D3793" s="6"/>
      <c r="L3793" s="12"/>
      <c r="U3793" s="6"/>
      <c r="AE3793" s="6"/>
    </row>
    <row r="3794" spans="3:31" x14ac:dyDescent="0.2">
      <c r="C3794" s="6"/>
      <c r="D3794" s="6"/>
      <c r="L3794" s="12"/>
      <c r="U3794" s="6"/>
      <c r="AE3794" s="6"/>
    </row>
    <row r="3795" spans="3:31" x14ac:dyDescent="0.2">
      <c r="C3795" s="6"/>
      <c r="D3795" s="6"/>
      <c r="L3795" s="12"/>
      <c r="U3795" s="6"/>
      <c r="AE3795" s="6"/>
    </row>
    <row r="3796" spans="3:31" x14ac:dyDescent="0.2">
      <c r="C3796" s="6"/>
      <c r="D3796" s="6"/>
      <c r="L3796" s="12"/>
      <c r="U3796" s="6"/>
      <c r="AE3796" s="6"/>
    </row>
    <row r="3797" spans="3:31" x14ac:dyDescent="0.2">
      <c r="C3797" s="6"/>
      <c r="D3797" s="6"/>
      <c r="L3797" s="12"/>
      <c r="U3797" s="6"/>
      <c r="AE3797" s="6"/>
    </row>
    <row r="3798" spans="3:31" x14ac:dyDescent="0.2">
      <c r="C3798" s="6"/>
      <c r="D3798" s="6"/>
      <c r="L3798" s="12"/>
      <c r="U3798" s="6"/>
      <c r="AE3798" s="6"/>
    </row>
    <row r="3799" spans="3:31" x14ac:dyDescent="0.2">
      <c r="C3799" s="6"/>
      <c r="D3799" s="6"/>
      <c r="L3799" s="12"/>
      <c r="U3799" s="6"/>
      <c r="AE3799" s="6"/>
    </row>
    <row r="3800" spans="3:31" x14ac:dyDescent="0.2">
      <c r="C3800" s="6"/>
      <c r="D3800" s="6"/>
      <c r="L3800" s="12"/>
      <c r="U3800" s="6"/>
      <c r="AE3800" s="6"/>
    </row>
    <row r="3801" spans="3:31" x14ac:dyDescent="0.2">
      <c r="C3801" s="6"/>
      <c r="D3801" s="6"/>
      <c r="L3801" s="12"/>
      <c r="U3801" s="6"/>
      <c r="AE3801" s="6"/>
    </row>
    <row r="3802" spans="3:31" x14ac:dyDescent="0.2">
      <c r="C3802" s="6"/>
      <c r="D3802" s="6"/>
      <c r="L3802" s="12"/>
      <c r="U3802" s="6"/>
      <c r="AE3802" s="6"/>
    </row>
    <row r="3803" spans="3:31" x14ac:dyDescent="0.2">
      <c r="C3803" s="6"/>
      <c r="D3803" s="6"/>
      <c r="L3803" s="12"/>
      <c r="U3803" s="6"/>
      <c r="AE3803" s="6"/>
    </row>
    <row r="3804" spans="3:31" x14ac:dyDescent="0.2">
      <c r="C3804" s="6"/>
      <c r="D3804" s="6"/>
      <c r="L3804" s="12"/>
      <c r="U3804" s="6"/>
      <c r="AE3804" s="6"/>
    </row>
    <row r="3805" spans="3:31" x14ac:dyDescent="0.2">
      <c r="C3805" s="6"/>
      <c r="D3805" s="6"/>
      <c r="L3805" s="12"/>
      <c r="U3805" s="6"/>
      <c r="AE3805" s="6"/>
    </row>
    <row r="3806" spans="3:31" x14ac:dyDescent="0.2">
      <c r="C3806" s="6"/>
      <c r="D3806" s="6"/>
      <c r="L3806" s="12"/>
      <c r="U3806" s="6"/>
      <c r="AE3806" s="6"/>
    </row>
    <row r="3807" spans="3:31" x14ac:dyDescent="0.2">
      <c r="C3807" s="6"/>
      <c r="D3807" s="6"/>
      <c r="L3807" s="12"/>
      <c r="U3807" s="6"/>
      <c r="AE3807" s="6"/>
    </row>
    <row r="3808" spans="3:31" x14ac:dyDescent="0.2">
      <c r="C3808" s="6"/>
      <c r="D3808" s="6"/>
      <c r="L3808" s="12"/>
      <c r="U3808" s="6"/>
      <c r="AE3808" s="6"/>
    </row>
    <row r="3809" spans="3:31" x14ac:dyDescent="0.2">
      <c r="C3809" s="6"/>
      <c r="D3809" s="6"/>
      <c r="L3809" s="12"/>
      <c r="U3809" s="6"/>
      <c r="AE3809" s="6"/>
    </row>
    <row r="3810" spans="3:31" x14ac:dyDescent="0.2">
      <c r="C3810" s="6"/>
      <c r="D3810" s="6"/>
      <c r="L3810" s="12"/>
      <c r="U3810" s="6"/>
      <c r="AE3810" s="6"/>
    </row>
    <row r="3811" spans="3:31" x14ac:dyDescent="0.2">
      <c r="C3811" s="6"/>
      <c r="D3811" s="6"/>
      <c r="L3811" s="12"/>
      <c r="U3811" s="6"/>
      <c r="AE3811" s="6"/>
    </row>
    <row r="3812" spans="3:31" x14ac:dyDescent="0.2">
      <c r="C3812" s="6"/>
      <c r="D3812" s="6"/>
      <c r="L3812" s="12"/>
      <c r="U3812" s="6"/>
      <c r="AE3812" s="6"/>
    </row>
    <row r="3813" spans="3:31" x14ac:dyDescent="0.2">
      <c r="C3813" s="6"/>
      <c r="D3813" s="6"/>
      <c r="L3813" s="12"/>
      <c r="U3813" s="6"/>
      <c r="AE3813" s="6"/>
    </row>
    <row r="3814" spans="3:31" x14ac:dyDescent="0.2">
      <c r="C3814" s="6"/>
      <c r="D3814" s="6"/>
      <c r="L3814" s="12"/>
      <c r="U3814" s="6"/>
      <c r="AE3814" s="6"/>
    </row>
    <row r="3815" spans="3:31" x14ac:dyDescent="0.2">
      <c r="C3815" s="6"/>
      <c r="D3815" s="6"/>
      <c r="L3815" s="12"/>
      <c r="U3815" s="6"/>
      <c r="AE3815" s="6"/>
    </row>
    <row r="3816" spans="3:31" x14ac:dyDescent="0.2">
      <c r="C3816" s="6"/>
      <c r="D3816" s="6"/>
      <c r="L3816" s="12"/>
      <c r="U3816" s="6"/>
      <c r="AE3816" s="6"/>
    </row>
    <row r="3817" spans="3:31" x14ac:dyDescent="0.2">
      <c r="C3817" s="6"/>
      <c r="D3817" s="6"/>
      <c r="L3817" s="12"/>
      <c r="U3817" s="6"/>
      <c r="AE3817" s="6"/>
    </row>
    <row r="3818" spans="3:31" x14ac:dyDescent="0.2">
      <c r="C3818" s="6"/>
      <c r="D3818" s="6"/>
      <c r="L3818" s="12"/>
      <c r="U3818" s="6"/>
      <c r="AE3818" s="6"/>
    </row>
    <row r="3819" spans="3:31" x14ac:dyDescent="0.2">
      <c r="C3819" s="6"/>
      <c r="D3819" s="6"/>
      <c r="L3819" s="12"/>
      <c r="U3819" s="6"/>
      <c r="AE3819" s="6"/>
    </row>
    <row r="3820" spans="3:31" x14ac:dyDescent="0.2">
      <c r="C3820" s="6"/>
      <c r="D3820" s="6"/>
      <c r="L3820" s="12"/>
      <c r="U3820" s="6"/>
      <c r="AE3820" s="6"/>
    </row>
    <row r="3821" spans="3:31" x14ac:dyDescent="0.2">
      <c r="C3821" s="6"/>
      <c r="D3821" s="6"/>
      <c r="L3821" s="12"/>
      <c r="U3821" s="6"/>
      <c r="AE3821" s="6"/>
    </row>
    <row r="3822" spans="3:31" x14ac:dyDescent="0.2">
      <c r="C3822" s="6"/>
      <c r="D3822" s="6"/>
      <c r="L3822" s="12"/>
      <c r="U3822" s="6"/>
      <c r="AE3822" s="6"/>
    </row>
    <row r="3823" spans="3:31" x14ac:dyDescent="0.2">
      <c r="C3823" s="6"/>
      <c r="D3823" s="6"/>
      <c r="L3823" s="12"/>
      <c r="U3823" s="6"/>
      <c r="AE3823" s="6"/>
    </row>
    <row r="3824" spans="3:31" x14ac:dyDescent="0.2">
      <c r="C3824" s="6"/>
      <c r="D3824" s="6"/>
      <c r="L3824" s="12"/>
      <c r="U3824" s="6"/>
      <c r="AE3824" s="6"/>
    </row>
    <row r="3825" spans="3:31" x14ac:dyDescent="0.2">
      <c r="C3825" s="6"/>
      <c r="D3825" s="6"/>
      <c r="L3825" s="12"/>
      <c r="U3825" s="6"/>
      <c r="AE3825" s="6"/>
    </row>
    <row r="3826" spans="3:31" x14ac:dyDescent="0.2">
      <c r="C3826" s="6"/>
      <c r="D3826" s="6"/>
      <c r="L3826" s="12"/>
      <c r="U3826" s="6"/>
      <c r="AE3826" s="6"/>
    </row>
    <row r="3827" spans="3:31" x14ac:dyDescent="0.2">
      <c r="C3827" s="6"/>
      <c r="D3827" s="6"/>
      <c r="L3827" s="12"/>
      <c r="U3827" s="6"/>
      <c r="AE3827" s="6"/>
    </row>
    <row r="3828" spans="3:31" x14ac:dyDescent="0.2">
      <c r="C3828" s="6"/>
      <c r="D3828" s="6"/>
      <c r="L3828" s="12"/>
      <c r="U3828" s="6"/>
      <c r="AE3828" s="6"/>
    </row>
    <row r="3829" spans="3:31" x14ac:dyDescent="0.2">
      <c r="C3829" s="6"/>
      <c r="D3829" s="6"/>
      <c r="L3829" s="12"/>
      <c r="U3829" s="6"/>
      <c r="AE3829" s="6"/>
    </row>
    <row r="3830" spans="3:31" x14ac:dyDescent="0.2">
      <c r="C3830" s="6"/>
      <c r="D3830" s="6"/>
      <c r="L3830" s="12"/>
      <c r="U3830" s="6"/>
      <c r="AE3830" s="6"/>
    </row>
    <row r="3831" spans="3:31" x14ac:dyDescent="0.2">
      <c r="C3831" s="6"/>
      <c r="D3831" s="6"/>
      <c r="L3831" s="12"/>
      <c r="U3831" s="6"/>
      <c r="AE3831" s="6"/>
    </row>
    <row r="3832" spans="3:31" x14ac:dyDescent="0.2">
      <c r="C3832" s="6"/>
      <c r="D3832" s="6"/>
      <c r="L3832" s="12"/>
      <c r="U3832" s="6"/>
      <c r="AE3832" s="6"/>
    </row>
    <row r="3833" spans="3:31" x14ac:dyDescent="0.2">
      <c r="C3833" s="6"/>
      <c r="D3833" s="6"/>
      <c r="L3833" s="12"/>
      <c r="U3833" s="6"/>
      <c r="AE3833" s="6"/>
    </row>
    <row r="3834" spans="3:31" x14ac:dyDescent="0.2">
      <c r="C3834" s="6"/>
      <c r="D3834" s="6"/>
      <c r="L3834" s="12"/>
      <c r="U3834" s="6"/>
      <c r="AE3834" s="6"/>
    </row>
    <row r="3835" spans="3:31" x14ac:dyDescent="0.2">
      <c r="C3835" s="6"/>
      <c r="D3835" s="6"/>
      <c r="L3835" s="12"/>
      <c r="U3835" s="6"/>
      <c r="AE3835" s="6"/>
    </row>
    <row r="3836" spans="3:31" x14ac:dyDescent="0.2">
      <c r="C3836" s="6"/>
      <c r="D3836" s="6"/>
      <c r="L3836" s="12"/>
      <c r="U3836" s="6"/>
      <c r="AE3836" s="6"/>
    </row>
    <row r="3837" spans="3:31" x14ac:dyDescent="0.2">
      <c r="C3837" s="6"/>
      <c r="D3837" s="6"/>
      <c r="L3837" s="12"/>
      <c r="U3837" s="6"/>
      <c r="AE3837" s="6"/>
    </row>
    <row r="3838" spans="3:31" x14ac:dyDescent="0.2">
      <c r="C3838" s="6"/>
      <c r="D3838" s="6"/>
      <c r="L3838" s="12"/>
      <c r="U3838" s="6"/>
      <c r="AE3838" s="6"/>
    </row>
    <row r="3839" spans="3:31" x14ac:dyDescent="0.2">
      <c r="C3839" s="6"/>
      <c r="D3839" s="6"/>
      <c r="L3839" s="12"/>
      <c r="U3839" s="6"/>
      <c r="AE3839" s="6"/>
    </row>
    <row r="3840" spans="3:31" x14ac:dyDescent="0.2">
      <c r="C3840" s="6"/>
      <c r="D3840" s="6"/>
      <c r="L3840" s="12"/>
      <c r="U3840" s="6"/>
      <c r="AE3840" s="6"/>
    </row>
    <row r="3841" spans="3:31" x14ac:dyDescent="0.2">
      <c r="C3841" s="6"/>
      <c r="D3841" s="6"/>
      <c r="L3841" s="12"/>
      <c r="U3841" s="6"/>
      <c r="AE3841" s="6"/>
    </row>
    <row r="3842" spans="3:31" x14ac:dyDescent="0.2">
      <c r="C3842" s="6"/>
      <c r="D3842" s="6"/>
      <c r="L3842" s="12"/>
      <c r="U3842" s="6"/>
      <c r="AE3842" s="6"/>
    </row>
    <row r="3843" spans="3:31" x14ac:dyDescent="0.2">
      <c r="C3843" s="6"/>
      <c r="D3843" s="6"/>
      <c r="L3843" s="12"/>
      <c r="U3843" s="6"/>
      <c r="AE3843" s="6"/>
    </row>
    <row r="3844" spans="3:31" x14ac:dyDescent="0.2">
      <c r="C3844" s="6"/>
      <c r="D3844" s="6"/>
      <c r="L3844" s="12"/>
      <c r="U3844" s="6"/>
      <c r="AE3844" s="6"/>
    </row>
    <row r="3845" spans="3:31" x14ac:dyDescent="0.2">
      <c r="C3845" s="6"/>
      <c r="D3845" s="6"/>
      <c r="L3845" s="12"/>
      <c r="U3845" s="6"/>
      <c r="AE3845" s="6"/>
    </row>
    <row r="3846" spans="3:31" x14ac:dyDescent="0.2">
      <c r="C3846" s="6"/>
      <c r="D3846" s="6"/>
      <c r="L3846" s="12"/>
      <c r="U3846" s="6"/>
      <c r="AE3846" s="6"/>
    </row>
    <row r="3847" spans="3:31" x14ac:dyDescent="0.2">
      <c r="C3847" s="6"/>
      <c r="D3847" s="6"/>
      <c r="L3847" s="12"/>
      <c r="U3847" s="6"/>
      <c r="AE3847" s="6"/>
    </row>
    <row r="3848" spans="3:31" x14ac:dyDescent="0.2">
      <c r="C3848" s="6"/>
      <c r="D3848" s="6"/>
      <c r="L3848" s="12"/>
      <c r="U3848" s="6"/>
      <c r="AE3848" s="6"/>
    </row>
    <row r="3849" spans="3:31" x14ac:dyDescent="0.2">
      <c r="C3849" s="6"/>
      <c r="D3849" s="6"/>
      <c r="L3849" s="12"/>
      <c r="U3849" s="6"/>
      <c r="AE3849" s="6"/>
    </row>
    <row r="3850" spans="3:31" x14ac:dyDescent="0.2">
      <c r="C3850" s="6"/>
      <c r="D3850" s="6"/>
      <c r="L3850" s="12"/>
      <c r="U3850" s="6"/>
      <c r="AE3850" s="6"/>
    </row>
    <row r="3851" spans="3:31" x14ac:dyDescent="0.2">
      <c r="C3851" s="6"/>
      <c r="D3851" s="6"/>
      <c r="L3851" s="12"/>
      <c r="U3851" s="6"/>
      <c r="AE3851" s="6"/>
    </row>
    <row r="3852" spans="3:31" x14ac:dyDescent="0.2">
      <c r="C3852" s="6"/>
      <c r="D3852" s="6"/>
      <c r="L3852" s="12"/>
      <c r="U3852" s="6"/>
      <c r="AE3852" s="6"/>
    </row>
    <row r="3853" spans="3:31" x14ac:dyDescent="0.2">
      <c r="C3853" s="6"/>
      <c r="D3853" s="6"/>
      <c r="L3853" s="12"/>
      <c r="U3853" s="6"/>
      <c r="AE3853" s="6"/>
    </row>
    <row r="3854" spans="3:31" x14ac:dyDescent="0.2">
      <c r="C3854" s="6"/>
      <c r="D3854" s="6"/>
      <c r="L3854" s="12"/>
      <c r="U3854" s="6"/>
      <c r="AE3854" s="6"/>
    </row>
    <row r="3855" spans="3:31" x14ac:dyDescent="0.2">
      <c r="C3855" s="6"/>
      <c r="D3855" s="6"/>
      <c r="L3855" s="12"/>
      <c r="U3855" s="6"/>
      <c r="AE3855" s="6"/>
    </row>
    <row r="3856" spans="3:31" x14ac:dyDescent="0.2">
      <c r="C3856" s="6"/>
      <c r="D3856" s="6"/>
      <c r="L3856" s="12"/>
      <c r="U3856" s="6"/>
      <c r="AE3856" s="6"/>
    </row>
    <row r="3857" spans="3:31" x14ac:dyDescent="0.2">
      <c r="C3857" s="6"/>
      <c r="D3857" s="6"/>
      <c r="L3857" s="12"/>
      <c r="U3857" s="6"/>
      <c r="AE3857" s="6"/>
    </row>
    <row r="3858" spans="3:31" x14ac:dyDescent="0.2">
      <c r="C3858" s="6"/>
      <c r="D3858" s="6"/>
      <c r="L3858" s="12"/>
      <c r="U3858" s="6"/>
      <c r="AE3858" s="6"/>
    </row>
    <row r="3859" spans="3:31" x14ac:dyDescent="0.2">
      <c r="C3859" s="6"/>
      <c r="D3859" s="6"/>
      <c r="L3859" s="12"/>
      <c r="U3859" s="6"/>
      <c r="AE3859" s="6"/>
    </row>
    <row r="3860" spans="3:31" x14ac:dyDescent="0.2">
      <c r="C3860" s="6"/>
      <c r="D3860" s="6"/>
      <c r="L3860" s="12"/>
      <c r="U3860" s="6"/>
      <c r="AE3860" s="6"/>
    </row>
    <row r="3861" spans="3:31" x14ac:dyDescent="0.2">
      <c r="C3861" s="6"/>
      <c r="D3861" s="6"/>
      <c r="L3861" s="12"/>
      <c r="U3861" s="6"/>
      <c r="AE3861" s="6"/>
    </row>
    <row r="3862" spans="3:31" x14ac:dyDescent="0.2">
      <c r="C3862" s="6"/>
      <c r="D3862" s="6"/>
      <c r="L3862" s="12"/>
      <c r="U3862" s="6"/>
      <c r="AE3862" s="6"/>
    </row>
    <row r="3863" spans="3:31" x14ac:dyDescent="0.2">
      <c r="C3863" s="6"/>
      <c r="D3863" s="6"/>
      <c r="L3863" s="12"/>
      <c r="U3863" s="6"/>
      <c r="AE3863" s="6"/>
    </row>
    <row r="3864" spans="3:31" x14ac:dyDescent="0.2">
      <c r="C3864" s="6"/>
      <c r="D3864" s="6"/>
      <c r="L3864" s="12"/>
      <c r="U3864" s="6"/>
      <c r="AE3864" s="6"/>
    </row>
    <row r="3865" spans="3:31" x14ac:dyDescent="0.2">
      <c r="C3865" s="6"/>
      <c r="D3865" s="6"/>
      <c r="L3865" s="12"/>
      <c r="U3865" s="6"/>
      <c r="AE3865" s="6"/>
    </row>
    <row r="3866" spans="3:31" x14ac:dyDescent="0.2">
      <c r="C3866" s="6"/>
      <c r="D3866" s="6"/>
      <c r="L3866" s="12"/>
      <c r="U3866" s="6"/>
      <c r="AE3866" s="6"/>
    </row>
    <row r="3867" spans="3:31" x14ac:dyDescent="0.2">
      <c r="C3867" s="6"/>
      <c r="D3867" s="6"/>
      <c r="L3867" s="12"/>
      <c r="U3867" s="6"/>
      <c r="AE3867" s="6"/>
    </row>
    <row r="3868" spans="3:31" x14ac:dyDescent="0.2">
      <c r="C3868" s="6"/>
      <c r="D3868" s="6"/>
      <c r="L3868" s="12"/>
      <c r="U3868" s="6"/>
      <c r="AE3868" s="6"/>
    </row>
    <row r="3869" spans="3:31" x14ac:dyDescent="0.2">
      <c r="C3869" s="6"/>
      <c r="D3869" s="6"/>
      <c r="L3869" s="12"/>
      <c r="U3869" s="6"/>
      <c r="AE3869" s="6"/>
    </row>
    <row r="3870" spans="3:31" x14ac:dyDescent="0.2">
      <c r="C3870" s="6"/>
      <c r="D3870" s="6"/>
      <c r="L3870" s="12"/>
      <c r="U3870" s="6"/>
      <c r="AE3870" s="6"/>
    </row>
    <row r="3871" spans="3:31" x14ac:dyDescent="0.2">
      <c r="C3871" s="6"/>
      <c r="D3871" s="6"/>
      <c r="L3871" s="12"/>
      <c r="U3871" s="6"/>
      <c r="AE3871" s="6"/>
    </row>
    <row r="3872" spans="3:31" x14ac:dyDescent="0.2">
      <c r="C3872" s="6"/>
      <c r="D3872" s="6"/>
      <c r="L3872" s="12"/>
      <c r="U3872" s="6"/>
      <c r="AE3872" s="6"/>
    </row>
    <row r="3873" spans="3:31" x14ac:dyDescent="0.2">
      <c r="C3873" s="6"/>
      <c r="D3873" s="6"/>
      <c r="L3873" s="12"/>
      <c r="U3873" s="6"/>
      <c r="AE3873" s="6"/>
    </row>
    <row r="3874" spans="3:31" x14ac:dyDescent="0.2">
      <c r="C3874" s="6"/>
      <c r="D3874" s="6"/>
      <c r="L3874" s="12"/>
      <c r="U3874" s="6"/>
      <c r="AE3874" s="6"/>
    </row>
    <row r="3875" spans="3:31" x14ac:dyDescent="0.2">
      <c r="C3875" s="6"/>
      <c r="D3875" s="6"/>
      <c r="L3875" s="12"/>
      <c r="U3875" s="6"/>
      <c r="AE3875" s="6"/>
    </row>
    <row r="3876" spans="3:31" x14ac:dyDescent="0.2">
      <c r="C3876" s="6"/>
      <c r="D3876" s="6"/>
      <c r="L3876" s="12"/>
      <c r="U3876" s="6"/>
      <c r="AE3876" s="6"/>
    </row>
    <row r="3877" spans="3:31" x14ac:dyDescent="0.2">
      <c r="C3877" s="6"/>
      <c r="D3877" s="6"/>
      <c r="L3877" s="12"/>
      <c r="U3877" s="6"/>
      <c r="AE3877" s="6"/>
    </row>
    <row r="3878" spans="3:31" x14ac:dyDescent="0.2">
      <c r="C3878" s="6"/>
      <c r="D3878" s="6"/>
      <c r="L3878" s="12"/>
      <c r="U3878" s="6"/>
      <c r="AE3878" s="6"/>
    </row>
    <row r="3879" spans="3:31" x14ac:dyDescent="0.2">
      <c r="C3879" s="6"/>
      <c r="D3879" s="6"/>
      <c r="L3879" s="12"/>
      <c r="U3879" s="6"/>
      <c r="AE3879" s="6"/>
    </row>
    <row r="3880" spans="3:31" x14ac:dyDescent="0.2">
      <c r="C3880" s="6"/>
      <c r="D3880" s="6"/>
      <c r="L3880" s="12"/>
      <c r="U3880" s="6"/>
      <c r="AE3880" s="6"/>
    </row>
    <row r="3881" spans="3:31" x14ac:dyDescent="0.2">
      <c r="C3881" s="6"/>
      <c r="D3881" s="6"/>
      <c r="L3881" s="12"/>
      <c r="U3881" s="6"/>
      <c r="AE3881" s="6"/>
    </row>
    <row r="3882" spans="3:31" x14ac:dyDescent="0.2">
      <c r="C3882" s="6"/>
      <c r="D3882" s="6"/>
      <c r="L3882" s="12"/>
      <c r="U3882" s="6"/>
      <c r="AE3882" s="6"/>
    </row>
    <row r="3883" spans="3:31" x14ac:dyDescent="0.2">
      <c r="C3883" s="6"/>
      <c r="D3883" s="6"/>
      <c r="L3883" s="12"/>
      <c r="U3883" s="6"/>
      <c r="AE3883" s="6"/>
    </row>
    <row r="3884" spans="3:31" x14ac:dyDescent="0.2">
      <c r="C3884" s="6"/>
      <c r="D3884" s="6"/>
      <c r="L3884" s="12"/>
      <c r="U3884" s="6"/>
      <c r="AE3884" s="6"/>
    </row>
    <row r="3885" spans="3:31" x14ac:dyDescent="0.2">
      <c r="C3885" s="6"/>
      <c r="D3885" s="6"/>
      <c r="L3885" s="12"/>
      <c r="U3885" s="6"/>
      <c r="AE3885" s="6"/>
    </row>
    <row r="3886" spans="3:31" x14ac:dyDescent="0.2">
      <c r="C3886" s="6"/>
      <c r="D3886" s="6"/>
      <c r="L3886" s="12"/>
      <c r="U3886" s="6"/>
      <c r="AE3886" s="6"/>
    </row>
    <row r="3887" spans="3:31" x14ac:dyDescent="0.2">
      <c r="C3887" s="6"/>
      <c r="D3887" s="6"/>
      <c r="L3887" s="12"/>
      <c r="U3887" s="6"/>
      <c r="AE3887" s="6"/>
    </row>
    <row r="3888" spans="3:31" x14ac:dyDescent="0.2">
      <c r="C3888" s="6"/>
      <c r="D3888" s="6"/>
      <c r="L3888" s="12"/>
      <c r="U3888" s="6"/>
      <c r="AE3888" s="6"/>
    </row>
    <row r="3889" spans="3:31" x14ac:dyDescent="0.2">
      <c r="C3889" s="6"/>
      <c r="D3889" s="6"/>
      <c r="L3889" s="12"/>
      <c r="U3889" s="6"/>
      <c r="AE3889" s="6"/>
    </row>
    <row r="3890" spans="3:31" x14ac:dyDescent="0.2">
      <c r="C3890" s="6"/>
      <c r="D3890" s="6"/>
      <c r="L3890" s="12"/>
      <c r="U3890" s="6"/>
      <c r="AE3890" s="6"/>
    </row>
    <row r="3891" spans="3:31" x14ac:dyDescent="0.2">
      <c r="C3891" s="6"/>
      <c r="D3891" s="6"/>
      <c r="L3891" s="12"/>
      <c r="U3891" s="6"/>
      <c r="AE3891" s="6"/>
    </row>
    <row r="3892" spans="3:31" x14ac:dyDescent="0.2">
      <c r="C3892" s="6"/>
      <c r="D3892" s="6"/>
      <c r="L3892" s="12"/>
      <c r="U3892" s="6"/>
      <c r="AE3892" s="6"/>
    </row>
    <row r="3893" spans="3:31" x14ac:dyDescent="0.2">
      <c r="C3893" s="6"/>
      <c r="D3893" s="6"/>
      <c r="L3893" s="12"/>
      <c r="U3893" s="6"/>
      <c r="AE3893" s="6"/>
    </row>
    <row r="3894" spans="3:31" x14ac:dyDescent="0.2">
      <c r="C3894" s="6"/>
      <c r="D3894" s="6"/>
      <c r="L3894" s="12"/>
      <c r="U3894" s="6"/>
      <c r="AE3894" s="6"/>
    </row>
    <row r="3895" spans="3:31" x14ac:dyDescent="0.2">
      <c r="C3895" s="6"/>
      <c r="D3895" s="6"/>
      <c r="L3895" s="12"/>
      <c r="U3895" s="6"/>
      <c r="AE3895" s="6"/>
    </row>
    <row r="3896" spans="3:31" x14ac:dyDescent="0.2">
      <c r="C3896" s="6"/>
      <c r="D3896" s="6"/>
      <c r="L3896" s="12"/>
      <c r="U3896" s="6"/>
      <c r="AE3896" s="6"/>
    </row>
    <row r="3897" spans="3:31" x14ac:dyDescent="0.2">
      <c r="C3897" s="6"/>
      <c r="D3897" s="6"/>
      <c r="L3897" s="12"/>
      <c r="U3897" s="6"/>
      <c r="AE3897" s="6"/>
    </row>
    <row r="3898" spans="3:31" x14ac:dyDescent="0.2">
      <c r="C3898" s="6"/>
      <c r="D3898" s="6"/>
      <c r="L3898" s="12"/>
      <c r="U3898" s="6"/>
      <c r="AE3898" s="6"/>
    </row>
    <row r="3899" spans="3:31" x14ac:dyDescent="0.2">
      <c r="C3899" s="6"/>
      <c r="D3899" s="6"/>
      <c r="L3899" s="12"/>
      <c r="U3899" s="6"/>
      <c r="AE3899" s="6"/>
    </row>
    <row r="3900" spans="3:31" x14ac:dyDescent="0.2">
      <c r="C3900" s="6"/>
      <c r="D3900" s="6"/>
      <c r="L3900" s="12"/>
      <c r="U3900" s="6"/>
      <c r="AE3900" s="6"/>
    </row>
    <row r="3901" spans="3:31" x14ac:dyDescent="0.2">
      <c r="C3901" s="6"/>
      <c r="D3901" s="6"/>
      <c r="L3901" s="12"/>
      <c r="U3901" s="6"/>
      <c r="AE3901" s="6"/>
    </row>
    <row r="3902" spans="3:31" x14ac:dyDescent="0.2">
      <c r="C3902" s="6"/>
      <c r="D3902" s="6"/>
      <c r="L3902" s="12"/>
      <c r="U3902" s="6"/>
      <c r="AE3902" s="6"/>
    </row>
    <row r="3903" spans="3:31" x14ac:dyDescent="0.2">
      <c r="C3903" s="6"/>
      <c r="D3903" s="6"/>
      <c r="L3903" s="12"/>
      <c r="U3903" s="6"/>
      <c r="AE3903" s="6"/>
    </row>
    <row r="3904" spans="3:31" x14ac:dyDescent="0.2">
      <c r="C3904" s="6"/>
      <c r="D3904" s="6"/>
      <c r="L3904" s="12"/>
      <c r="U3904" s="6"/>
      <c r="AE3904" s="6"/>
    </row>
    <row r="3905" spans="3:31" x14ac:dyDescent="0.2">
      <c r="C3905" s="6"/>
      <c r="D3905" s="6"/>
      <c r="L3905" s="12"/>
      <c r="U3905" s="6"/>
      <c r="AE3905" s="6"/>
    </row>
    <row r="3906" spans="3:31" x14ac:dyDescent="0.2">
      <c r="C3906" s="6"/>
      <c r="D3906" s="6"/>
      <c r="L3906" s="12"/>
      <c r="U3906" s="6"/>
      <c r="AE3906" s="6"/>
    </row>
    <row r="3907" spans="3:31" x14ac:dyDescent="0.2">
      <c r="C3907" s="6"/>
      <c r="D3907" s="6"/>
      <c r="L3907" s="12"/>
      <c r="U3907" s="6"/>
      <c r="AE3907" s="6"/>
    </row>
    <row r="3908" spans="3:31" x14ac:dyDescent="0.2">
      <c r="C3908" s="6"/>
      <c r="D3908" s="6"/>
      <c r="L3908" s="12"/>
      <c r="U3908" s="6"/>
      <c r="AE3908" s="6"/>
    </row>
    <row r="3909" spans="3:31" x14ac:dyDescent="0.2">
      <c r="C3909" s="6"/>
      <c r="D3909" s="6"/>
      <c r="L3909" s="12"/>
      <c r="U3909" s="6"/>
      <c r="AE3909" s="6"/>
    </row>
    <row r="3910" spans="3:31" x14ac:dyDescent="0.2">
      <c r="C3910" s="6"/>
      <c r="D3910" s="6"/>
      <c r="L3910" s="12"/>
      <c r="U3910" s="6"/>
      <c r="AE3910" s="6"/>
    </row>
    <row r="3911" spans="3:31" x14ac:dyDescent="0.2">
      <c r="C3911" s="6"/>
      <c r="D3911" s="6"/>
      <c r="L3911" s="12"/>
      <c r="U3911" s="6"/>
      <c r="AE3911" s="6"/>
    </row>
    <row r="3912" spans="3:31" x14ac:dyDescent="0.2">
      <c r="C3912" s="6"/>
      <c r="D3912" s="6"/>
      <c r="L3912" s="12"/>
      <c r="U3912" s="6"/>
      <c r="AE3912" s="6"/>
    </row>
    <row r="3913" spans="3:31" x14ac:dyDescent="0.2">
      <c r="C3913" s="6"/>
      <c r="D3913" s="6"/>
      <c r="L3913" s="12"/>
      <c r="U3913" s="6"/>
      <c r="AE3913" s="6"/>
    </row>
    <row r="3914" spans="3:31" x14ac:dyDescent="0.2">
      <c r="C3914" s="6"/>
      <c r="D3914" s="6"/>
      <c r="L3914" s="12"/>
      <c r="U3914" s="6"/>
      <c r="AE3914" s="6"/>
    </row>
    <row r="3915" spans="3:31" x14ac:dyDescent="0.2">
      <c r="C3915" s="6"/>
      <c r="D3915" s="6"/>
      <c r="L3915" s="12"/>
      <c r="U3915" s="6"/>
      <c r="AE3915" s="6"/>
    </row>
    <row r="3916" spans="3:31" x14ac:dyDescent="0.2">
      <c r="C3916" s="6"/>
      <c r="D3916" s="6"/>
      <c r="L3916" s="12"/>
      <c r="U3916" s="6"/>
      <c r="AE3916" s="6"/>
    </row>
    <row r="3917" spans="3:31" x14ac:dyDescent="0.2">
      <c r="C3917" s="6"/>
      <c r="D3917" s="6"/>
      <c r="L3917" s="12"/>
      <c r="U3917" s="6"/>
      <c r="AE3917" s="6"/>
    </row>
    <row r="3918" spans="3:31" x14ac:dyDescent="0.2">
      <c r="C3918" s="6"/>
      <c r="D3918" s="6"/>
      <c r="L3918" s="12"/>
      <c r="U3918" s="6"/>
      <c r="AE3918" s="6"/>
    </row>
    <row r="3919" spans="3:31" x14ac:dyDescent="0.2">
      <c r="C3919" s="6"/>
      <c r="D3919" s="6"/>
      <c r="L3919" s="12"/>
      <c r="U3919" s="6"/>
      <c r="AE3919" s="6"/>
    </row>
    <row r="3920" spans="3:31" x14ac:dyDescent="0.2">
      <c r="C3920" s="6"/>
      <c r="D3920" s="6"/>
      <c r="L3920" s="12"/>
      <c r="U3920" s="6"/>
      <c r="AE3920" s="6"/>
    </row>
    <row r="3921" spans="3:31" x14ac:dyDescent="0.2">
      <c r="C3921" s="6"/>
      <c r="D3921" s="6"/>
      <c r="L3921" s="12"/>
      <c r="U3921" s="6"/>
      <c r="AE3921" s="6"/>
    </row>
    <row r="3922" spans="3:31" x14ac:dyDescent="0.2">
      <c r="C3922" s="6"/>
      <c r="D3922" s="6"/>
      <c r="L3922" s="12"/>
      <c r="U3922" s="6"/>
      <c r="AE3922" s="6"/>
    </row>
    <row r="3923" spans="3:31" x14ac:dyDescent="0.2">
      <c r="C3923" s="6"/>
      <c r="D3923" s="6"/>
      <c r="L3923" s="12"/>
      <c r="U3923" s="6"/>
      <c r="AE3923" s="6"/>
    </row>
    <row r="3924" spans="3:31" x14ac:dyDescent="0.2">
      <c r="C3924" s="6"/>
      <c r="D3924" s="6"/>
      <c r="L3924" s="12"/>
      <c r="U3924" s="6"/>
      <c r="AE3924" s="6"/>
    </row>
    <row r="3925" spans="3:31" x14ac:dyDescent="0.2">
      <c r="C3925" s="6"/>
      <c r="D3925" s="6"/>
      <c r="L3925" s="12"/>
      <c r="U3925" s="6"/>
      <c r="AE3925" s="6"/>
    </row>
    <row r="3926" spans="3:31" x14ac:dyDescent="0.2">
      <c r="C3926" s="6"/>
      <c r="D3926" s="6"/>
      <c r="L3926" s="12"/>
      <c r="U3926" s="6"/>
      <c r="AE3926" s="6"/>
    </row>
    <row r="3927" spans="3:31" x14ac:dyDescent="0.2">
      <c r="C3927" s="6"/>
      <c r="D3927" s="6"/>
      <c r="L3927" s="12"/>
      <c r="U3927" s="6"/>
      <c r="AE3927" s="6"/>
    </row>
    <row r="3928" spans="3:31" x14ac:dyDescent="0.2">
      <c r="C3928" s="6"/>
      <c r="D3928" s="6"/>
      <c r="L3928" s="12"/>
      <c r="U3928" s="6"/>
      <c r="AE3928" s="6"/>
    </row>
    <row r="3929" spans="3:31" x14ac:dyDescent="0.2">
      <c r="C3929" s="6"/>
      <c r="D3929" s="6"/>
      <c r="L3929" s="12"/>
      <c r="U3929" s="6"/>
      <c r="AE3929" s="6"/>
    </row>
    <row r="3930" spans="3:31" x14ac:dyDescent="0.2">
      <c r="C3930" s="6"/>
      <c r="D3930" s="6"/>
      <c r="L3930" s="12"/>
      <c r="U3930" s="6"/>
      <c r="AE3930" s="6"/>
    </row>
    <row r="3931" spans="3:31" x14ac:dyDescent="0.2">
      <c r="C3931" s="6"/>
      <c r="D3931" s="6"/>
      <c r="L3931" s="12"/>
      <c r="U3931" s="6"/>
      <c r="AE3931" s="6"/>
    </row>
    <row r="3932" spans="3:31" x14ac:dyDescent="0.2">
      <c r="C3932" s="6"/>
      <c r="D3932" s="6"/>
      <c r="L3932" s="12"/>
      <c r="U3932" s="6"/>
      <c r="AE3932" s="6"/>
    </row>
    <row r="3933" spans="3:31" x14ac:dyDescent="0.2">
      <c r="C3933" s="6"/>
      <c r="D3933" s="6"/>
      <c r="L3933" s="12"/>
      <c r="U3933" s="6"/>
      <c r="AE3933" s="6"/>
    </row>
    <row r="3934" spans="3:31" x14ac:dyDescent="0.2">
      <c r="C3934" s="6"/>
      <c r="D3934" s="6"/>
      <c r="L3934" s="12"/>
      <c r="U3934" s="6"/>
      <c r="AE3934" s="6"/>
    </row>
    <row r="3935" spans="3:31" x14ac:dyDescent="0.2">
      <c r="C3935" s="6"/>
      <c r="D3935" s="6"/>
      <c r="L3935" s="12"/>
      <c r="U3935" s="6"/>
      <c r="AE3935" s="6"/>
    </row>
    <row r="3936" spans="3:31" x14ac:dyDescent="0.2">
      <c r="C3936" s="6"/>
      <c r="D3936" s="6"/>
      <c r="L3936" s="12"/>
      <c r="U3936" s="6"/>
      <c r="AE3936" s="6"/>
    </row>
    <row r="3937" spans="3:31" x14ac:dyDescent="0.2">
      <c r="C3937" s="6"/>
      <c r="D3937" s="6"/>
      <c r="L3937" s="12"/>
      <c r="U3937" s="6"/>
      <c r="AE3937" s="6"/>
    </row>
    <row r="3938" spans="3:31" x14ac:dyDescent="0.2">
      <c r="C3938" s="6"/>
      <c r="D3938" s="6"/>
      <c r="L3938" s="12"/>
      <c r="U3938" s="6"/>
      <c r="AE3938" s="6"/>
    </row>
    <row r="3939" spans="3:31" x14ac:dyDescent="0.2">
      <c r="C3939" s="6"/>
      <c r="D3939" s="6"/>
      <c r="L3939" s="12"/>
      <c r="U3939" s="6"/>
      <c r="AE3939" s="6"/>
    </row>
    <row r="3940" spans="3:31" x14ac:dyDescent="0.2">
      <c r="C3940" s="6"/>
      <c r="D3940" s="6"/>
      <c r="L3940" s="12"/>
      <c r="U3940" s="6"/>
      <c r="AE3940" s="6"/>
    </row>
    <row r="3941" spans="3:31" x14ac:dyDescent="0.2">
      <c r="C3941" s="6"/>
      <c r="D3941" s="6"/>
      <c r="L3941" s="12"/>
      <c r="U3941" s="6"/>
      <c r="AE3941" s="6"/>
    </row>
    <row r="3942" spans="3:31" x14ac:dyDescent="0.2">
      <c r="C3942" s="6"/>
      <c r="D3942" s="6"/>
      <c r="L3942" s="12"/>
      <c r="U3942" s="6"/>
      <c r="AE3942" s="6"/>
    </row>
    <row r="3943" spans="3:31" x14ac:dyDescent="0.2">
      <c r="C3943" s="6"/>
      <c r="D3943" s="6"/>
      <c r="L3943" s="12"/>
      <c r="U3943" s="6"/>
      <c r="AE3943" s="6"/>
    </row>
    <row r="3944" spans="3:31" x14ac:dyDescent="0.2">
      <c r="C3944" s="6"/>
      <c r="D3944" s="6"/>
      <c r="L3944" s="12"/>
      <c r="U3944" s="6"/>
      <c r="AE3944" s="6"/>
    </row>
    <row r="3945" spans="3:31" x14ac:dyDescent="0.2">
      <c r="C3945" s="6"/>
      <c r="D3945" s="6"/>
      <c r="L3945" s="12"/>
      <c r="U3945" s="6"/>
      <c r="AE3945" s="6"/>
    </row>
    <row r="3946" spans="3:31" x14ac:dyDescent="0.2">
      <c r="C3946" s="6"/>
      <c r="D3946" s="6"/>
      <c r="L3946" s="12"/>
      <c r="U3946" s="6"/>
      <c r="AE3946" s="6"/>
    </row>
    <row r="3947" spans="3:31" x14ac:dyDescent="0.2">
      <c r="C3947" s="6"/>
      <c r="D3947" s="6"/>
      <c r="L3947" s="12"/>
      <c r="U3947" s="6"/>
      <c r="AE3947" s="6"/>
    </row>
    <row r="3948" spans="3:31" x14ac:dyDescent="0.2">
      <c r="C3948" s="6"/>
      <c r="D3948" s="6"/>
      <c r="L3948" s="12"/>
      <c r="U3948" s="6"/>
      <c r="AE3948" s="6"/>
    </row>
    <row r="3949" spans="3:31" x14ac:dyDescent="0.2">
      <c r="C3949" s="6"/>
      <c r="D3949" s="6"/>
      <c r="L3949" s="12"/>
      <c r="U3949" s="6"/>
      <c r="AE3949" s="6"/>
    </row>
    <row r="3950" spans="3:31" x14ac:dyDescent="0.2">
      <c r="C3950" s="6"/>
      <c r="D3950" s="6"/>
      <c r="L3950" s="12"/>
      <c r="U3950" s="6"/>
      <c r="AE3950" s="6"/>
    </row>
    <row r="3951" spans="3:31" x14ac:dyDescent="0.2">
      <c r="C3951" s="6"/>
      <c r="D3951" s="6"/>
      <c r="L3951" s="12"/>
      <c r="U3951" s="6"/>
      <c r="AE3951" s="6"/>
    </row>
    <row r="3952" spans="3:31" x14ac:dyDescent="0.2">
      <c r="C3952" s="6"/>
      <c r="D3952" s="6"/>
      <c r="L3952" s="12"/>
      <c r="U3952" s="6"/>
      <c r="AE3952" s="6"/>
    </row>
    <row r="3953" spans="3:31" x14ac:dyDescent="0.2">
      <c r="C3953" s="6"/>
      <c r="D3953" s="6"/>
      <c r="L3953" s="12"/>
      <c r="U3953" s="6"/>
      <c r="AE3953" s="6"/>
    </row>
    <row r="3954" spans="3:31" x14ac:dyDescent="0.2">
      <c r="C3954" s="6"/>
      <c r="D3954" s="6"/>
      <c r="L3954" s="12"/>
      <c r="U3954" s="6"/>
      <c r="AE3954" s="6"/>
    </row>
    <row r="3955" spans="3:31" x14ac:dyDescent="0.2">
      <c r="C3955" s="6"/>
      <c r="D3955" s="6"/>
      <c r="L3955" s="12"/>
      <c r="U3955" s="6"/>
      <c r="AE3955" s="6"/>
    </row>
    <row r="3956" spans="3:31" x14ac:dyDescent="0.2">
      <c r="C3956" s="6"/>
      <c r="D3956" s="6"/>
      <c r="L3956" s="12"/>
      <c r="U3956" s="6"/>
      <c r="AE3956" s="6"/>
    </row>
    <row r="3957" spans="3:31" x14ac:dyDescent="0.2">
      <c r="C3957" s="6"/>
      <c r="D3957" s="6"/>
      <c r="L3957" s="12"/>
      <c r="U3957" s="6"/>
      <c r="AE3957" s="6"/>
    </row>
    <row r="3958" spans="3:31" x14ac:dyDescent="0.2">
      <c r="C3958" s="6"/>
      <c r="D3958" s="6"/>
      <c r="L3958" s="12"/>
      <c r="U3958" s="6"/>
      <c r="AE3958" s="6"/>
    </row>
    <row r="3959" spans="3:31" x14ac:dyDescent="0.2">
      <c r="C3959" s="6"/>
      <c r="D3959" s="6"/>
      <c r="L3959" s="12"/>
      <c r="U3959" s="6"/>
      <c r="AE3959" s="6"/>
    </row>
    <row r="3960" spans="3:31" x14ac:dyDescent="0.2">
      <c r="C3960" s="6"/>
      <c r="D3960" s="6"/>
      <c r="L3960" s="12"/>
      <c r="U3960" s="6"/>
      <c r="AE3960" s="6"/>
    </row>
    <row r="3961" spans="3:31" x14ac:dyDescent="0.2">
      <c r="C3961" s="6"/>
      <c r="D3961" s="6"/>
      <c r="L3961" s="12"/>
      <c r="U3961" s="6"/>
      <c r="AE3961" s="6"/>
    </row>
    <row r="3962" spans="3:31" x14ac:dyDescent="0.2">
      <c r="C3962" s="6"/>
      <c r="D3962" s="6"/>
      <c r="L3962" s="12"/>
      <c r="U3962" s="6"/>
      <c r="AE3962" s="6"/>
    </row>
    <row r="3963" spans="3:31" x14ac:dyDescent="0.2">
      <c r="C3963" s="6"/>
      <c r="D3963" s="6"/>
      <c r="L3963" s="12"/>
      <c r="U3963" s="6"/>
      <c r="AE3963" s="6"/>
    </row>
    <row r="3964" spans="3:31" x14ac:dyDescent="0.2">
      <c r="C3964" s="6"/>
      <c r="D3964" s="6"/>
      <c r="L3964" s="12"/>
      <c r="U3964" s="6"/>
      <c r="AE3964" s="6"/>
    </row>
    <row r="3965" spans="3:31" x14ac:dyDescent="0.2">
      <c r="C3965" s="6"/>
      <c r="D3965" s="6"/>
      <c r="L3965" s="12"/>
      <c r="U3965" s="6"/>
      <c r="AE3965" s="6"/>
    </row>
    <row r="3966" spans="3:31" x14ac:dyDescent="0.2">
      <c r="C3966" s="6"/>
      <c r="D3966" s="6"/>
      <c r="L3966" s="12"/>
      <c r="U3966" s="6"/>
      <c r="AE3966" s="6"/>
    </row>
    <row r="3967" spans="3:31" x14ac:dyDescent="0.2">
      <c r="C3967" s="6"/>
      <c r="D3967" s="6"/>
      <c r="L3967" s="12"/>
      <c r="U3967" s="6"/>
      <c r="AE3967" s="6"/>
    </row>
    <row r="3968" spans="3:31" x14ac:dyDescent="0.2">
      <c r="C3968" s="6"/>
      <c r="D3968" s="6"/>
      <c r="L3968" s="12"/>
      <c r="U3968" s="6"/>
      <c r="AE3968" s="6"/>
    </row>
    <row r="3969" spans="3:31" x14ac:dyDescent="0.2">
      <c r="C3969" s="6"/>
      <c r="D3969" s="6"/>
      <c r="L3969" s="12"/>
      <c r="U3969" s="6"/>
      <c r="AE3969" s="6"/>
    </row>
    <row r="3970" spans="3:31" x14ac:dyDescent="0.2">
      <c r="C3970" s="6"/>
      <c r="D3970" s="6"/>
      <c r="L3970" s="12"/>
      <c r="U3970" s="6"/>
      <c r="AE3970" s="6"/>
    </row>
    <row r="3971" spans="3:31" x14ac:dyDescent="0.2">
      <c r="C3971" s="6"/>
      <c r="D3971" s="6"/>
      <c r="L3971" s="12"/>
      <c r="U3971" s="6"/>
      <c r="AE3971" s="6"/>
    </row>
    <row r="3972" spans="3:31" x14ac:dyDescent="0.2">
      <c r="C3972" s="6"/>
      <c r="D3972" s="6"/>
      <c r="L3972" s="12"/>
      <c r="U3972" s="6"/>
      <c r="AE3972" s="6"/>
    </row>
    <row r="3973" spans="3:31" x14ac:dyDescent="0.2">
      <c r="C3973" s="6"/>
      <c r="D3973" s="6"/>
      <c r="L3973" s="12"/>
      <c r="U3973" s="6"/>
      <c r="AE3973" s="6"/>
    </row>
    <row r="3974" spans="3:31" x14ac:dyDescent="0.2">
      <c r="C3974" s="6"/>
      <c r="D3974" s="6"/>
      <c r="L3974" s="12"/>
      <c r="U3974" s="6"/>
      <c r="AE3974" s="6"/>
    </row>
    <row r="3975" spans="3:31" x14ac:dyDescent="0.2">
      <c r="C3975" s="6"/>
      <c r="D3975" s="6"/>
      <c r="L3975" s="12"/>
      <c r="U3975" s="6"/>
      <c r="AE3975" s="6"/>
    </row>
    <row r="3976" spans="3:31" x14ac:dyDescent="0.2">
      <c r="C3976" s="6"/>
      <c r="D3976" s="6"/>
      <c r="L3976" s="12"/>
      <c r="U3976" s="6"/>
      <c r="AE3976" s="6"/>
    </row>
    <row r="3977" spans="3:31" x14ac:dyDescent="0.2">
      <c r="C3977" s="6"/>
      <c r="D3977" s="6"/>
      <c r="L3977" s="12"/>
      <c r="U3977" s="6"/>
      <c r="AE3977" s="6"/>
    </row>
    <row r="3978" spans="3:31" x14ac:dyDescent="0.2">
      <c r="C3978" s="6"/>
      <c r="D3978" s="6"/>
      <c r="L3978" s="12"/>
      <c r="U3978" s="6"/>
      <c r="AE3978" s="6"/>
    </row>
    <row r="3979" spans="3:31" x14ac:dyDescent="0.2">
      <c r="C3979" s="6"/>
      <c r="D3979" s="6"/>
      <c r="L3979" s="12"/>
      <c r="U3979" s="6"/>
      <c r="AE3979" s="6"/>
    </row>
    <row r="3980" spans="3:31" x14ac:dyDescent="0.2">
      <c r="C3980" s="6"/>
      <c r="D3980" s="6"/>
      <c r="L3980" s="12"/>
      <c r="U3980" s="6"/>
      <c r="AE3980" s="6"/>
    </row>
    <row r="3981" spans="3:31" x14ac:dyDescent="0.2">
      <c r="C3981" s="6"/>
      <c r="D3981" s="6"/>
      <c r="L3981" s="12"/>
      <c r="U3981" s="6"/>
      <c r="AE3981" s="6"/>
    </row>
    <row r="3982" spans="3:31" x14ac:dyDescent="0.2">
      <c r="C3982" s="6"/>
      <c r="D3982" s="6"/>
      <c r="L3982" s="12"/>
      <c r="U3982" s="6"/>
      <c r="AE3982" s="6"/>
    </row>
    <row r="3983" spans="3:31" x14ac:dyDescent="0.2">
      <c r="C3983" s="6"/>
      <c r="D3983" s="6"/>
      <c r="L3983" s="12"/>
      <c r="U3983" s="6"/>
      <c r="AE3983" s="6"/>
    </row>
    <row r="3984" spans="3:31" x14ac:dyDescent="0.2">
      <c r="C3984" s="6"/>
      <c r="D3984" s="6"/>
      <c r="L3984" s="12"/>
      <c r="U3984" s="6"/>
      <c r="AE3984" s="6"/>
    </row>
    <row r="3985" spans="3:31" x14ac:dyDescent="0.2">
      <c r="C3985" s="6"/>
      <c r="D3985" s="6"/>
      <c r="L3985" s="12"/>
      <c r="U3985" s="6"/>
      <c r="AE3985" s="6"/>
    </row>
    <row r="3986" spans="3:31" x14ac:dyDescent="0.2">
      <c r="C3986" s="6"/>
      <c r="D3986" s="6"/>
      <c r="L3986" s="12"/>
      <c r="U3986" s="6"/>
      <c r="AE3986" s="6"/>
    </row>
    <row r="3987" spans="3:31" x14ac:dyDescent="0.2">
      <c r="C3987" s="6"/>
      <c r="D3987" s="6"/>
      <c r="L3987" s="12"/>
      <c r="U3987" s="6"/>
      <c r="AE3987" s="6"/>
    </row>
    <row r="3988" spans="3:31" x14ac:dyDescent="0.2">
      <c r="C3988" s="6"/>
      <c r="D3988" s="6"/>
      <c r="L3988" s="12"/>
      <c r="U3988" s="6"/>
      <c r="AE3988" s="6"/>
    </row>
    <row r="3989" spans="3:31" x14ac:dyDescent="0.2">
      <c r="C3989" s="6"/>
      <c r="D3989" s="6"/>
      <c r="L3989" s="12"/>
      <c r="U3989" s="6"/>
      <c r="AE3989" s="6"/>
    </row>
    <row r="3990" spans="3:31" x14ac:dyDescent="0.2">
      <c r="C3990" s="6"/>
      <c r="D3990" s="6"/>
      <c r="L3990" s="12"/>
      <c r="U3990" s="6"/>
      <c r="AE3990" s="6"/>
    </row>
    <row r="3991" spans="3:31" x14ac:dyDescent="0.2">
      <c r="C3991" s="6"/>
      <c r="D3991" s="6"/>
      <c r="L3991" s="12"/>
      <c r="U3991" s="6"/>
      <c r="AE3991" s="6"/>
    </row>
    <row r="3992" spans="3:31" x14ac:dyDescent="0.2">
      <c r="C3992" s="6"/>
      <c r="D3992" s="6"/>
      <c r="L3992" s="12"/>
      <c r="U3992" s="6"/>
      <c r="AE3992" s="6"/>
    </row>
    <row r="3993" spans="3:31" x14ac:dyDescent="0.2">
      <c r="C3993" s="6"/>
      <c r="D3993" s="6"/>
      <c r="L3993" s="12"/>
      <c r="U3993" s="6"/>
      <c r="AE3993" s="6"/>
    </row>
    <row r="3994" spans="3:31" x14ac:dyDescent="0.2">
      <c r="C3994" s="6"/>
      <c r="D3994" s="6"/>
      <c r="L3994" s="12"/>
      <c r="U3994" s="6"/>
      <c r="AE3994" s="6"/>
    </row>
    <row r="3995" spans="3:31" x14ac:dyDescent="0.2">
      <c r="C3995" s="6"/>
      <c r="D3995" s="6"/>
      <c r="L3995" s="12"/>
      <c r="U3995" s="6"/>
      <c r="AE3995" s="6"/>
    </row>
    <row r="3996" spans="3:31" x14ac:dyDescent="0.2">
      <c r="C3996" s="6"/>
      <c r="D3996" s="6"/>
      <c r="L3996" s="12"/>
      <c r="U3996" s="6"/>
      <c r="AE3996" s="6"/>
    </row>
    <row r="3997" spans="3:31" x14ac:dyDescent="0.2">
      <c r="C3997" s="6"/>
      <c r="D3997" s="6"/>
      <c r="L3997" s="12"/>
      <c r="U3997" s="6"/>
      <c r="AE3997" s="6"/>
    </row>
    <row r="3998" spans="3:31" x14ac:dyDescent="0.2">
      <c r="C3998" s="6"/>
      <c r="D3998" s="6"/>
      <c r="L3998" s="12"/>
      <c r="U3998" s="6"/>
      <c r="AE3998" s="6"/>
    </row>
    <row r="3999" spans="3:31" x14ac:dyDescent="0.2">
      <c r="C3999" s="6"/>
      <c r="D3999" s="6"/>
      <c r="L3999" s="12"/>
      <c r="U3999" s="6"/>
      <c r="AE3999" s="6"/>
    </row>
    <row r="4000" spans="3:31" x14ac:dyDescent="0.2">
      <c r="C4000" s="6"/>
      <c r="D4000" s="6"/>
      <c r="L4000" s="12"/>
      <c r="U4000" s="6"/>
      <c r="AE4000" s="6"/>
    </row>
    <row r="4001" spans="3:31" x14ac:dyDescent="0.2">
      <c r="C4001" s="6"/>
      <c r="D4001" s="6"/>
      <c r="L4001" s="12"/>
      <c r="U4001" s="6"/>
      <c r="AE4001" s="6"/>
    </row>
    <row r="4002" spans="3:31" x14ac:dyDescent="0.2">
      <c r="C4002" s="6"/>
      <c r="D4002" s="6"/>
      <c r="L4002" s="12"/>
      <c r="U4002" s="6"/>
      <c r="AE4002" s="6"/>
    </row>
    <row r="4003" spans="3:31" x14ac:dyDescent="0.2">
      <c r="C4003" s="6"/>
      <c r="D4003" s="6"/>
      <c r="L4003" s="12"/>
      <c r="U4003" s="6"/>
      <c r="AE4003" s="6"/>
    </row>
    <row r="4004" spans="3:31" x14ac:dyDescent="0.2">
      <c r="C4004" s="6"/>
      <c r="D4004" s="6"/>
      <c r="L4004" s="12"/>
      <c r="U4004" s="6"/>
      <c r="AE4004" s="6"/>
    </row>
    <row r="4005" spans="3:31" x14ac:dyDescent="0.2">
      <c r="C4005" s="6"/>
      <c r="D4005" s="6"/>
      <c r="L4005" s="12"/>
      <c r="U4005" s="6"/>
      <c r="AE4005" s="6"/>
    </row>
    <row r="4006" spans="3:31" x14ac:dyDescent="0.2">
      <c r="C4006" s="6"/>
      <c r="D4006" s="6"/>
      <c r="L4006" s="12"/>
      <c r="U4006" s="6"/>
      <c r="AE4006" s="6"/>
    </row>
    <row r="4007" spans="3:31" x14ac:dyDescent="0.2">
      <c r="C4007" s="6"/>
      <c r="D4007" s="6"/>
      <c r="L4007" s="12"/>
      <c r="U4007" s="6"/>
      <c r="AE4007" s="6"/>
    </row>
    <row r="4008" spans="3:31" x14ac:dyDescent="0.2">
      <c r="C4008" s="6"/>
      <c r="D4008" s="6"/>
      <c r="L4008" s="12"/>
      <c r="U4008" s="6"/>
      <c r="AE4008" s="6"/>
    </row>
    <row r="4009" spans="3:31" x14ac:dyDescent="0.2">
      <c r="C4009" s="6"/>
      <c r="D4009" s="6"/>
      <c r="L4009" s="12"/>
      <c r="U4009" s="6"/>
      <c r="AE4009" s="6"/>
    </row>
    <row r="4010" spans="3:31" x14ac:dyDescent="0.2">
      <c r="C4010" s="6"/>
      <c r="D4010" s="6"/>
      <c r="L4010" s="12"/>
      <c r="U4010" s="6"/>
      <c r="AE4010" s="6"/>
    </row>
    <row r="4011" spans="3:31" x14ac:dyDescent="0.2">
      <c r="C4011" s="6"/>
      <c r="D4011" s="6"/>
      <c r="L4011" s="12"/>
      <c r="U4011" s="6"/>
      <c r="AE4011" s="6"/>
    </row>
    <row r="4012" spans="3:31" x14ac:dyDescent="0.2">
      <c r="C4012" s="6"/>
      <c r="D4012" s="6"/>
      <c r="L4012" s="12"/>
      <c r="U4012" s="6"/>
      <c r="AE4012" s="6"/>
    </row>
    <row r="4013" spans="3:31" x14ac:dyDescent="0.2">
      <c r="C4013" s="6"/>
      <c r="D4013" s="6"/>
      <c r="L4013" s="12"/>
      <c r="U4013" s="6"/>
      <c r="AE4013" s="6"/>
    </row>
    <row r="4014" spans="3:31" x14ac:dyDescent="0.2">
      <c r="C4014" s="6"/>
      <c r="D4014" s="6"/>
      <c r="L4014" s="12"/>
      <c r="U4014" s="6"/>
      <c r="AE4014" s="6"/>
    </row>
    <row r="4015" spans="3:31" x14ac:dyDescent="0.2">
      <c r="C4015" s="6"/>
      <c r="D4015" s="6"/>
      <c r="L4015" s="12"/>
      <c r="U4015" s="6"/>
      <c r="AE4015" s="6"/>
    </row>
    <row r="4016" spans="3:31" x14ac:dyDescent="0.2">
      <c r="C4016" s="6"/>
      <c r="D4016" s="6"/>
      <c r="L4016" s="12"/>
      <c r="U4016" s="6"/>
      <c r="AE4016" s="6"/>
    </row>
    <row r="4017" spans="3:31" x14ac:dyDescent="0.2">
      <c r="C4017" s="6"/>
      <c r="D4017" s="6"/>
      <c r="L4017" s="12"/>
      <c r="U4017" s="6"/>
      <c r="AE4017" s="6"/>
    </row>
    <row r="4018" spans="3:31" x14ac:dyDescent="0.2">
      <c r="C4018" s="6"/>
      <c r="D4018" s="6"/>
      <c r="L4018" s="12"/>
      <c r="U4018" s="6"/>
      <c r="AE4018" s="6"/>
    </row>
    <row r="4019" spans="3:31" x14ac:dyDescent="0.2">
      <c r="C4019" s="6"/>
      <c r="D4019" s="6"/>
      <c r="L4019" s="12"/>
      <c r="U4019" s="6"/>
      <c r="AE4019" s="6"/>
    </row>
    <row r="4020" spans="3:31" x14ac:dyDescent="0.2">
      <c r="C4020" s="6"/>
      <c r="D4020" s="6"/>
      <c r="L4020" s="12"/>
      <c r="U4020" s="6"/>
      <c r="AE4020" s="6"/>
    </row>
    <row r="4021" spans="3:31" x14ac:dyDescent="0.2">
      <c r="C4021" s="6"/>
      <c r="D4021" s="6"/>
      <c r="L4021" s="12"/>
      <c r="U4021" s="6"/>
      <c r="AE4021" s="6"/>
    </row>
    <row r="4022" spans="3:31" x14ac:dyDescent="0.2">
      <c r="C4022" s="6"/>
      <c r="D4022" s="6"/>
      <c r="L4022" s="12"/>
      <c r="U4022" s="6"/>
      <c r="AE4022" s="6"/>
    </row>
    <row r="4023" spans="3:31" x14ac:dyDescent="0.2">
      <c r="C4023" s="6"/>
      <c r="D4023" s="6"/>
      <c r="L4023" s="12"/>
      <c r="U4023" s="6"/>
      <c r="AE4023" s="6"/>
    </row>
    <row r="4024" spans="3:31" x14ac:dyDescent="0.2">
      <c r="C4024" s="6"/>
      <c r="D4024" s="6"/>
      <c r="L4024" s="12"/>
      <c r="U4024" s="6"/>
      <c r="AE4024" s="6"/>
    </row>
    <row r="4025" spans="3:31" x14ac:dyDescent="0.2">
      <c r="C4025" s="6"/>
      <c r="D4025" s="6"/>
      <c r="L4025" s="12"/>
      <c r="U4025" s="6"/>
      <c r="AE4025" s="6"/>
    </row>
    <row r="4026" spans="3:31" x14ac:dyDescent="0.2">
      <c r="C4026" s="6"/>
      <c r="D4026" s="6"/>
      <c r="L4026" s="12"/>
      <c r="U4026" s="6"/>
      <c r="AE4026" s="6"/>
    </row>
    <row r="4027" spans="3:31" x14ac:dyDescent="0.2">
      <c r="C4027" s="6"/>
      <c r="D4027" s="6"/>
      <c r="L4027" s="12"/>
      <c r="U4027" s="6"/>
      <c r="AE4027" s="6"/>
    </row>
    <row r="4028" spans="3:31" x14ac:dyDescent="0.2">
      <c r="C4028" s="6"/>
      <c r="D4028" s="6"/>
      <c r="L4028" s="12"/>
      <c r="U4028" s="6"/>
      <c r="AE4028" s="6"/>
    </row>
    <row r="4029" spans="3:31" x14ac:dyDescent="0.2">
      <c r="C4029" s="6"/>
      <c r="D4029" s="6"/>
      <c r="L4029" s="12"/>
      <c r="U4029" s="6"/>
      <c r="AE4029" s="6"/>
    </row>
    <row r="4030" spans="3:31" x14ac:dyDescent="0.2">
      <c r="C4030" s="6"/>
      <c r="D4030" s="6"/>
      <c r="L4030" s="12"/>
      <c r="U4030" s="6"/>
      <c r="AE4030" s="6"/>
    </row>
    <row r="4031" spans="3:31" x14ac:dyDescent="0.2">
      <c r="C4031" s="6"/>
      <c r="D4031" s="6"/>
      <c r="L4031" s="12"/>
      <c r="U4031" s="6"/>
      <c r="AE4031" s="6"/>
    </row>
    <row r="4032" spans="3:31" x14ac:dyDescent="0.2">
      <c r="C4032" s="6"/>
      <c r="D4032" s="6"/>
      <c r="L4032" s="12"/>
      <c r="U4032" s="6"/>
      <c r="AE4032" s="6"/>
    </row>
    <row r="4033" spans="3:31" x14ac:dyDescent="0.2">
      <c r="C4033" s="6"/>
      <c r="D4033" s="6"/>
      <c r="L4033" s="12"/>
      <c r="U4033" s="6"/>
      <c r="AE4033" s="6"/>
    </row>
    <row r="4034" spans="3:31" x14ac:dyDescent="0.2">
      <c r="C4034" s="6"/>
      <c r="D4034" s="6"/>
      <c r="L4034" s="12"/>
      <c r="U4034" s="6"/>
      <c r="AE4034" s="6"/>
    </row>
    <row r="4035" spans="3:31" x14ac:dyDescent="0.2">
      <c r="C4035" s="6"/>
      <c r="D4035" s="6"/>
      <c r="L4035" s="12"/>
      <c r="U4035" s="6"/>
      <c r="AE4035" s="6"/>
    </row>
    <row r="4036" spans="3:31" x14ac:dyDescent="0.2">
      <c r="C4036" s="6"/>
      <c r="D4036" s="6"/>
      <c r="L4036" s="12"/>
      <c r="U4036" s="6"/>
      <c r="AE4036" s="6"/>
    </row>
    <row r="4037" spans="3:31" x14ac:dyDescent="0.2">
      <c r="C4037" s="6"/>
      <c r="D4037" s="6"/>
      <c r="L4037" s="12"/>
      <c r="U4037" s="6"/>
      <c r="AE4037" s="6"/>
    </row>
    <row r="4038" spans="3:31" x14ac:dyDescent="0.2">
      <c r="C4038" s="6"/>
      <c r="D4038" s="6"/>
      <c r="L4038" s="12"/>
      <c r="U4038" s="6"/>
      <c r="AE4038" s="6"/>
    </row>
    <row r="4039" spans="3:31" x14ac:dyDescent="0.2">
      <c r="C4039" s="6"/>
      <c r="D4039" s="6"/>
      <c r="L4039" s="12"/>
      <c r="U4039" s="6"/>
      <c r="AE4039" s="6"/>
    </row>
    <row r="4040" spans="3:31" x14ac:dyDescent="0.2">
      <c r="C4040" s="6"/>
      <c r="D4040" s="6"/>
      <c r="L4040" s="12"/>
      <c r="U4040" s="6"/>
      <c r="AE4040" s="6"/>
    </row>
    <row r="4041" spans="3:31" x14ac:dyDescent="0.2">
      <c r="C4041" s="6"/>
      <c r="D4041" s="6"/>
      <c r="L4041" s="12"/>
      <c r="U4041" s="6"/>
      <c r="AE4041" s="6"/>
    </row>
    <row r="4042" spans="3:31" x14ac:dyDescent="0.2">
      <c r="C4042" s="6"/>
      <c r="D4042" s="6"/>
      <c r="L4042" s="12"/>
      <c r="U4042" s="6"/>
      <c r="AE4042" s="6"/>
    </row>
    <row r="4043" spans="3:31" x14ac:dyDescent="0.2">
      <c r="C4043" s="6"/>
      <c r="D4043" s="6"/>
      <c r="L4043" s="12"/>
      <c r="U4043" s="6"/>
      <c r="AE4043" s="6"/>
    </row>
    <row r="4044" spans="3:31" x14ac:dyDescent="0.2">
      <c r="C4044" s="6"/>
      <c r="D4044" s="6"/>
      <c r="L4044" s="12"/>
      <c r="U4044" s="6"/>
      <c r="AE4044" s="6"/>
    </row>
    <row r="4045" spans="3:31" x14ac:dyDescent="0.2">
      <c r="C4045" s="6"/>
      <c r="D4045" s="6"/>
      <c r="L4045" s="12"/>
      <c r="U4045" s="6"/>
      <c r="AE4045" s="6"/>
    </row>
    <row r="4046" spans="3:31" x14ac:dyDescent="0.2">
      <c r="C4046" s="6"/>
      <c r="D4046" s="6"/>
      <c r="L4046" s="12"/>
      <c r="U4046" s="6"/>
      <c r="AE4046" s="6"/>
    </row>
    <row r="4047" spans="3:31" x14ac:dyDescent="0.2">
      <c r="C4047" s="6"/>
      <c r="D4047" s="6"/>
      <c r="L4047" s="12"/>
      <c r="U4047" s="6"/>
      <c r="AE4047" s="6"/>
    </row>
    <row r="4048" spans="3:31" x14ac:dyDescent="0.2">
      <c r="C4048" s="6"/>
      <c r="D4048" s="6"/>
      <c r="L4048" s="12"/>
      <c r="U4048" s="6"/>
      <c r="AE4048" s="6"/>
    </row>
    <row r="4049" spans="3:31" x14ac:dyDescent="0.2">
      <c r="C4049" s="6"/>
      <c r="D4049" s="6"/>
      <c r="L4049" s="12"/>
      <c r="U4049" s="6"/>
      <c r="AE4049" s="6"/>
    </row>
    <row r="4050" spans="3:31" x14ac:dyDescent="0.2">
      <c r="C4050" s="6"/>
      <c r="D4050" s="6"/>
      <c r="L4050" s="12"/>
      <c r="U4050" s="6"/>
      <c r="AE4050" s="6"/>
    </row>
    <row r="4051" spans="3:31" x14ac:dyDescent="0.2">
      <c r="C4051" s="6"/>
      <c r="D4051" s="6"/>
      <c r="L4051" s="12"/>
      <c r="U4051" s="6"/>
      <c r="AE4051" s="6"/>
    </row>
    <row r="4052" spans="3:31" x14ac:dyDescent="0.2">
      <c r="C4052" s="6"/>
      <c r="D4052" s="6"/>
      <c r="L4052" s="12"/>
      <c r="U4052" s="6"/>
      <c r="AE4052" s="6"/>
    </row>
    <row r="4053" spans="3:31" x14ac:dyDescent="0.2">
      <c r="C4053" s="6"/>
      <c r="D4053" s="6"/>
      <c r="L4053" s="12"/>
      <c r="U4053" s="6"/>
      <c r="AE4053" s="6"/>
    </row>
    <row r="4054" spans="3:31" x14ac:dyDescent="0.2">
      <c r="C4054" s="6"/>
      <c r="D4054" s="6"/>
      <c r="L4054" s="12"/>
      <c r="U4054" s="6"/>
      <c r="AE4054" s="6"/>
    </row>
    <row r="4055" spans="3:31" x14ac:dyDescent="0.2">
      <c r="C4055" s="6"/>
      <c r="D4055" s="6"/>
      <c r="L4055" s="12"/>
      <c r="U4055" s="6"/>
      <c r="AE4055" s="6"/>
    </row>
    <row r="4056" spans="3:31" x14ac:dyDescent="0.2">
      <c r="C4056" s="6"/>
      <c r="D4056" s="6"/>
      <c r="L4056" s="12"/>
      <c r="U4056" s="6"/>
      <c r="AE4056" s="6"/>
    </row>
    <row r="4057" spans="3:31" x14ac:dyDescent="0.2">
      <c r="C4057" s="6"/>
      <c r="D4057" s="6"/>
      <c r="L4057" s="12"/>
      <c r="U4057" s="6"/>
      <c r="AE4057" s="6"/>
    </row>
    <row r="4058" spans="3:31" x14ac:dyDescent="0.2">
      <c r="C4058" s="6"/>
      <c r="D4058" s="6"/>
      <c r="L4058" s="12"/>
      <c r="U4058" s="6"/>
      <c r="AE4058" s="6"/>
    </row>
    <row r="4059" spans="3:31" x14ac:dyDescent="0.2">
      <c r="C4059" s="6"/>
      <c r="D4059" s="6"/>
      <c r="L4059" s="12"/>
      <c r="U4059" s="6"/>
      <c r="AE4059" s="6"/>
    </row>
    <row r="4060" spans="3:31" x14ac:dyDescent="0.2">
      <c r="C4060" s="6"/>
      <c r="D4060" s="6"/>
      <c r="L4060" s="12"/>
      <c r="U4060" s="6"/>
      <c r="AE4060" s="6"/>
    </row>
    <row r="4061" spans="3:31" x14ac:dyDescent="0.2">
      <c r="C4061" s="6"/>
      <c r="D4061" s="6"/>
      <c r="L4061" s="12"/>
      <c r="U4061" s="6"/>
      <c r="AE4061" s="6"/>
    </row>
    <row r="4062" spans="3:31" x14ac:dyDescent="0.2">
      <c r="C4062" s="6"/>
      <c r="D4062" s="6"/>
      <c r="L4062" s="12"/>
      <c r="U4062" s="6"/>
      <c r="AE4062" s="6"/>
    </row>
    <row r="4063" spans="3:31" x14ac:dyDescent="0.2">
      <c r="C4063" s="6"/>
      <c r="D4063" s="6"/>
      <c r="L4063" s="12"/>
      <c r="U4063" s="6"/>
      <c r="AE4063" s="6"/>
    </row>
    <row r="4064" spans="3:31" x14ac:dyDescent="0.2">
      <c r="C4064" s="6"/>
      <c r="D4064" s="6"/>
      <c r="L4064" s="12"/>
      <c r="U4064" s="6"/>
      <c r="AE4064" s="6"/>
    </row>
    <row r="4065" spans="3:31" x14ac:dyDescent="0.2">
      <c r="C4065" s="6"/>
      <c r="D4065" s="6"/>
      <c r="L4065" s="12"/>
      <c r="U4065" s="6"/>
      <c r="AE4065" s="6"/>
    </row>
    <row r="4066" spans="3:31" x14ac:dyDescent="0.2">
      <c r="C4066" s="6"/>
      <c r="D4066" s="6"/>
      <c r="L4066" s="12"/>
      <c r="U4066" s="6"/>
      <c r="AE4066" s="6"/>
    </row>
    <row r="4067" spans="3:31" x14ac:dyDescent="0.2">
      <c r="C4067" s="6"/>
      <c r="D4067" s="6"/>
      <c r="L4067" s="12"/>
      <c r="U4067" s="6"/>
      <c r="AE4067" s="6"/>
    </row>
    <row r="4068" spans="3:31" x14ac:dyDescent="0.2">
      <c r="C4068" s="6"/>
      <c r="D4068" s="6"/>
      <c r="L4068" s="12"/>
      <c r="U4068" s="6"/>
      <c r="AE4068" s="6"/>
    </row>
    <row r="4069" spans="3:31" x14ac:dyDescent="0.2">
      <c r="C4069" s="6"/>
      <c r="D4069" s="6"/>
      <c r="L4069" s="12"/>
      <c r="U4069" s="6"/>
      <c r="AE4069" s="6"/>
    </row>
    <row r="4070" spans="3:31" x14ac:dyDescent="0.2">
      <c r="C4070" s="6"/>
      <c r="D4070" s="6"/>
      <c r="L4070" s="12"/>
      <c r="U4070" s="6"/>
      <c r="AE4070" s="6"/>
    </row>
    <row r="4071" spans="3:31" x14ac:dyDescent="0.2">
      <c r="C4071" s="6"/>
      <c r="D4071" s="6"/>
      <c r="L4071" s="12"/>
      <c r="U4071" s="6"/>
      <c r="AE4071" s="6"/>
    </row>
    <row r="4072" spans="3:31" x14ac:dyDescent="0.2">
      <c r="C4072" s="6"/>
      <c r="D4072" s="6"/>
      <c r="L4072" s="12"/>
      <c r="U4072" s="6"/>
      <c r="AE4072" s="6"/>
    </row>
    <row r="4073" spans="3:31" x14ac:dyDescent="0.2">
      <c r="C4073" s="6"/>
      <c r="D4073" s="6"/>
      <c r="L4073" s="12"/>
      <c r="U4073" s="6"/>
      <c r="AE4073" s="6"/>
    </row>
    <row r="4074" spans="3:31" x14ac:dyDescent="0.2">
      <c r="C4074" s="6"/>
      <c r="D4074" s="6"/>
      <c r="L4074" s="12"/>
      <c r="U4074" s="6"/>
      <c r="AE4074" s="6"/>
    </row>
    <row r="4075" spans="3:31" x14ac:dyDescent="0.2">
      <c r="C4075" s="6"/>
      <c r="D4075" s="6"/>
      <c r="L4075" s="12"/>
      <c r="U4075" s="6"/>
      <c r="AE4075" s="6"/>
    </row>
    <row r="4076" spans="3:31" x14ac:dyDescent="0.2">
      <c r="C4076" s="6"/>
      <c r="D4076" s="6"/>
      <c r="L4076" s="12"/>
      <c r="U4076" s="6"/>
      <c r="AE4076" s="6"/>
    </row>
    <row r="4077" spans="3:31" x14ac:dyDescent="0.2">
      <c r="C4077" s="6"/>
      <c r="D4077" s="6"/>
      <c r="L4077" s="12"/>
      <c r="U4077" s="6"/>
      <c r="AE4077" s="6"/>
    </row>
    <row r="4078" spans="3:31" x14ac:dyDescent="0.2">
      <c r="C4078" s="6"/>
      <c r="D4078" s="6"/>
      <c r="L4078" s="12"/>
      <c r="U4078" s="6"/>
      <c r="AE4078" s="6"/>
    </row>
    <row r="4079" spans="3:31" x14ac:dyDescent="0.2">
      <c r="C4079" s="6"/>
      <c r="D4079" s="6"/>
      <c r="L4079" s="12"/>
      <c r="U4079" s="6"/>
      <c r="AE4079" s="6"/>
    </row>
    <row r="4080" spans="3:31" x14ac:dyDescent="0.2">
      <c r="C4080" s="6"/>
      <c r="D4080" s="6"/>
      <c r="L4080" s="12"/>
      <c r="U4080" s="6"/>
      <c r="AE4080" s="6"/>
    </row>
    <row r="4081" spans="3:31" x14ac:dyDescent="0.2">
      <c r="C4081" s="6"/>
      <c r="D4081" s="6"/>
      <c r="L4081" s="12"/>
      <c r="U4081" s="6"/>
      <c r="AE4081" s="6"/>
    </row>
    <row r="4082" spans="3:31" x14ac:dyDescent="0.2">
      <c r="C4082" s="6"/>
      <c r="D4082" s="6"/>
      <c r="L4082" s="12"/>
      <c r="U4082" s="6"/>
      <c r="AE4082" s="6"/>
    </row>
    <row r="4083" spans="3:31" x14ac:dyDescent="0.2">
      <c r="C4083" s="6"/>
      <c r="D4083" s="6"/>
      <c r="L4083" s="12"/>
      <c r="U4083" s="6"/>
      <c r="AE4083" s="6"/>
    </row>
    <row r="4084" spans="3:31" x14ac:dyDescent="0.2">
      <c r="C4084" s="6"/>
      <c r="D4084" s="6"/>
      <c r="L4084" s="12"/>
      <c r="U4084" s="6"/>
      <c r="AE4084" s="6"/>
    </row>
    <row r="4085" spans="3:31" x14ac:dyDescent="0.2">
      <c r="C4085" s="6"/>
      <c r="D4085" s="6"/>
      <c r="L4085" s="12"/>
      <c r="U4085" s="6"/>
      <c r="AE4085" s="6"/>
    </row>
    <row r="4086" spans="3:31" x14ac:dyDescent="0.2">
      <c r="C4086" s="6"/>
      <c r="D4086" s="6"/>
      <c r="L4086" s="12"/>
      <c r="U4086" s="6"/>
      <c r="AE4086" s="6"/>
    </row>
    <row r="4087" spans="3:31" x14ac:dyDescent="0.2">
      <c r="C4087" s="6"/>
      <c r="D4087" s="6"/>
      <c r="L4087" s="12"/>
      <c r="U4087" s="6"/>
      <c r="AE4087" s="6"/>
    </row>
    <row r="4088" spans="3:31" x14ac:dyDescent="0.2">
      <c r="C4088" s="6"/>
      <c r="D4088" s="6"/>
      <c r="L4088" s="12"/>
      <c r="U4088" s="6"/>
      <c r="AE4088" s="6"/>
    </row>
    <row r="4089" spans="3:31" x14ac:dyDescent="0.2">
      <c r="C4089" s="6"/>
      <c r="D4089" s="6"/>
      <c r="L4089" s="12"/>
      <c r="U4089" s="6"/>
      <c r="AE4089" s="6"/>
    </row>
    <row r="4090" spans="3:31" x14ac:dyDescent="0.2">
      <c r="C4090" s="6"/>
      <c r="D4090" s="6"/>
      <c r="L4090" s="12"/>
      <c r="U4090" s="6"/>
      <c r="AE4090" s="6"/>
    </row>
    <row r="4091" spans="3:31" x14ac:dyDescent="0.2">
      <c r="C4091" s="6"/>
      <c r="D4091" s="6"/>
      <c r="L4091" s="12"/>
      <c r="U4091" s="6"/>
      <c r="AE4091" s="6"/>
    </row>
    <row r="4092" spans="3:31" x14ac:dyDescent="0.2">
      <c r="C4092" s="6"/>
      <c r="D4092" s="6"/>
      <c r="L4092" s="12"/>
      <c r="U4092" s="6"/>
      <c r="AE4092" s="6"/>
    </row>
    <row r="4093" spans="3:31" x14ac:dyDescent="0.2">
      <c r="C4093" s="6"/>
      <c r="D4093" s="6"/>
      <c r="L4093" s="12"/>
      <c r="U4093" s="6"/>
      <c r="AE4093" s="6"/>
    </row>
    <row r="4094" spans="3:31" x14ac:dyDescent="0.2">
      <c r="C4094" s="6"/>
      <c r="D4094" s="6"/>
      <c r="L4094" s="12"/>
      <c r="U4094" s="6"/>
      <c r="AE4094" s="6"/>
    </row>
    <row r="4095" spans="3:31" x14ac:dyDescent="0.2">
      <c r="C4095" s="6"/>
      <c r="D4095" s="6"/>
      <c r="L4095" s="12"/>
      <c r="U4095" s="6"/>
      <c r="AE4095" s="6"/>
    </row>
    <row r="4096" spans="3:31" x14ac:dyDescent="0.2">
      <c r="C4096" s="6"/>
      <c r="D4096" s="6"/>
      <c r="L4096" s="12"/>
      <c r="U4096" s="6"/>
      <c r="AE4096" s="6"/>
    </row>
    <row r="4097" spans="3:31" x14ac:dyDescent="0.2">
      <c r="C4097" s="6"/>
      <c r="D4097" s="6"/>
      <c r="L4097" s="12"/>
      <c r="U4097" s="6"/>
      <c r="AE4097" s="6"/>
    </row>
    <row r="4098" spans="3:31" x14ac:dyDescent="0.2">
      <c r="C4098" s="6"/>
      <c r="D4098" s="6"/>
      <c r="L4098" s="12"/>
      <c r="U4098" s="6"/>
      <c r="AE4098" s="6"/>
    </row>
    <row r="4099" spans="3:31" x14ac:dyDescent="0.2">
      <c r="C4099" s="6"/>
      <c r="D4099" s="6"/>
      <c r="L4099" s="12"/>
      <c r="U4099" s="6"/>
      <c r="AE4099" s="6"/>
    </row>
    <row r="4100" spans="3:31" x14ac:dyDescent="0.2">
      <c r="C4100" s="6"/>
      <c r="D4100" s="6"/>
      <c r="L4100" s="12"/>
      <c r="U4100" s="6"/>
      <c r="AE4100" s="6"/>
    </row>
    <row r="4101" spans="3:31" x14ac:dyDescent="0.2">
      <c r="C4101" s="6"/>
      <c r="D4101" s="6"/>
      <c r="L4101" s="12"/>
      <c r="U4101" s="6"/>
      <c r="AE4101" s="6"/>
    </row>
    <row r="4102" spans="3:31" x14ac:dyDescent="0.2">
      <c r="C4102" s="6"/>
      <c r="D4102" s="6"/>
      <c r="L4102" s="12"/>
      <c r="U4102" s="6"/>
      <c r="AE4102" s="6"/>
    </row>
    <row r="4103" spans="3:31" x14ac:dyDescent="0.2">
      <c r="C4103" s="6"/>
      <c r="D4103" s="6"/>
      <c r="L4103" s="12"/>
      <c r="U4103" s="6"/>
      <c r="AE4103" s="6"/>
    </row>
    <row r="4104" spans="3:31" x14ac:dyDescent="0.2">
      <c r="C4104" s="6"/>
      <c r="D4104" s="6"/>
      <c r="L4104" s="12"/>
      <c r="U4104" s="6"/>
      <c r="AE4104" s="6"/>
    </row>
    <row r="4105" spans="3:31" x14ac:dyDescent="0.2">
      <c r="C4105" s="6"/>
      <c r="D4105" s="6"/>
      <c r="L4105" s="12"/>
      <c r="U4105" s="6"/>
      <c r="AE4105" s="6"/>
    </row>
    <row r="4106" spans="3:31" x14ac:dyDescent="0.2">
      <c r="C4106" s="6"/>
      <c r="D4106" s="6"/>
      <c r="L4106" s="12"/>
      <c r="U4106" s="6"/>
      <c r="AE4106" s="6"/>
    </row>
    <row r="4107" spans="3:31" x14ac:dyDescent="0.2">
      <c r="C4107" s="6"/>
      <c r="D4107" s="6"/>
      <c r="L4107" s="12"/>
      <c r="U4107" s="6"/>
      <c r="AE4107" s="6"/>
    </row>
    <row r="4108" spans="3:31" x14ac:dyDescent="0.2">
      <c r="C4108" s="6"/>
      <c r="D4108" s="6"/>
      <c r="L4108" s="12"/>
      <c r="U4108" s="6"/>
      <c r="AE4108" s="6"/>
    </row>
    <row r="4109" spans="3:31" x14ac:dyDescent="0.2">
      <c r="C4109" s="6"/>
      <c r="D4109" s="6"/>
      <c r="L4109" s="12"/>
      <c r="U4109" s="6"/>
      <c r="AE4109" s="6"/>
    </row>
    <row r="4110" spans="3:31" x14ac:dyDescent="0.2">
      <c r="C4110" s="6"/>
      <c r="D4110" s="6"/>
      <c r="L4110" s="12"/>
      <c r="U4110" s="6"/>
      <c r="AE4110" s="6"/>
    </row>
    <row r="4111" spans="3:31" x14ac:dyDescent="0.2">
      <c r="C4111" s="6"/>
      <c r="D4111" s="6"/>
      <c r="L4111" s="12"/>
      <c r="U4111" s="6"/>
      <c r="AE4111" s="6"/>
    </row>
    <row r="4112" spans="3:31" x14ac:dyDescent="0.2">
      <c r="C4112" s="6"/>
      <c r="D4112" s="6"/>
      <c r="L4112" s="12"/>
      <c r="U4112" s="6"/>
      <c r="AE4112" s="6"/>
    </row>
    <row r="4113" spans="3:31" x14ac:dyDescent="0.2">
      <c r="C4113" s="6"/>
      <c r="D4113" s="6"/>
      <c r="L4113" s="12"/>
      <c r="U4113" s="6"/>
      <c r="AE4113" s="6"/>
    </row>
    <row r="4114" spans="3:31" x14ac:dyDescent="0.2">
      <c r="C4114" s="6"/>
      <c r="D4114" s="6"/>
      <c r="L4114" s="12"/>
      <c r="U4114" s="6"/>
      <c r="AE4114" s="6"/>
    </row>
    <row r="4115" spans="3:31" x14ac:dyDescent="0.2">
      <c r="C4115" s="6"/>
      <c r="D4115" s="6"/>
      <c r="L4115" s="12"/>
      <c r="U4115" s="6"/>
      <c r="AE4115" s="6"/>
    </row>
    <row r="4116" spans="3:31" x14ac:dyDescent="0.2">
      <c r="C4116" s="6"/>
      <c r="D4116" s="6"/>
      <c r="L4116" s="12"/>
      <c r="U4116" s="6"/>
      <c r="AE4116" s="6"/>
    </row>
    <row r="4117" spans="3:31" x14ac:dyDescent="0.2">
      <c r="C4117" s="6"/>
      <c r="D4117" s="6"/>
      <c r="L4117" s="12"/>
      <c r="U4117" s="6"/>
      <c r="AE4117" s="6"/>
    </row>
    <row r="4118" spans="3:31" x14ac:dyDescent="0.2">
      <c r="C4118" s="6"/>
      <c r="D4118" s="6"/>
      <c r="L4118" s="12"/>
      <c r="U4118" s="6"/>
      <c r="AE4118" s="6"/>
    </row>
    <row r="4119" spans="3:31" x14ac:dyDescent="0.2">
      <c r="C4119" s="6"/>
      <c r="D4119" s="6"/>
      <c r="L4119" s="12"/>
      <c r="U4119" s="6"/>
      <c r="AE4119" s="6"/>
    </row>
    <row r="4120" spans="3:31" x14ac:dyDescent="0.2">
      <c r="C4120" s="6"/>
      <c r="D4120" s="6"/>
      <c r="L4120" s="12"/>
      <c r="U4120" s="6"/>
      <c r="AE4120" s="6"/>
    </row>
    <row r="4121" spans="3:31" x14ac:dyDescent="0.2">
      <c r="C4121" s="6"/>
      <c r="D4121" s="6"/>
      <c r="L4121" s="12"/>
      <c r="U4121" s="6"/>
      <c r="AE4121" s="6"/>
    </row>
    <row r="4122" spans="3:31" x14ac:dyDescent="0.2">
      <c r="C4122" s="6"/>
      <c r="D4122" s="6"/>
      <c r="L4122" s="12"/>
      <c r="U4122" s="6"/>
      <c r="AE4122" s="6"/>
    </row>
    <row r="4123" spans="3:31" x14ac:dyDescent="0.2">
      <c r="C4123" s="6"/>
      <c r="D4123" s="6"/>
      <c r="L4123" s="12"/>
      <c r="U4123" s="6"/>
      <c r="AE4123" s="6"/>
    </row>
    <row r="4124" spans="3:31" x14ac:dyDescent="0.2">
      <c r="C4124" s="6"/>
      <c r="D4124" s="6"/>
      <c r="L4124" s="12"/>
      <c r="U4124" s="6"/>
      <c r="AE4124" s="6"/>
    </row>
    <row r="4125" spans="3:31" x14ac:dyDescent="0.2">
      <c r="C4125" s="6"/>
      <c r="D4125" s="6"/>
      <c r="L4125" s="12"/>
      <c r="U4125" s="6"/>
      <c r="AE4125" s="6"/>
    </row>
    <row r="4126" spans="3:31" x14ac:dyDescent="0.2">
      <c r="C4126" s="6"/>
      <c r="D4126" s="6"/>
      <c r="L4126" s="12"/>
      <c r="U4126" s="6"/>
      <c r="AE4126" s="6"/>
    </row>
    <row r="4127" spans="3:31" x14ac:dyDescent="0.2">
      <c r="C4127" s="6"/>
      <c r="D4127" s="6"/>
      <c r="L4127" s="12"/>
      <c r="U4127" s="6"/>
      <c r="AE4127" s="6"/>
    </row>
    <row r="4128" spans="3:31" x14ac:dyDescent="0.2">
      <c r="C4128" s="6"/>
      <c r="D4128" s="6"/>
      <c r="L4128" s="12"/>
      <c r="U4128" s="6"/>
      <c r="AE4128" s="6"/>
    </row>
    <row r="4129" spans="3:31" x14ac:dyDescent="0.2">
      <c r="C4129" s="6"/>
      <c r="D4129" s="6"/>
      <c r="L4129" s="12"/>
      <c r="U4129" s="6"/>
      <c r="AE4129" s="6"/>
    </row>
    <row r="4130" spans="3:31" x14ac:dyDescent="0.2">
      <c r="C4130" s="6"/>
      <c r="D4130" s="6"/>
      <c r="L4130" s="12"/>
      <c r="U4130" s="6"/>
      <c r="AE4130" s="6"/>
    </row>
    <row r="4131" spans="3:31" x14ac:dyDescent="0.2">
      <c r="C4131" s="6"/>
      <c r="D4131" s="6"/>
      <c r="L4131" s="12"/>
      <c r="U4131" s="6"/>
      <c r="AE4131" s="6"/>
    </row>
    <row r="4132" spans="3:31" x14ac:dyDescent="0.2">
      <c r="C4132" s="6"/>
      <c r="D4132" s="6"/>
      <c r="L4132" s="12"/>
      <c r="U4132" s="6"/>
      <c r="AE4132" s="6"/>
    </row>
    <row r="4133" spans="3:31" x14ac:dyDescent="0.2">
      <c r="C4133" s="6"/>
      <c r="D4133" s="6"/>
      <c r="L4133" s="12"/>
      <c r="U4133" s="6"/>
      <c r="AE4133" s="6"/>
    </row>
    <row r="4134" spans="3:31" x14ac:dyDescent="0.2">
      <c r="C4134" s="6"/>
      <c r="D4134" s="6"/>
      <c r="L4134" s="12"/>
      <c r="U4134" s="6"/>
      <c r="AE4134" s="6"/>
    </row>
    <row r="4135" spans="3:31" x14ac:dyDescent="0.2">
      <c r="C4135" s="6"/>
      <c r="D4135" s="6"/>
      <c r="L4135" s="12"/>
      <c r="U4135" s="6"/>
      <c r="AE4135" s="6"/>
    </row>
    <row r="4136" spans="3:31" x14ac:dyDescent="0.2">
      <c r="C4136" s="6"/>
      <c r="D4136" s="6"/>
      <c r="L4136" s="12"/>
      <c r="U4136" s="6"/>
      <c r="AE4136" s="6"/>
    </row>
    <row r="4137" spans="3:31" x14ac:dyDescent="0.2">
      <c r="C4137" s="6"/>
      <c r="D4137" s="6"/>
      <c r="L4137" s="12"/>
      <c r="U4137" s="6"/>
      <c r="AE4137" s="6"/>
    </row>
    <row r="4138" spans="3:31" x14ac:dyDescent="0.2">
      <c r="C4138" s="6"/>
      <c r="D4138" s="6"/>
      <c r="L4138" s="12"/>
      <c r="U4138" s="6"/>
      <c r="AE4138" s="6"/>
    </row>
    <row r="4139" spans="3:31" x14ac:dyDescent="0.2">
      <c r="C4139" s="6"/>
      <c r="D4139" s="6"/>
      <c r="L4139" s="12"/>
      <c r="U4139" s="6"/>
      <c r="AE4139" s="6"/>
    </row>
    <row r="4140" spans="3:31" x14ac:dyDescent="0.2">
      <c r="C4140" s="6"/>
      <c r="D4140" s="6"/>
      <c r="L4140" s="12"/>
      <c r="U4140" s="6"/>
      <c r="AE4140" s="6"/>
    </row>
    <row r="4141" spans="3:31" x14ac:dyDescent="0.2">
      <c r="C4141" s="6"/>
      <c r="D4141" s="6"/>
      <c r="L4141" s="12"/>
      <c r="U4141" s="6"/>
      <c r="AE4141" s="6"/>
    </row>
    <row r="4142" spans="3:31" x14ac:dyDescent="0.2">
      <c r="C4142" s="6"/>
      <c r="D4142" s="6"/>
      <c r="L4142" s="12"/>
      <c r="U4142" s="6"/>
      <c r="AE4142" s="6"/>
    </row>
    <row r="4143" spans="3:31" x14ac:dyDescent="0.2">
      <c r="C4143" s="6"/>
      <c r="D4143" s="6"/>
      <c r="L4143" s="12"/>
      <c r="U4143" s="6"/>
      <c r="AE4143" s="6"/>
    </row>
    <row r="4144" spans="3:31" x14ac:dyDescent="0.2">
      <c r="C4144" s="6"/>
      <c r="D4144" s="6"/>
      <c r="L4144" s="12"/>
      <c r="U4144" s="6"/>
      <c r="AE4144" s="6"/>
    </row>
    <row r="4145" spans="3:31" x14ac:dyDescent="0.2">
      <c r="C4145" s="6"/>
      <c r="D4145" s="6"/>
      <c r="L4145" s="12"/>
      <c r="U4145" s="6"/>
      <c r="AE4145" s="6"/>
    </row>
    <row r="4146" spans="3:31" x14ac:dyDescent="0.2">
      <c r="C4146" s="6"/>
      <c r="D4146" s="6"/>
      <c r="L4146" s="12"/>
      <c r="U4146" s="6"/>
      <c r="AE4146" s="6"/>
    </row>
    <row r="4147" spans="3:31" x14ac:dyDescent="0.2">
      <c r="C4147" s="6"/>
      <c r="D4147" s="6"/>
      <c r="L4147" s="12"/>
      <c r="U4147" s="6"/>
      <c r="AE4147" s="6"/>
    </row>
    <row r="4148" spans="3:31" x14ac:dyDescent="0.2">
      <c r="C4148" s="6"/>
      <c r="D4148" s="6"/>
      <c r="L4148" s="12"/>
      <c r="U4148" s="6"/>
      <c r="AE4148" s="6"/>
    </row>
    <row r="4149" spans="3:31" x14ac:dyDescent="0.2">
      <c r="C4149" s="6"/>
      <c r="D4149" s="6"/>
      <c r="L4149" s="12"/>
      <c r="U4149" s="6"/>
      <c r="AE4149" s="6"/>
    </row>
    <row r="4150" spans="3:31" x14ac:dyDescent="0.2">
      <c r="C4150" s="6"/>
      <c r="D4150" s="6"/>
      <c r="L4150" s="12"/>
      <c r="U4150" s="6"/>
      <c r="AE4150" s="6"/>
    </row>
    <row r="4151" spans="3:31" x14ac:dyDescent="0.2">
      <c r="C4151" s="6"/>
      <c r="D4151" s="6"/>
      <c r="L4151" s="12"/>
      <c r="U4151" s="6"/>
      <c r="AE4151" s="6"/>
    </row>
    <row r="4152" spans="3:31" x14ac:dyDescent="0.2">
      <c r="C4152" s="6"/>
      <c r="D4152" s="6"/>
      <c r="L4152" s="12"/>
      <c r="U4152" s="6"/>
      <c r="AE4152" s="6"/>
    </row>
    <row r="4153" spans="3:31" x14ac:dyDescent="0.2">
      <c r="C4153" s="6"/>
      <c r="D4153" s="6"/>
      <c r="L4153" s="12"/>
      <c r="U4153" s="6"/>
      <c r="AE4153" s="6"/>
    </row>
    <row r="4154" spans="3:31" x14ac:dyDescent="0.2">
      <c r="C4154" s="6"/>
      <c r="D4154" s="6"/>
      <c r="L4154" s="12"/>
      <c r="U4154" s="6"/>
      <c r="AE4154" s="6"/>
    </row>
    <row r="4155" spans="3:31" x14ac:dyDescent="0.2">
      <c r="C4155" s="6"/>
      <c r="D4155" s="6"/>
      <c r="L4155" s="12"/>
      <c r="U4155" s="6"/>
      <c r="AE4155" s="6"/>
    </row>
    <row r="4156" spans="3:31" x14ac:dyDescent="0.2">
      <c r="C4156" s="6"/>
      <c r="D4156" s="6"/>
      <c r="L4156" s="12"/>
      <c r="U4156" s="6"/>
      <c r="AE4156" s="6"/>
    </row>
    <row r="4157" spans="3:31" x14ac:dyDescent="0.2">
      <c r="C4157" s="6"/>
      <c r="D4157" s="6"/>
      <c r="L4157" s="12"/>
      <c r="U4157" s="6"/>
      <c r="AE4157" s="6"/>
    </row>
    <row r="4158" spans="3:31" x14ac:dyDescent="0.2">
      <c r="C4158" s="6"/>
      <c r="D4158" s="6"/>
      <c r="L4158" s="12"/>
      <c r="U4158" s="6"/>
      <c r="AE4158" s="6"/>
    </row>
    <row r="4159" spans="3:31" x14ac:dyDescent="0.2">
      <c r="C4159" s="6"/>
      <c r="D4159" s="6"/>
      <c r="L4159" s="12"/>
      <c r="U4159" s="6"/>
      <c r="AE4159" s="6"/>
    </row>
    <row r="4160" spans="3:31" x14ac:dyDescent="0.2">
      <c r="C4160" s="6"/>
      <c r="D4160" s="6"/>
      <c r="L4160" s="12"/>
      <c r="U4160" s="6"/>
      <c r="AE4160" s="6"/>
    </row>
    <row r="4161" spans="3:31" x14ac:dyDescent="0.2">
      <c r="C4161" s="6"/>
      <c r="D4161" s="6"/>
      <c r="L4161" s="12"/>
      <c r="U4161" s="6"/>
      <c r="AE4161" s="6"/>
    </row>
    <row r="4162" spans="3:31" x14ac:dyDescent="0.2">
      <c r="C4162" s="6"/>
      <c r="D4162" s="6"/>
      <c r="L4162" s="12"/>
      <c r="U4162" s="6"/>
      <c r="AE4162" s="6"/>
    </row>
    <row r="4163" spans="3:31" x14ac:dyDescent="0.2">
      <c r="C4163" s="6"/>
      <c r="D4163" s="6"/>
      <c r="L4163" s="12"/>
      <c r="U4163" s="6"/>
      <c r="AE4163" s="6"/>
    </row>
    <row r="4164" spans="3:31" x14ac:dyDescent="0.2">
      <c r="C4164" s="6"/>
      <c r="D4164" s="6"/>
      <c r="L4164" s="12"/>
      <c r="U4164" s="6"/>
      <c r="AE4164" s="6"/>
    </row>
    <row r="4165" spans="3:31" x14ac:dyDescent="0.2">
      <c r="C4165" s="6"/>
      <c r="D4165" s="6"/>
      <c r="L4165" s="12"/>
      <c r="U4165" s="6"/>
      <c r="AE4165" s="6"/>
    </row>
    <row r="4166" spans="3:31" x14ac:dyDescent="0.2">
      <c r="C4166" s="6"/>
      <c r="D4166" s="6"/>
      <c r="L4166" s="12"/>
      <c r="U4166" s="6"/>
      <c r="AE4166" s="6"/>
    </row>
    <row r="4167" spans="3:31" x14ac:dyDescent="0.2">
      <c r="C4167" s="6"/>
      <c r="D4167" s="6"/>
      <c r="L4167" s="12"/>
      <c r="U4167" s="6"/>
      <c r="AE4167" s="6"/>
    </row>
    <row r="4168" spans="3:31" x14ac:dyDescent="0.2">
      <c r="C4168" s="6"/>
      <c r="D4168" s="6"/>
      <c r="L4168" s="12"/>
      <c r="U4168" s="6"/>
      <c r="AE4168" s="6"/>
    </row>
    <row r="4169" spans="3:31" x14ac:dyDescent="0.2">
      <c r="C4169" s="6"/>
      <c r="D4169" s="6"/>
      <c r="L4169" s="12"/>
      <c r="U4169" s="6"/>
      <c r="AE4169" s="6"/>
    </row>
    <row r="4170" spans="3:31" x14ac:dyDescent="0.2">
      <c r="C4170" s="6"/>
      <c r="D4170" s="6"/>
      <c r="L4170" s="12"/>
      <c r="U4170" s="6"/>
      <c r="AE4170" s="6"/>
    </row>
    <row r="4171" spans="3:31" x14ac:dyDescent="0.2">
      <c r="C4171" s="6"/>
      <c r="D4171" s="6"/>
      <c r="L4171" s="12"/>
      <c r="U4171" s="6"/>
      <c r="AE4171" s="6"/>
    </row>
    <row r="4172" spans="3:31" x14ac:dyDescent="0.2">
      <c r="C4172" s="6"/>
      <c r="D4172" s="6"/>
      <c r="L4172" s="12"/>
      <c r="U4172" s="6"/>
      <c r="AE4172" s="6"/>
    </row>
    <row r="4173" spans="3:31" x14ac:dyDescent="0.2">
      <c r="C4173" s="6"/>
      <c r="D4173" s="6"/>
      <c r="L4173" s="12"/>
      <c r="U4173" s="6"/>
      <c r="AE4173" s="6"/>
    </row>
    <row r="4174" spans="3:31" x14ac:dyDescent="0.2">
      <c r="C4174" s="6"/>
      <c r="D4174" s="6"/>
      <c r="L4174" s="12"/>
      <c r="U4174" s="6"/>
      <c r="AE4174" s="6"/>
    </row>
    <row r="4175" spans="3:31" x14ac:dyDescent="0.2">
      <c r="C4175" s="6"/>
      <c r="D4175" s="6"/>
      <c r="L4175" s="12"/>
      <c r="U4175" s="6"/>
      <c r="AE4175" s="6"/>
    </row>
    <row r="4176" spans="3:31" x14ac:dyDescent="0.2">
      <c r="C4176" s="6"/>
      <c r="D4176" s="6"/>
      <c r="L4176" s="12"/>
      <c r="U4176" s="6"/>
      <c r="AE4176" s="6"/>
    </row>
    <row r="4177" spans="3:31" x14ac:dyDescent="0.2">
      <c r="C4177" s="6"/>
      <c r="D4177" s="6"/>
      <c r="L4177" s="12"/>
      <c r="U4177" s="6"/>
      <c r="AE4177" s="6"/>
    </row>
    <row r="4178" spans="3:31" x14ac:dyDescent="0.2">
      <c r="C4178" s="6"/>
      <c r="D4178" s="6"/>
      <c r="L4178" s="12"/>
      <c r="U4178" s="6"/>
      <c r="AE4178" s="6"/>
    </row>
    <row r="4179" spans="3:31" x14ac:dyDescent="0.2">
      <c r="C4179" s="6"/>
      <c r="D4179" s="6"/>
      <c r="L4179" s="12"/>
      <c r="U4179" s="6"/>
      <c r="AE4179" s="6"/>
    </row>
    <row r="4180" spans="3:31" x14ac:dyDescent="0.2">
      <c r="C4180" s="6"/>
      <c r="D4180" s="6"/>
      <c r="L4180" s="12"/>
      <c r="U4180" s="6"/>
      <c r="AE4180" s="6"/>
    </row>
    <row r="4181" spans="3:31" x14ac:dyDescent="0.2">
      <c r="C4181" s="6"/>
      <c r="D4181" s="6"/>
      <c r="L4181" s="12"/>
      <c r="U4181" s="6"/>
      <c r="AE4181" s="6"/>
    </row>
    <row r="4182" spans="3:31" x14ac:dyDescent="0.2">
      <c r="C4182" s="6"/>
      <c r="D4182" s="6"/>
      <c r="L4182" s="12"/>
      <c r="U4182" s="6"/>
      <c r="AE4182" s="6"/>
    </row>
    <row r="4183" spans="3:31" x14ac:dyDescent="0.2">
      <c r="C4183" s="6"/>
      <c r="D4183" s="6"/>
      <c r="L4183" s="12"/>
      <c r="U4183" s="6"/>
      <c r="AE4183" s="6"/>
    </row>
    <row r="4184" spans="3:31" x14ac:dyDescent="0.2">
      <c r="C4184" s="6"/>
      <c r="D4184" s="6"/>
      <c r="L4184" s="12"/>
      <c r="U4184" s="6"/>
      <c r="AE4184" s="6"/>
    </row>
    <row r="4185" spans="3:31" x14ac:dyDescent="0.2">
      <c r="C4185" s="6"/>
      <c r="D4185" s="6"/>
      <c r="L4185" s="12"/>
      <c r="U4185" s="6"/>
      <c r="AE4185" s="6"/>
    </row>
    <row r="4186" spans="3:31" x14ac:dyDescent="0.2">
      <c r="C4186" s="6"/>
      <c r="D4186" s="6"/>
      <c r="L4186" s="12"/>
      <c r="U4186" s="6"/>
      <c r="AE4186" s="6"/>
    </row>
    <row r="4187" spans="3:31" x14ac:dyDescent="0.2">
      <c r="C4187" s="6"/>
      <c r="D4187" s="6"/>
      <c r="L4187" s="12"/>
      <c r="U4187" s="6"/>
      <c r="AE4187" s="6"/>
    </row>
    <row r="4188" spans="3:31" x14ac:dyDescent="0.2">
      <c r="C4188" s="6"/>
      <c r="D4188" s="6"/>
      <c r="L4188" s="12"/>
      <c r="U4188" s="6"/>
      <c r="AE4188" s="6"/>
    </row>
    <row r="4189" spans="3:31" x14ac:dyDescent="0.2">
      <c r="C4189" s="6"/>
      <c r="D4189" s="6"/>
      <c r="L4189" s="12"/>
      <c r="U4189" s="6"/>
      <c r="AE4189" s="6"/>
    </row>
    <row r="4190" spans="3:31" x14ac:dyDescent="0.2">
      <c r="C4190" s="6"/>
      <c r="D4190" s="6"/>
      <c r="L4190" s="12"/>
      <c r="U4190" s="6"/>
      <c r="AE4190" s="6"/>
    </row>
    <row r="4191" spans="3:31" x14ac:dyDescent="0.2">
      <c r="C4191" s="6"/>
      <c r="D4191" s="6"/>
      <c r="L4191" s="12"/>
      <c r="U4191" s="6"/>
      <c r="AE4191" s="6"/>
    </row>
    <row r="4192" spans="3:31" x14ac:dyDescent="0.2">
      <c r="C4192" s="6"/>
      <c r="D4192" s="6"/>
      <c r="L4192" s="12"/>
      <c r="U4192" s="6"/>
      <c r="AE4192" s="6"/>
    </row>
    <row r="4193" spans="3:31" x14ac:dyDescent="0.2">
      <c r="C4193" s="6"/>
      <c r="D4193" s="6"/>
      <c r="L4193" s="12"/>
      <c r="U4193" s="6"/>
      <c r="AE4193" s="6"/>
    </row>
    <row r="4194" spans="3:31" x14ac:dyDescent="0.2">
      <c r="C4194" s="6"/>
      <c r="D4194" s="6"/>
      <c r="L4194" s="12"/>
      <c r="U4194" s="6"/>
      <c r="AE4194" s="6"/>
    </row>
    <row r="4195" spans="3:31" x14ac:dyDescent="0.2">
      <c r="C4195" s="6"/>
      <c r="D4195" s="6"/>
      <c r="L4195" s="12"/>
      <c r="U4195" s="6"/>
      <c r="AE4195" s="6"/>
    </row>
    <row r="4196" spans="3:31" x14ac:dyDescent="0.2">
      <c r="C4196" s="6"/>
      <c r="D4196" s="6"/>
      <c r="L4196" s="12"/>
      <c r="U4196" s="6"/>
      <c r="AE4196" s="6"/>
    </row>
    <row r="4197" spans="3:31" x14ac:dyDescent="0.2">
      <c r="C4197" s="6"/>
      <c r="D4197" s="6"/>
      <c r="L4197" s="12"/>
      <c r="U4197" s="6"/>
      <c r="AE4197" s="6"/>
    </row>
    <row r="4198" spans="3:31" x14ac:dyDescent="0.2">
      <c r="C4198" s="6"/>
      <c r="D4198" s="6"/>
      <c r="L4198" s="12"/>
      <c r="U4198" s="6"/>
      <c r="AE4198" s="6"/>
    </row>
    <row r="4199" spans="3:31" x14ac:dyDescent="0.2">
      <c r="C4199" s="6"/>
      <c r="D4199" s="6"/>
      <c r="L4199" s="12"/>
      <c r="U4199" s="6"/>
      <c r="AE4199" s="6"/>
    </row>
    <row r="4200" spans="3:31" x14ac:dyDescent="0.2">
      <c r="C4200" s="6"/>
      <c r="D4200" s="6"/>
      <c r="L4200" s="12"/>
      <c r="U4200" s="6"/>
      <c r="AE4200" s="6"/>
    </row>
    <row r="4201" spans="3:31" x14ac:dyDescent="0.2">
      <c r="C4201" s="6"/>
      <c r="D4201" s="6"/>
      <c r="L4201" s="12"/>
      <c r="U4201" s="6"/>
      <c r="AE4201" s="6"/>
    </row>
    <row r="4202" spans="3:31" x14ac:dyDescent="0.2">
      <c r="C4202" s="6"/>
      <c r="D4202" s="6"/>
      <c r="L4202" s="12"/>
      <c r="U4202" s="6"/>
      <c r="AE4202" s="6"/>
    </row>
    <row r="4203" spans="3:31" x14ac:dyDescent="0.2">
      <c r="C4203" s="6"/>
      <c r="D4203" s="6"/>
      <c r="L4203" s="12"/>
      <c r="U4203" s="6"/>
      <c r="AE4203" s="6"/>
    </row>
    <row r="4204" spans="3:31" x14ac:dyDescent="0.2">
      <c r="C4204" s="6"/>
      <c r="D4204" s="6"/>
      <c r="L4204" s="12"/>
      <c r="U4204" s="6"/>
      <c r="AE4204" s="6"/>
    </row>
    <row r="4205" spans="3:31" x14ac:dyDescent="0.2">
      <c r="C4205" s="6"/>
      <c r="D4205" s="6"/>
      <c r="L4205" s="12"/>
      <c r="U4205" s="6"/>
      <c r="AE4205" s="6"/>
    </row>
    <row r="4206" spans="3:31" x14ac:dyDescent="0.2">
      <c r="C4206" s="6"/>
      <c r="D4206" s="6"/>
      <c r="L4206" s="12"/>
      <c r="U4206" s="6"/>
      <c r="AE4206" s="6"/>
    </row>
    <row r="4207" spans="3:31" x14ac:dyDescent="0.2">
      <c r="C4207" s="6"/>
      <c r="D4207" s="6"/>
      <c r="L4207" s="12"/>
      <c r="U4207" s="6"/>
      <c r="AE4207" s="6"/>
    </row>
    <row r="4208" spans="3:31" x14ac:dyDescent="0.2">
      <c r="C4208" s="6"/>
      <c r="D4208" s="6"/>
      <c r="L4208" s="12"/>
      <c r="U4208" s="6"/>
      <c r="AE4208" s="6"/>
    </row>
    <row r="4209" spans="3:31" x14ac:dyDescent="0.2">
      <c r="C4209" s="6"/>
      <c r="D4209" s="6"/>
      <c r="L4209" s="12"/>
      <c r="U4209" s="6"/>
      <c r="AE4209" s="6"/>
    </row>
    <row r="4210" spans="3:31" x14ac:dyDescent="0.2">
      <c r="C4210" s="6"/>
      <c r="D4210" s="6"/>
      <c r="L4210" s="12"/>
      <c r="U4210" s="6"/>
      <c r="AE4210" s="6"/>
    </row>
    <row r="4211" spans="3:31" x14ac:dyDescent="0.2">
      <c r="C4211" s="6"/>
      <c r="D4211" s="6"/>
      <c r="L4211" s="12"/>
      <c r="U4211" s="6"/>
      <c r="AE4211" s="6"/>
    </row>
    <row r="4212" spans="3:31" x14ac:dyDescent="0.2">
      <c r="C4212" s="6"/>
      <c r="D4212" s="6"/>
      <c r="L4212" s="12"/>
      <c r="U4212" s="6"/>
      <c r="AE4212" s="6"/>
    </row>
    <row r="4213" spans="3:31" x14ac:dyDescent="0.2">
      <c r="C4213" s="6"/>
      <c r="D4213" s="6"/>
      <c r="L4213" s="12"/>
      <c r="U4213" s="6"/>
      <c r="AE4213" s="6"/>
    </row>
    <row r="4214" spans="3:31" x14ac:dyDescent="0.2">
      <c r="C4214" s="6"/>
      <c r="D4214" s="6"/>
      <c r="L4214" s="12"/>
      <c r="U4214" s="6"/>
      <c r="AE4214" s="6"/>
    </row>
    <row r="4215" spans="3:31" x14ac:dyDescent="0.2">
      <c r="C4215" s="6"/>
      <c r="D4215" s="6"/>
      <c r="L4215" s="12"/>
      <c r="U4215" s="6"/>
      <c r="AE4215" s="6"/>
    </row>
    <row r="4216" spans="3:31" x14ac:dyDescent="0.2">
      <c r="C4216" s="6"/>
      <c r="D4216" s="6"/>
      <c r="L4216" s="12"/>
      <c r="U4216" s="6"/>
      <c r="AE4216" s="6"/>
    </row>
    <row r="4217" spans="3:31" x14ac:dyDescent="0.2">
      <c r="C4217" s="6"/>
      <c r="D4217" s="6"/>
      <c r="L4217" s="12"/>
      <c r="U4217" s="6"/>
      <c r="AE4217" s="6"/>
    </row>
    <row r="4218" spans="3:31" x14ac:dyDescent="0.2">
      <c r="C4218" s="6"/>
      <c r="D4218" s="6"/>
      <c r="L4218" s="12"/>
      <c r="U4218" s="6"/>
      <c r="AE4218" s="6"/>
    </row>
    <row r="4219" spans="3:31" x14ac:dyDescent="0.2">
      <c r="C4219" s="6"/>
      <c r="D4219" s="6"/>
      <c r="L4219" s="12"/>
      <c r="U4219" s="6"/>
      <c r="AE4219" s="6"/>
    </row>
    <row r="4220" spans="3:31" x14ac:dyDescent="0.2">
      <c r="C4220" s="6"/>
      <c r="D4220" s="6"/>
      <c r="L4220" s="12"/>
      <c r="U4220" s="6"/>
      <c r="AE4220" s="6"/>
    </row>
    <row r="4221" spans="3:31" x14ac:dyDescent="0.2">
      <c r="C4221" s="6"/>
      <c r="D4221" s="6"/>
      <c r="L4221" s="12"/>
      <c r="U4221" s="6"/>
      <c r="AE4221" s="6"/>
    </row>
    <row r="4222" spans="3:31" x14ac:dyDescent="0.2">
      <c r="C4222" s="6"/>
      <c r="D4222" s="6"/>
      <c r="L4222" s="12"/>
      <c r="U4222" s="6"/>
      <c r="AE4222" s="6"/>
    </row>
    <row r="4223" spans="3:31" x14ac:dyDescent="0.2">
      <c r="C4223" s="6"/>
      <c r="D4223" s="6"/>
      <c r="L4223" s="12"/>
      <c r="U4223" s="6"/>
      <c r="AE4223" s="6"/>
    </row>
    <row r="4224" spans="3:31" x14ac:dyDescent="0.2">
      <c r="C4224" s="6"/>
      <c r="D4224" s="6"/>
      <c r="L4224" s="12"/>
      <c r="U4224" s="6"/>
      <c r="AE4224" s="6"/>
    </row>
    <row r="4225" spans="3:31" x14ac:dyDescent="0.2">
      <c r="C4225" s="6"/>
      <c r="D4225" s="6"/>
      <c r="L4225" s="12"/>
      <c r="U4225" s="6"/>
      <c r="AE4225" s="6"/>
    </row>
    <row r="4226" spans="3:31" x14ac:dyDescent="0.2">
      <c r="C4226" s="6"/>
      <c r="D4226" s="6"/>
      <c r="L4226" s="12"/>
      <c r="U4226" s="6"/>
      <c r="AE4226" s="6"/>
    </row>
    <row r="4227" spans="3:31" x14ac:dyDescent="0.2">
      <c r="C4227" s="6"/>
      <c r="D4227" s="6"/>
      <c r="L4227" s="12"/>
      <c r="U4227" s="6"/>
      <c r="AE4227" s="6"/>
    </row>
    <row r="4228" spans="3:31" x14ac:dyDescent="0.2">
      <c r="C4228" s="6"/>
      <c r="D4228" s="6"/>
      <c r="L4228" s="12"/>
      <c r="U4228" s="6"/>
      <c r="AE4228" s="6"/>
    </row>
    <row r="4229" spans="3:31" x14ac:dyDescent="0.2">
      <c r="C4229" s="6"/>
      <c r="D4229" s="6"/>
      <c r="L4229" s="12"/>
      <c r="U4229" s="6"/>
      <c r="AE4229" s="6"/>
    </row>
    <row r="4230" spans="3:31" x14ac:dyDescent="0.2">
      <c r="C4230" s="6"/>
      <c r="D4230" s="6"/>
      <c r="L4230" s="12"/>
      <c r="U4230" s="6"/>
      <c r="AE4230" s="6"/>
    </row>
    <row r="4231" spans="3:31" x14ac:dyDescent="0.2">
      <c r="C4231" s="6"/>
      <c r="D4231" s="6"/>
      <c r="L4231" s="12"/>
      <c r="U4231" s="6"/>
      <c r="AE4231" s="6"/>
    </row>
    <row r="4232" spans="3:31" x14ac:dyDescent="0.2">
      <c r="C4232" s="6"/>
      <c r="D4232" s="6"/>
      <c r="L4232" s="12"/>
      <c r="U4232" s="6"/>
      <c r="AE4232" s="6"/>
    </row>
    <row r="4233" spans="3:31" x14ac:dyDescent="0.2">
      <c r="C4233" s="6"/>
      <c r="D4233" s="6"/>
      <c r="L4233" s="12"/>
      <c r="U4233" s="6"/>
      <c r="AE4233" s="6"/>
    </row>
    <row r="4234" spans="3:31" x14ac:dyDescent="0.2">
      <c r="C4234" s="6"/>
      <c r="D4234" s="6"/>
      <c r="L4234" s="12"/>
      <c r="U4234" s="6"/>
      <c r="AE4234" s="6"/>
    </row>
    <row r="4235" spans="3:31" x14ac:dyDescent="0.2">
      <c r="C4235" s="6"/>
      <c r="D4235" s="6"/>
      <c r="L4235" s="12"/>
      <c r="U4235" s="6"/>
      <c r="AE4235" s="6"/>
    </row>
    <row r="4236" spans="3:31" x14ac:dyDescent="0.2">
      <c r="C4236" s="6"/>
      <c r="D4236" s="6"/>
      <c r="L4236" s="12"/>
      <c r="U4236" s="6"/>
      <c r="AE4236" s="6"/>
    </row>
    <row r="4237" spans="3:31" x14ac:dyDescent="0.2">
      <c r="C4237" s="6"/>
      <c r="D4237" s="6"/>
      <c r="L4237" s="12"/>
      <c r="U4237" s="6"/>
      <c r="AE4237" s="6"/>
    </row>
    <row r="4238" spans="3:31" x14ac:dyDescent="0.2">
      <c r="C4238" s="6"/>
      <c r="D4238" s="6"/>
      <c r="L4238" s="12"/>
      <c r="U4238" s="6"/>
      <c r="AE4238" s="6"/>
    </row>
    <row r="4239" spans="3:31" x14ac:dyDescent="0.2">
      <c r="C4239" s="6"/>
      <c r="D4239" s="6"/>
      <c r="L4239" s="12"/>
      <c r="U4239" s="6"/>
      <c r="AE4239" s="6"/>
    </row>
    <row r="4240" spans="3:31" x14ac:dyDescent="0.2">
      <c r="C4240" s="6"/>
      <c r="D4240" s="6"/>
      <c r="L4240" s="12"/>
      <c r="U4240" s="6"/>
      <c r="AE4240" s="6"/>
    </row>
    <row r="4241" spans="3:31" x14ac:dyDescent="0.2">
      <c r="C4241" s="6"/>
      <c r="D4241" s="6"/>
      <c r="L4241" s="12"/>
      <c r="U4241" s="6"/>
      <c r="AE4241" s="6"/>
    </row>
    <row r="4242" spans="3:31" x14ac:dyDescent="0.2">
      <c r="C4242" s="6"/>
      <c r="D4242" s="6"/>
      <c r="L4242" s="12"/>
      <c r="U4242" s="6"/>
      <c r="AE4242" s="6"/>
    </row>
    <row r="4243" spans="3:31" x14ac:dyDescent="0.2">
      <c r="C4243" s="6"/>
      <c r="D4243" s="6"/>
      <c r="L4243" s="12"/>
      <c r="U4243" s="6"/>
      <c r="AE4243" s="6"/>
    </row>
    <row r="4244" spans="3:31" x14ac:dyDescent="0.2">
      <c r="C4244" s="6"/>
      <c r="D4244" s="6"/>
      <c r="L4244" s="12"/>
      <c r="U4244" s="6"/>
      <c r="AE4244" s="6"/>
    </row>
    <row r="4245" spans="3:31" x14ac:dyDescent="0.2">
      <c r="C4245" s="6"/>
      <c r="D4245" s="6"/>
      <c r="L4245" s="12"/>
      <c r="U4245" s="6"/>
      <c r="AE4245" s="6"/>
    </row>
    <row r="4246" spans="3:31" x14ac:dyDescent="0.2">
      <c r="C4246" s="6"/>
      <c r="D4246" s="6"/>
      <c r="L4246" s="12"/>
      <c r="U4246" s="6"/>
      <c r="AE4246" s="6"/>
    </row>
    <row r="4247" spans="3:31" x14ac:dyDescent="0.2">
      <c r="C4247" s="6"/>
      <c r="D4247" s="6"/>
      <c r="L4247" s="12"/>
      <c r="U4247" s="6"/>
      <c r="AE4247" s="6"/>
    </row>
    <row r="4248" spans="3:31" x14ac:dyDescent="0.2">
      <c r="C4248" s="6"/>
      <c r="D4248" s="6"/>
      <c r="L4248" s="12"/>
      <c r="U4248" s="6"/>
      <c r="AE4248" s="6"/>
    </row>
    <row r="4249" spans="3:31" x14ac:dyDescent="0.2">
      <c r="C4249" s="6"/>
      <c r="D4249" s="6"/>
      <c r="L4249" s="12"/>
      <c r="U4249" s="6"/>
      <c r="AE4249" s="6"/>
    </row>
    <row r="4250" spans="3:31" x14ac:dyDescent="0.2">
      <c r="C4250" s="6"/>
      <c r="D4250" s="6"/>
      <c r="L4250" s="12"/>
      <c r="U4250" s="6"/>
      <c r="AE4250" s="6"/>
    </row>
    <row r="4251" spans="3:31" x14ac:dyDescent="0.2">
      <c r="C4251" s="6"/>
      <c r="D4251" s="6"/>
      <c r="L4251" s="12"/>
      <c r="U4251" s="6"/>
      <c r="AE4251" s="6"/>
    </row>
    <row r="4252" spans="3:31" x14ac:dyDescent="0.2">
      <c r="C4252" s="6"/>
      <c r="D4252" s="6"/>
      <c r="L4252" s="12"/>
      <c r="U4252" s="6"/>
      <c r="AE4252" s="6"/>
    </row>
    <row r="4253" spans="3:31" x14ac:dyDescent="0.2">
      <c r="C4253" s="6"/>
      <c r="D4253" s="6"/>
      <c r="L4253" s="12"/>
      <c r="U4253" s="6"/>
      <c r="AE4253" s="6"/>
    </row>
    <row r="4254" spans="3:31" x14ac:dyDescent="0.2">
      <c r="C4254" s="6"/>
      <c r="D4254" s="6"/>
      <c r="L4254" s="12"/>
      <c r="U4254" s="6"/>
      <c r="AE4254" s="6"/>
    </row>
    <row r="4255" spans="3:31" x14ac:dyDescent="0.2">
      <c r="C4255" s="6"/>
      <c r="D4255" s="6"/>
      <c r="L4255" s="12"/>
      <c r="U4255" s="6"/>
      <c r="AE4255" s="6"/>
    </row>
    <row r="4256" spans="3:31" x14ac:dyDescent="0.2">
      <c r="C4256" s="6"/>
      <c r="D4256" s="6"/>
      <c r="L4256" s="12"/>
      <c r="U4256" s="6"/>
      <c r="AE4256" s="6"/>
    </row>
    <row r="4257" spans="3:31" x14ac:dyDescent="0.2">
      <c r="C4257" s="6"/>
      <c r="D4257" s="6"/>
      <c r="L4257" s="12"/>
      <c r="U4257" s="6"/>
      <c r="AE4257" s="6"/>
    </row>
    <row r="4258" spans="3:31" x14ac:dyDescent="0.2">
      <c r="C4258" s="6"/>
      <c r="D4258" s="6"/>
      <c r="L4258" s="12"/>
      <c r="U4258" s="6"/>
      <c r="AE4258" s="6"/>
    </row>
    <row r="4259" spans="3:31" x14ac:dyDescent="0.2">
      <c r="C4259" s="6"/>
      <c r="D4259" s="6"/>
      <c r="L4259" s="12"/>
      <c r="U4259" s="6"/>
      <c r="AE4259" s="6"/>
    </row>
    <row r="4260" spans="3:31" x14ac:dyDescent="0.2">
      <c r="C4260" s="6"/>
      <c r="D4260" s="6"/>
      <c r="L4260" s="12"/>
      <c r="U4260" s="6"/>
      <c r="AE4260" s="6"/>
    </row>
    <row r="4261" spans="3:31" x14ac:dyDescent="0.2">
      <c r="C4261" s="6"/>
      <c r="D4261" s="6"/>
      <c r="L4261" s="12"/>
      <c r="U4261" s="6"/>
      <c r="AE4261" s="6"/>
    </row>
    <row r="4262" spans="3:31" x14ac:dyDescent="0.2">
      <c r="C4262" s="6"/>
      <c r="D4262" s="6"/>
      <c r="L4262" s="12"/>
      <c r="U4262" s="6"/>
      <c r="AE4262" s="6"/>
    </row>
    <row r="4263" spans="3:31" x14ac:dyDescent="0.2">
      <c r="C4263" s="6"/>
      <c r="D4263" s="6"/>
      <c r="L4263" s="12"/>
      <c r="U4263" s="6"/>
      <c r="AE4263" s="6"/>
    </row>
    <row r="4264" spans="3:31" x14ac:dyDescent="0.2">
      <c r="C4264" s="6"/>
      <c r="D4264" s="6"/>
      <c r="L4264" s="12"/>
      <c r="U4264" s="6"/>
      <c r="AE4264" s="6"/>
    </row>
    <row r="4265" spans="3:31" x14ac:dyDescent="0.2">
      <c r="C4265" s="6"/>
      <c r="D4265" s="6"/>
      <c r="L4265" s="12"/>
      <c r="U4265" s="6"/>
      <c r="AE4265" s="6"/>
    </row>
    <row r="4266" spans="3:31" x14ac:dyDescent="0.2">
      <c r="C4266" s="6"/>
      <c r="D4266" s="6"/>
      <c r="L4266" s="12"/>
      <c r="U4266" s="6"/>
      <c r="AE4266" s="6"/>
    </row>
    <row r="4267" spans="3:31" x14ac:dyDescent="0.2">
      <c r="C4267" s="6"/>
      <c r="D4267" s="6"/>
      <c r="L4267" s="12"/>
      <c r="U4267" s="6"/>
      <c r="AE4267" s="6"/>
    </row>
    <row r="4268" spans="3:31" x14ac:dyDescent="0.2">
      <c r="C4268" s="6"/>
      <c r="D4268" s="6"/>
      <c r="L4268" s="12"/>
      <c r="U4268" s="6"/>
      <c r="AE4268" s="6"/>
    </row>
    <row r="4269" spans="3:31" x14ac:dyDescent="0.2">
      <c r="C4269" s="6"/>
      <c r="D4269" s="6"/>
      <c r="L4269" s="12"/>
      <c r="U4269" s="6"/>
      <c r="AE4269" s="6"/>
    </row>
    <row r="4270" spans="3:31" x14ac:dyDescent="0.2">
      <c r="C4270" s="6"/>
      <c r="D4270" s="6"/>
      <c r="L4270" s="12"/>
      <c r="U4270" s="6"/>
      <c r="AE4270" s="6"/>
    </row>
    <row r="4271" spans="3:31" x14ac:dyDescent="0.2">
      <c r="C4271" s="6"/>
      <c r="D4271" s="6"/>
      <c r="L4271" s="12"/>
      <c r="U4271" s="6"/>
      <c r="AE4271" s="6"/>
    </row>
    <row r="4272" spans="3:31" x14ac:dyDescent="0.2">
      <c r="C4272" s="6"/>
      <c r="D4272" s="6"/>
      <c r="L4272" s="12"/>
      <c r="U4272" s="6"/>
      <c r="AE4272" s="6"/>
    </row>
    <row r="4273" spans="3:31" x14ac:dyDescent="0.2">
      <c r="C4273" s="6"/>
      <c r="D4273" s="6"/>
      <c r="L4273" s="12"/>
      <c r="U4273" s="6"/>
      <c r="AE4273" s="6"/>
    </row>
    <row r="4274" spans="3:31" x14ac:dyDescent="0.2">
      <c r="C4274" s="6"/>
      <c r="D4274" s="6"/>
      <c r="L4274" s="12"/>
      <c r="U4274" s="6"/>
      <c r="AE4274" s="6"/>
    </row>
    <row r="4275" spans="3:31" x14ac:dyDescent="0.2">
      <c r="C4275" s="6"/>
      <c r="D4275" s="6"/>
      <c r="L4275" s="12"/>
      <c r="U4275" s="6"/>
      <c r="AE4275" s="6"/>
    </row>
    <row r="4276" spans="3:31" x14ac:dyDescent="0.2">
      <c r="C4276" s="6"/>
      <c r="D4276" s="6"/>
      <c r="L4276" s="12"/>
      <c r="U4276" s="6"/>
      <c r="AE4276" s="6"/>
    </row>
    <row r="4277" spans="3:31" x14ac:dyDescent="0.2">
      <c r="C4277" s="6"/>
      <c r="D4277" s="6"/>
      <c r="L4277" s="12"/>
      <c r="U4277" s="6"/>
      <c r="AE4277" s="6"/>
    </row>
    <row r="4278" spans="3:31" x14ac:dyDescent="0.2">
      <c r="C4278" s="6"/>
      <c r="D4278" s="6"/>
      <c r="L4278" s="12"/>
      <c r="U4278" s="6"/>
      <c r="AE4278" s="6"/>
    </row>
    <row r="4279" spans="3:31" x14ac:dyDescent="0.2">
      <c r="C4279" s="6"/>
      <c r="D4279" s="6"/>
      <c r="L4279" s="12"/>
      <c r="U4279" s="6"/>
      <c r="AE4279" s="6"/>
    </row>
    <row r="4280" spans="3:31" x14ac:dyDescent="0.2">
      <c r="C4280" s="6"/>
      <c r="D4280" s="6"/>
      <c r="L4280" s="12"/>
      <c r="U4280" s="6"/>
      <c r="AE4280" s="6"/>
    </row>
    <row r="4281" spans="3:31" x14ac:dyDescent="0.2">
      <c r="C4281" s="6"/>
      <c r="D4281" s="6"/>
      <c r="L4281" s="12"/>
      <c r="U4281" s="6"/>
      <c r="AE4281" s="6"/>
    </row>
    <row r="4282" spans="3:31" x14ac:dyDescent="0.2">
      <c r="C4282" s="6"/>
      <c r="D4282" s="6"/>
      <c r="L4282" s="12"/>
      <c r="U4282" s="6"/>
      <c r="AE4282" s="6"/>
    </row>
    <row r="4283" spans="3:31" x14ac:dyDescent="0.2">
      <c r="C4283" s="6"/>
      <c r="D4283" s="6"/>
      <c r="L4283" s="12"/>
      <c r="U4283" s="6"/>
      <c r="AE4283" s="6"/>
    </row>
    <row r="4284" spans="3:31" x14ac:dyDescent="0.2">
      <c r="C4284" s="6"/>
      <c r="D4284" s="6"/>
      <c r="L4284" s="12"/>
      <c r="U4284" s="6"/>
      <c r="AE4284" s="6"/>
    </row>
    <row r="4285" spans="3:31" x14ac:dyDescent="0.2">
      <c r="C4285" s="6"/>
      <c r="D4285" s="6"/>
      <c r="L4285" s="12"/>
      <c r="U4285" s="6"/>
      <c r="AE4285" s="6"/>
    </row>
    <row r="4286" spans="3:31" x14ac:dyDescent="0.2">
      <c r="C4286" s="6"/>
      <c r="D4286" s="6"/>
      <c r="L4286" s="12"/>
      <c r="U4286" s="6"/>
      <c r="AE4286" s="6"/>
    </row>
    <row r="4287" spans="3:31" x14ac:dyDescent="0.2">
      <c r="C4287" s="6"/>
      <c r="D4287" s="6"/>
      <c r="L4287" s="12"/>
      <c r="U4287" s="6"/>
      <c r="AE4287" s="6"/>
    </row>
    <row r="4288" spans="3:31" x14ac:dyDescent="0.2">
      <c r="C4288" s="6"/>
      <c r="D4288" s="6"/>
      <c r="L4288" s="12"/>
      <c r="U4288" s="6"/>
      <c r="AE4288" s="6"/>
    </row>
    <row r="4289" spans="3:31" x14ac:dyDescent="0.2">
      <c r="C4289" s="6"/>
      <c r="D4289" s="6"/>
      <c r="L4289" s="12"/>
      <c r="U4289" s="6"/>
      <c r="AE4289" s="6"/>
    </row>
    <row r="4290" spans="3:31" x14ac:dyDescent="0.2">
      <c r="C4290" s="6"/>
      <c r="D4290" s="6"/>
      <c r="L4290" s="12"/>
      <c r="U4290" s="6"/>
      <c r="AE4290" s="6"/>
    </row>
    <row r="4291" spans="3:31" x14ac:dyDescent="0.2">
      <c r="C4291" s="6"/>
      <c r="D4291" s="6"/>
      <c r="L4291" s="12"/>
      <c r="U4291" s="6"/>
      <c r="AE4291" s="6"/>
    </row>
    <row r="4292" spans="3:31" x14ac:dyDescent="0.2">
      <c r="C4292" s="6"/>
      <c r="D4292" s="6"/>
      <c r="L4292" s="12"/>
      <c r="U4292" s="6"/>
      <c r="AE4292" s="6"/>
    </row>
    <row r="4293" spans="3:31" x14ac:dyDescent="0.2">
      <c r="C4293" s="6"/>
      <c r="D4293" s="6"/>
      <c r="L4293" s="12"/>
      <c r="U4293" s="6"/>
      <c r="AE4293" s="6"/>
    </row>
    <row r="4294" spans="3:31" x14ac:dyDescent="0.2">
      <c r="C4294" s="6"/>
      <c r="D4294" s="6"/>
      <c r="L4294" s="12"/>
      <c r="U4294" s="6"/>
      <c r="AE4294" s="6"/>
    </row>
    <row r="4295" spans="3:31" x14ac:dyDescent="0.2">
      <c r="C4295" s="6"/>
      <c r="D4295" s="6"/>
      <c r="L4295" s="12"/>
      <c r="U4295" s="6"/>
      <c r="AE4295" s="6"/>
    </row>
    <row r="4296" spans="3:31" x14ac:dyDescent="0.2">
      <c r="C4296" s="6"/>
      <c r="D4296" s="6"/>
      <c r="L4296" s="12"/>
      <c r="U4296" s="6"/>
      <c r="AE4296" s="6"/>
    </row>
    <row r="4297" spans="3:31" x14ac:dyDescent="0.2">
      <c r="C4297" s="6"/>
      <c r="D4297" s="6"/>
      <c r="L4297" s="12"/>
      <c r="U4297" s="6"/>
      <c r="AE4297" s="6"/>
    </row>
    <row r="4298" spans="3:31" x14ac:dyDescent="0.2">
      <c r="C4298" s="6"/>
      <c r="D4298" s="6"/>
      <c r="L4298" s="12"/>
      <c r="U4298" s="6"/>
      <c r="AE4298" s="6"/>
    </row>
    <row r="4299" spans="3:31" x14ac:dyDescent="0.2">
      <c r="C4299" s="6"/>
      <c r="D4299" s="6"/>
      <c r="L4299" s="12"/>
      <c r="U4299" s="6"/>
      <c r="AE4299" s="6"/>
    </row>
    <row r="4300" spans="3:31" x14ac:dyDescent="0.2">
      <c r="C4300" s="6"/>
      <c r="D4300" s="6"/>
      <c r="L4300" s="12"/>
      <c r="U4300" s="6"/>
      <c r="AE4300" s="6"/>
    </row>
    <row r="4301" spans="3:31" x14ac:dyDescent="0.2">
      <c r="C4301" s="6"/>
      <c r="D4301" s="6"/>
      <c r="L4301" s="12"/>
      <c r="U4301" s="6"/>
      <c r="AE4301" s="6"/>
    </row>
    <row r="4302" spans="3:31" x14ac:dyDescent="0.2">
      <c r="C4302" s="6"/>
      <c r="D4302" s="6"/>
      <c r="L4302" s="12"/>
      <c r="U4302" s="6"/>
      <c r="AE4302" s="6"/>
    </row>
    <row r="4303" spans="3:31" x14ac:dyDescent="0.2">
      <c r="C4303" s="6"/>
      <c r="D4303" s="6"/>
      <c r="L4303" s="12"/>
      <c r="U4303" s="6"/>
      <c r="AE4303" s="6"/>
    </row>
    <row r="4304" spans="3:31" x14ac:dyDescent="0.2">
      <c r="C4304" s="6"/>
      <c r="D4304" s="6"/>
      <c r="L4304" s="12"/>
      <c r="U4304" s="6"/>
      <c r="AE4304" s="6"/>
    </row>
    <row r="4305" spans="3:31" x14ac:dyDescent="0.2">
      <c r="C4305" s="6"/>
      <c r="D4305" s="6"/>
      <c r="L4305" s="12"/>
      <c r="U4305" s="6"/>
      <c r="AE4305" s="6"/>
    </row>
    <row r="4306" spans="3:31" x14ac:dyDescent="0.2">
      <c r="C4306" s="6"/>
      <c r="D4306" s="6"/>
      <c r="L4306" s="12"/>
      <c r="U4306" s="6"/>
      <c r="AE4306" s="6"/>
    </row>
    <row r="4307" spans="3:31" x14ac:dyDescent="0.2">
      <c r="C4307" s="6"/>
      <c r="D4307" s="6"/>
      <c r="L4307" s="12"/>
      <c r="U4307" s="6"/>
      <c r="AE4307" s="6"/>
    </row>
    <row r="4308" spans="3:31" x14ac:dyDescent="0.2">
      <c r="C4308" s="6"/>
      <c r="D4308" s="6"/>
      <c r="L4308" s="12"/>
      <c r="U4308" s="6"/>
      <c r="AE4308" s="6"/>
    </row>
    <row r="4309" spans="3:31" x14ac:dyDescent="0.2">
      <c r="C4309" s="6"/>
      <c r="D4309" s="6"/>
      <c r="L4309" s="12"/>
      <c r="U4309" s="6"/>
      <c r="AE4309" s="6"/>
    </row>
    <row r="4310" spans="3:31" x14ac:dyDescent="0.2">
      <c r="C4310" s="6"/>
      <c r="D4310" s="6"/>
      <c r="L4310" s="12"/>
      <c r="U4310" s="6"/>
      <c r="AE4310" s="6"/>
    </row>
    <row r="4311" spans="3:31" x14ac:dyDescent="0.2">
      <c r="C4311" s="6"/>
      <c r="D4311" s="6"/>
      <c r="L4311" s="12"/>
      <c r="U4311" s="6"/>
      <c r="AE4311" s="6"/>
    </row>
    <row r="4312" spans="3:31" x14ac:dyDescent="0.2">
      <c r="C4312" s="6"/>
      <c r="D4312" s="6"/>
      <c r="L4312" s="12"/>
      <c r="U4312" s="6"/>
      <c r="AE4312" s="6"/>
    </row>
    <row r="4313" spans="3:31" x14ac:dyDescent="0.2">
      <c r="C4313" s="6"/>
      <c r="D4313" s="6"/>
      <c r="L4313" s="12"/>
      <c r="U4313" s="6"/>
      <c r="AE4313" s="6"/>
    </row>
    <row r="4314" spans="3:31" x14ac:dyDescent="0.2">
      <c r="C4314" s="6"/>
      <c r="D4314" s="6"/>
      <c r="L4314" s="12"/>
      <c r="U4314" s="6"/>
      <c r="AE4314" s="6"/>
    </row>
    <row r="4315" spans="3:31" x14ac:dyDescent="0.2">
      <c r="C4315" s="6"/>
      <c r="D4315" s="6"/>
      <c r="L4315" s="12"/>
      <c r="U4315" s="6"/>
      <c r="AE4315" s="6"/>
    </row>
    <row r="4316" spans="3:31" x14ac:dyDescent="0.2">
      <c r="C4316" s="6"/>
      <c r="D4316" s="6"/>
      <c r="L4316" s="12"/>
      <c r="U4316" s="6"/>
      <c r="AE4316" s="6"/>
    </row>
    <row r="4317" spans="3:31" x14ac:dyDescent="0.2">
      <c r="C4317" s="6"/>
      <c r="D4317" s="6"/>
      <c r="L4317" s="12"/>
      <c r="U4317" s="6"/>
      <c r="AE4317" s="6"/>
    </row>
    <row r="4318" spans="3:31" x14ac:dyDescent="0.2">
      <c r="C4318" s="6"/>
      <c r="D4318" s="6"/>
      <c r="L4318" s="12"/>
      <c r="U4318" s="6"/>
      <c r="AE4318" s="6"/>
    </row>
    <row r="4319" spans="3:31" x14ac:dyDescent="0.2">
      <c r="C4319" s="6"/>
      <c r="D4319" s="6"/>
      <c r="L4319" s="12"/>
      <c r="U4319" s="6"/>
      <c r="AE4319" s="6"/>
    </row>
    <row r="4320" spans="3:31" x14ac:dyDescent="0.2">
      <c r="C4320" s="6"/>
      <c r="D4320" s="6"/>
      <c r="L4320" s="12"/>
      <c r="U4320" s="6"/>
      <c r="AE4320" s="6"/>
    </row>
    <row r="4321" spans="3:31" x14ac:dyDescent="0.2">
      <c r="C4321" s="6"/>
      <c r="D4321" s="6"/>
      <c r="L4321" s="12"/>
      <c r="U4321" s="6"/>
      <c r="AE4321" s="6"/>
    </row>
    <row r="4322" spans="3:31" x14ac:dyDescent="0.2">
      <c r="C4322" s="6"/>
      <c r="D4322" s="6"/>
      <c r="L4322" s="12"/>
      <c r="U4322" s="6"/>
      <c r="AE4322" s="6"/>
    </row>
    <row r="4323" spans="3:31" x14ac:dyDescent="0.2">
      <c r="C4323" s="6"/>
      <c r="D4323" s="6"/>
      <c r="L4323" s="12"/>
      <c r="U4323" s="6"/>
      <c r="AE4323" s="6"/>
    </row>
    <row r="4324" spans="3:31" x14ac:dyDescent="0.2">
      <c r="C4324" s="6"/>
      <c r="D4324" s="6"/>
      <c r="L4324" s="12"/>
      <c r="U4324" s="6"/>
      <c r="AE4324" s="6"/>
    </row>
    <row r="4325" spans="3:31" x14ac:dyDescent="0.2">
      <c r="C4325" s="6"/>
      <c r="D4325" s="6"/>
      <c r="L4325" s="12"/>
      <c r="U4325" s="6"/>
      <c r="AE4325" s="6"/>
    </row>
    <row r="4326" spans="3:31" x14ac:dyDescent="0.2">
      <c r="C4326" s="6"/>
      <c r="D4326" s="6"/>
      <c r="L4326" s="12"/>
      <c r="U4326" s="6"/>
      <c r="AE4326" s="6"/>
    </row>
    <row r="4327" spans="3:31" x14ac:dyDescent="0.2">
      <c r="C4327" s="6"/>
      <c r="D4327" s="6"/>
      <c r="L4327" s="12"/>
      <c r="U4327" s="6"/>
      <c r="AE4327" s="6"/>
    </row>
    <row r="4328" spans="3:31" x14ac:dyDescent="0.2">
      <c r="C4328" s="6"/>
      <c r="D4328" s="6"/>
      <c r="L4328" s="12"/>
      <c r="U4328" s="6"/>
      <c r="AE4328" s="6"/>
    </row>
    <row r="4329" spans="3:31" x14ac:dyDescent="0.2">
      <c r="C4329" s="6"/>
      <c r="D4329" s="6"/>
      <c r="L4329" s="12"/>
      <c r="U4329" s="6"/>
      <c r="AE4329" s="6"/>
    </row>
    <row r="4330" spans="3:31" x14ac:dyDescent="0.2">
      <c r="C4330" s="6"/>
      <c r="D4330" s="6"/>
      <c r="L4330" s="12"/>
      <c r="U4330" s="6"/>
      <c r="AE4330" s="6"/>
    </row>
    <row r="4331" spans="3:31" x14ac:dyDescent="0.2">
      <c r="C4331" s="6"/>
      <c r="D4331" s="6"/>
      <c r="L4331" s="12"/>
      <c r="U4331" s="6"/>
      <c r="AE4331" s="6"/>
    </row>
    <row r="4332" spans="3:31" x14ac:dyDescent="0.2">
      <c r="C4332" s="6"/>
      <c r="D4332" s="6"/>
      <c r="L4332" s="12"/>
      <c r="U4332" s="6"/>
      <c r="AE4332" s="6"/>
    </row>
    <row r="4333" spans="3:31" x14ac:dyDescent="0.2">
      <c r="C4333" s="6"/>
      <c r="D4333" s="6"/>
      <c r="L4333" s="12"/>
      <c r="U4333" s="6"/>
      <c r="AE4333" s="6"/>
    </row>
    <row r="4334" spans="3:31" x14ac:dyDescent="0.2">
      <c r="C4334" s="6"/>
      <c r="D4334" s="6"/>
      <c r="L4334" s="12"/>
      <c r="U4334" s="6"/>
      <c r="AE4334" s="6"/>
    </row>
    <row r="4335" spans="3:31" x14ac:dyDescent="0.2">
      <c r="C4335" s="6"/>
      <c r="D4335" s="6"/>
      <c r="L4335" s="12"/>
      <c r="U4335" s="6"/>
      <c r="AE4335" s="6"/>
    </row>
    <row r="4336" spans="3:31" x14ac:dyDescent="0.2">
      <c r="C4336" s="6"/>
      <c r="D4336" s="6"/>
      <c r="L4336" s="12"/>
      <c r="U4336" s="6"/>
      <c r="AE4336" s="6"/>
    </row>
    <row r="4337" spans="3:31" x14ac:dyDescent="0.2">
      <c r="C4337" s="6"/>
      <c r="D4337" s="6"/>
      <c r="L4337" s="12"/>
      <c r="U4337" s="6"/>
      <c r="AE4337" s="6"/>
    </row>
    <row r="4338" spans="3:31" x14ac:dyDescent="0.2">
      <c r="C4338" s="6"/>
      <c r="D4338" s="6"/>
      <c r="L4338" s="12"/>
      <c r="U4338" s="6"/>
      <c r="AE4338" s="6"/>
    </row>
    <row r="4339" spans="3:31" x14ac:dyDescent="0.2">
      <c r="C4339" s="6"/>
      <c r="D4339" s="6"/>
      <c r="L4339" s="12"/>
      <c r="U4339" s="6"/>
      <c r="AE4339" s="6"/>
    </row>
    <row r="4340" spans="3:31" x14ac:dyDescent="0.2">
      <c r="C4340" s="6"/>
      <c r="D4340" s="6"/>
      <c r="L4340" s="12"/>
      <c r="U4340" s="6"/>
      <c r="AE4340" s="6"/>
    </row>
    <row r="4341" spans="3:31" x14ac:dyDescent="0.2">
      <c r="C4341" s="6"/>
      <c r="D4341" s="6"/>
      <c r="L4341" s="12"/>
      <c r="U4341" s="6"/>
      <c r="AE4341" s="6"/>
    </row>
    <row r="4342" spans="3:31" x14ac:dyDescent="0.2">
      <c r="C4342" s="6"/>
      <c r="D4342" s="6"/>
      <c r="L4342" s="12"/>
      <c r="U4342" s="6"/>
      <c r="AE4342" s="6"/>
    </row>
    <row r="4343" spans="3:31" x14ac:dyDescent="0.2">
      <c r="C4343" s="6"/>
      <c r="D4343" s="6"/>
      <c r="L4343" s="12"/>
      <c r="U4343" s="6"/>
      <c r="AE4343" s="6"/>
    </row>
    <row r="4344" spans="3:31" x14ac:dyDescent="0.2">
      <c r="C4344" s="6"/>
      <c r="D4344" s="6"/>
      <c r="L4344" s="12"/>
      <c r="U4344" s="6"/>
      <c r="AE4344" s="6"/>
    </row>
    <row r="4345" spans="3:31" x14ac:dyDescent="0.2">
      <c r="C4345" s="6"/>
      <c r="D4345" s="6"/>
      <c r="L4345" s="12"/>
      <c r="U4345" s="6"/>
      <c r="AE4345" s="6"/>
    </row>
    <row r="4346" spans="3:31" x14ac:dyDescent="0.2">
      <c r="C4346" s="6"/>
      <c r="D4346" s="6"/>
      <c r="L4346" s="12"/>
      <c r="U4346" s="6"/>
      <c r="AE4346" s="6"/>
    </row>
    <row r="4347" spans="3:31" x14ac:dyDescent="0.2">
      <c r="C4347" s="6"/>
      <c r="D4347" s="6"/>
      <c r="L4347" s="12"/>
      <c r="U4347" s="6"/>
      <c r="AE4347" s="6"/>
    </row>
    <row r="4348" spans="3:31" x14ac:dyDescent="0.2">
      <c r="C4348" s="6"/>
      <c r="D4348" s="6"/>
      <c r="L4348" s="12"/>
      <c r="U4348" s="6"/>
      <c r="AE4348" s="6"/>
    </row>
    <row r="4349" spans="3:31" x14ac:dyDescent="0.2">
      <c r="C4349" s="6"/>
      <c r="D4349" s="6"/>
      <c r="L4349" s="12"/>
      <c r="U4349" s="6"/>
      <c r="AE4349" s="6"/>
    </row>
    <row r="4350" spans="3:31" x14ac:dyDescent="0.2">
      <c r="C4350" s="6"/>
      <c r="D4350" s="6"/>
      <c r="L4350" s="12"/>
      <c r="U4350" s="6"/>
      <c r="AE4350" s="6"/>
    </row>
    <row r="4351" spans="3:31" x14ac:dyDescent="0.2">
      <c r="C4351" s="6"/>
      <c r="D4351" s="6"/>
      <c r="L4351" s="12"/>
      <c r="U4351" s="6"/>
      <c r="AE4351" s="6"/>
    </row>
    <row r="4352" spans="3:31" x14ac:dyDescent="0.2">
      <c r="C4352" s="6"/>
      <c r="D4352" s="6"/>
      <c r="L4352" s="12"/>
      <c r="U4352" s="6"/>
      <c r="AE4352" s="6"/>
    </row>
    <row r="4353" spans="3:31" x14ac:dyDescent="0.2">
      <c r="C4353" s="6"/>
      <c r="D4353" s="6"/>
      <c r="L4353" s="12"/>
      <c r="U4353" s="6"/>
      <c r="AE4353" s="6"/>
    </row>
    <row r="4354" spans="3:31" x14ac:dyDescent="0.2">
      <c r="C4354" s="6"/>
      <c r="D4354" s="6"/>
      <c r="L4354" s="12"/>
      <c r="U4354" s="6"/>
      <c r="AE4354" s="6"/>
    </row>
    <row r="4355" spans="3:31" x14ac:dyDescent="0.2">
      <c r="C4355" s="6"/>
      <c r="D4355" s="6"/>
      <c r="L4355" s="12"/>
      <c r="U4355" s="6"/>
      <c r="AE4355" s="6"/>
    </row>
    <row r="4356" spans="3:31" x14ac:dyDescent="0.2">
      <c r="C4356" s="6"/>
      <c r="D4356" s="6"/>
      <c r="L4356" s="12"/>
      <c r="U4356" s="6"/>
      <c r="AE4356" s="6"/>
    </row>
    <row r="4357" spans="3:31" x14ac:dyDescent="0.2">
      <c r="C4357" s="6"/>
      <c r="D4357" s="6"/>
      <c r="L4357" s="12"/>
      <c r="U4357" s="6"/>
      <c r="AE4357" s="6"/>
    </row>
    <row r="4358" spans="3:31" x14ac:dyDescent="0.2">
      <c r="C4358" s="6"/>
      <c r="D4358" s="6"/>
      <c r="L4358" s="12"/>
      <c r="U4358" s="6"/>
      <c r="AE4358" s="6"/>
    </row>
    <row r="4359" spans="3:31" x14ac:dyDescent="0.2">
      <c r="C4359" s="6"/>
      <c r="D4359" s="6"/>
      <c r="L4359" s="12"/>
      <c r="U4359" s="6"/>
      <c r="AE4359" s="6"/>
    </row>
    <row r="4360" spans="3:31" x14ac:dyDescent="0.2">
      <c r="C4360" s="6"/>
      <c r="D4360" s="6"/>
      <c r="L4360" s="12"/>
      <c r="U4360" s="6"/>
      <c r="AE4360" s="6"/>
    </row>
    <row r="4361" spans="3:31" x14ac:dyDescent="0.2">
      <c r="C4361" s="6"/>
      <c r="D4361" s="6"/>
      <c r="L4361" s="12"/>
      <c r="U4361" s="6"/>
      <c r="AE4361" s="6"/>
    </row>
    <row r="4362" spans="3:31" x14ac:dyDescent="0.2">
      <c r="C4362" s="6"/>
      <c r="D4362" s="6"/>
      <c r="L4362" s="12"/>
      <c r="U4362" s="6"/>
      <c r="AE4362" s="6"/>
    </row>
    <row r="4363" spans="3:31" x14ac:dyDescent="0.2">
      <c r="C4363" s="6"/>
      <c r="D4363" s="6"/>
      <c r="L4363" s="12"/>
      <c r="U4363" s="6"/>
      <c r="AE4363" s="6"/>
    </row>
    <row r="4364" spans="3:31" x14ac:dyDescent="0.2">
      <c r="C4364" s="6"/>
      <c r="D4364" s="6"/>
      <c r="L4364" s="12"/>
      <c r="U4364" s="6"/>
      <c r="AE4364" s="6"/>
    </row>
    <row r="4365" spans="3:31" x14ac:dyDescent="0.2">
      <c r="C4365" s="6"/>
      <c r="D4365" s="6"/>
      <c r="L4365" s="12"/>
      <c r="U4365" s="6"/>
      <c r="AE4365" s="6"/>
    </row>
    <row r="4366" spans="3:31" x14ac:dyDescent="0.2">
      <c r="C4366" s="6"/>
      <c r="D4366" s="6"/>
      <c r="L4366" s="12"/>
      <c r="U4366" s="6"/>
      <c r="AE4366" s="6"/>
    </row>
    <row r="4367" spans="3:31" x14ac:dyDescent="0.2">
      <c r="C4367" s="6"/>
      <c r="D4367" s="6"/>
      <c r="L4367" s="12"/>
      <c r="U4367" s="6"/>
      <c r="AE4367" s="6"/>
    </row>
    <row r="4368" spans="3:31" x14ac:dyDescent="0.2">
      <c r="C4368" s="6"/>
      <c r="D4368" s="6"/>
      <c r="L4368" s="12"/>
      <c r="U4368" s="6"/>
      <c r="AE4368" s="6"/>
    </row>
    <row r="4369" spans="3:31" x14ac:dyDescent="0.2">
      <c r="C4369" s="6"/>
      <c r="D4369" s="6"/>
      <c r="L4369" s="12"/>
      <c r="U4369" s="6"/>
      <c r="AE4369" s="6"/>
    </row>
    <row r="4370" spans="3:31" x14ac:dyDescent="0.2">
      <c r="C4370" s="6"/>
      <c r="D4370" s="6"/>
      <c r="L4370" s="12"/>
      <c r="U4370" s="6"/>
      <c r="AE4370" s="6"/>
    </row>
    <row r="4371" spans="3:31" x14ac:dyDescent="0.2">
      <c r="C4371" s="6"/>
      <c r="D4371" s="6"/>
      <c r="L4371" s="12"/>
      <c r="U4371" s="6"/>
      <c r="AE4371" s="6"/>
    </row>
    <row r="4372" spans="3:31" x14ac:dyDescent="0.2">
      <c r="C4372" s="6"/>
      <c r="D4372" s="6"/>
      <c r="L4372" s="12"/>
      <c r="U4372" s="6"/>
      <c r="AE4372" s="6"/>
    </row>
    <row r="4373" spans="3:31" x14ac:dyDescent="0.2">
      <c r="C4373" s="6"/>
      <c r="D4373" s="6"/>
      <c r="L4373" s="12"/>
      <c r="U4373" s="6"/>
      <c r="AE4373" s="6"/>
    </row>
    <row r="4374" spans="3:31" x14ac:dyDescent="0.2">
      <c r="C4374" s="6"/>
      <c r="D4374" s="6"/>
      <c r="L4374" s="12"/>
      <c r="U4374" s="6"/>
      <c r="AE4374" s="6"/>
    </row>
    <row r="4375" spans="3:31" x14ac:dyDescent="0.2">
      <c r="C4375" s="6"/>
      <c r="D4375" s="6"/>
      <c r="L4375" s="12"/>
      <c r="U4375" s="6"/>
      <c r="AE4375" s="6"/>
    </row>
    <row r="4376" spans="3:31" x14ac:dyDescent="0.2">
      <c r="C4376" s="6"/>
      <c r="D4376" s="6"/>
      <c r="L4376" s="12"/>
      <c r="U4376" s="6"/>
      <c r="AE4376" s="6"/>
    </row>
    <row r="4377" spans="3:31" x14ac:dyDescent="0.2">
      <c r="C4377" s="6"/>
      <c r="D4377" s="6"/>
      <c r="L4377" s="12"/>
      <c r="U4377" s="6"/>
      <c r="AE4377" s="6"/>
    </row>
    <row r="4378" spans="3:31" x14ac:dyDescent="0.2">
      <c r="C4378" s="6"/>
      <c r="D4378" s="6"/>
      <c r="L4378" s="12"/>
      <c r="U4378" s="6"/>
      <c r="AE4378" s="6"/>
    </row>
    <row r="4379" spans="3:31" x14ac:dyDescent="0.2">
      <c r="C4379" s="6"/>
      <c r="D4379" s="6"/>
      <c r="L4379" s="12"/>
      <c r="U4379" s="6"/>
      <c r="AE4379" s="6"/>
    </row>
    <row r="4380" spans="3:31" x14ac:dyDescent="0.2">
      <c r="C4380" s="6"/>
      <c r="D4380" s="6"/>
      <c r="L4380" s="12"/>
      <c r="U4380" s="6"/>
      <c r="AE4380" s="6"/>
    </row>
    <row r="4381" spans="3:31" x14ac:dyDescent="0.2">
      <c r="C4381" s="6"/>
      <c r="D4381" s="6"/>
      <c r="L4381" s="12"/>
      <c r="U4381" s="6"/>
      <c r="AE4381" s="6"/>
    </row>
    <row r="4382" spans="3:31" x14ac:dyDescent="0.2">
      <c r="C4382" s="6"/>
      <c r="D4382" s="6"/>
      <c r="L4382" s="12"/>
      <c r="U4382" s="6"/>
      <c r="AE4382" s="6"/>
    </row>
    <row r="4383" spans="3:31" x14ac:dyDescent="0.2">
      <c r="C4383" s="6"/>
      <c r="D4383" s="6"/>
      <c r="L4383" s="12"/>
      <c r="U4383" s="6"/>
      <c r="AE4383" s="6"/>
    </row>
    <row r="4384" spans="3:31" x14ac:dyDescent="0.2">
      <c r="C4384" s="6"/>
      <c r="D4384" s="6"/>
      <c r="L4384" s="12"/>
      <c r="U4384" s="6"/>
      <c r="AE4384" s="6"/>
    </row>
    <row r="4385" spans="3:31" x14ac:dyDescent="0.2">
      <c r="C4385" s="6"/>
      <c r="D4385" s="6"/>
      <c r="L4385" s="12"/>
      <c r="U4385" s="6"/>
      <c r="AE4385" s="6"/>
    </row>
    <row r="4386" spans="3:31" x14ac:dyDescent="0.2">
      <c r="C4386" s="6"/>
      <c r="D4386" s="6"/>
      <c r="L4386" s="12"/>
      <c r="U4386" s="6"/>
      <c r="AE4386" s="6"/>
    </row>
    <row r="4387" spans="3:31" x14ac:dyDescent="0.2">
      <c r="C4387" s="6"/>
      <c r="D4387" s="6"/>
      <c r="L4387" s="12"/>
      <c r="U4387" s="6"/>
      <c r="AE4387" s="6"/>
    </row>
    <row r="4388" spans="3:31" x14ac:dyDescent="0.2">
      <c r="C4388" s="6"/>
      <c r="D4388" s="6"/>
      <c r="L4388" s="12"/>
      <c r="U4388" s="6"/>
      <c r="AE4388" s="6"/>
    </row>
    <row r="4389" spans="3:31" x14ac:dyDescent="0.2">
      <c r="C4389" s="6"/>
      <c r="D4389" s="6"/>
      <c r="L4389" s="12"/>
      <c r="U4389" s="6"/>
      <c r="AE4389" s="6"/>
    </row>
    <row r="4390" spans="3:31" x14ac:dyDescent="0.2">
      <c r="C4390" s="6"/>
      <c r="D4390" s="6"/>
      <c r="L4390" s="12"/>
      <c r="U4390" s="6"/>
      <c r="AE4390" s="6"/>
    </row>
    <row r="4391" spans="3:31" x14ac:dyDescent="0.2">
      <c r="C4391" s="6"/>
      <c r="D4391" s="6"/>
      <c r="L4391" s="12"/>
      <c r="U4391" s="6"/>
      <c r="AE4391" s="6"/>
    </row>
    <row r="4392" spans="3:31" x14ac:dyDescent="0.2">
      <c r="C4392" s="6"/>
      <c r="D4392" s="6"/>
      <c r="L4392" s="12"/>
      <c r="U4392" s="6"/>
      <c r="AE4392" s="6"/>
    </row>
    <row r="4393" spans="3:31" x14ac:dyDescent="0.2">
      <c r="C4393" s="6"/>
      <c r="D4393" s="6"/>
      <c r="L4393" s="12"/>
      <c r="U4393" s="6"/>
      <c r="AE4393" s="6"/>
    </row>
    <row r="4394" spans="3:31" x14ac:dyDescent="0.2">
      <c r="C4394" s="6"/>
      <c r="D4394" s="6"/>
      <c r="L4394" s="12"/>
      <c r="U4394" s="6"/>
      <c r="AE4394" s="6"/>
    </row>
    <row r="4395" spans="3:31" x14ac:dyDescent="0.2">
      <c r="C4395" s="6"/>
      <c r="D4395" s="6"/>
      <c r="L4395" s="12"/>
      <c r="U4395" s="6"/>
      <c r="AE4395" s="6"/>
    </row>
    <row r="4396" spans="3:31" x14ac:dyDescent="0.2">
      <c r="C4396" s="6"/>
      <c r="D4396" s="6"/>
      <c r="L4396" s="12"/>
      <c r="U4396" s="6"/>
      <c r="AE4396" s="6"/>
    </row>
    <row r="4397" spans="3:31" x14ac:dyDescent="0.2">
      <c r="C4397" s="6"/>
      <c r="D4397" s="6"/>
      <c r="L4397" s="12"/>
      <c r="U4397" s="6"/>
      <c r="AE4397" s="6"/>
    </row>
    <row r="4398" spans="3:31" x14ac:dyDescent="0.2">
      <c r="C4398" s="6"/>
      <c r="D4398" s="6"/>
      <c r="L4398" s="12"/>
      <c r="U4398" s="6"/>
      <c r="AE4398" s="6"/>
    </row>
    <row r="4399" spans="3:31" x14ac:dyDescent="0.2">
      <c r="C4399" s="6"/>
      <c r="D4399" s="6"/>
      <c r="L4399" s="12"/>
      <c r="U4399" s="6"/>
      <c r="AE4399" s="6"/>
    </row>
    <row r="4400" spans="3:31" x14ac:dyDescent="0.2">
      <c r="C4400" s="6"/>
      <c r="D4400" s="6"/>
      <c r="L4400" s="12"/>
      <c r="U4400" s="6"/>
      <c r="AE4400" s="6"/>
    </row>
    <row r="4401" spans="3:31" x14ac:dyDescent="0.2">
      <c r="C4401" s="6"/>
      <c r="D4401" s="6"/>
      <c r="L4401" s="12"/>
      <c r="U4401" s="6"/>
      <c r="AE4401" s="6"/>
    </row>
    <row r="4402" spans="3:31" x14ac:dyDescent="0.2">
      <c r="C4402" s="6"/>
      <c r="D4402" s="6"/>
      <c r="L4402" s="12"/>
      <c r="U4402" s="6"/>
      <c r="AE4402" s="6"/>
    </row>
    <row r="4403" spans="3:31" x14ac:dyDescent="0.2">
      <c r="C4403" s="6"/>
      <c r="D4403" s="6"/>
      <c r="L4403" s="12"/>
      <c r="U4403" s="6"/>
      <c r="AE4403" s="6"/>
    </row>
    <row r="4404" spans="3:31" x14ac:dyDescent="0.2">
      <c r="C4404" s="6"/>
      <c r="D4404" s="6"/>
      <c r="L4404" s="12"/>
      <c r="U4404" s="6"/>
      <c r="AE4404" s="6"/>
    </row>
    <row r="4405" spans="3:31" x14ac:dyDescent="0.2">
      <c r="C4405" s="6"/>
      <c r="D4405" s="6"/>
      <c r="L4405" s="12"/>
      <c r="U4405" s="6"/>
      <c r="AE4405" s="6"/>
    </row>
    <row r="4406" spans="3:31" x14ac:dyDescent="0.2">
      <c r="C4406" s="6"/>
      <c r="D4406" s="6"/>
      <c r="L4406" s="12"/>
      <c r="U4406" s="6"/>
      <c r="AE4406" s="6"/>
    </row>
    <row r="4407" spans="3:31" x14ac:dyDescent="0.2">
      <c r="C4407" s="6"/>
      <c r="D4407" s="6"/>
      <c r="L4407" s="12"/>
      <c r="U4407" s="6"/>
      <c r="AE4407" s="6"/>
    </row>
    <row r="4408" spans="3:31" x14ac:dyDescent="0.2">
      <c r="C4408" s="6"/>
      <c r="D4408" s="6"/>
      <c r="L4408" s="12"/>
      <c r="U4408" s="6"/>
      <c r="AE4408" s="6"/>
    </row>
    <row r="4409" spans="3:31" x14ac:dyDescent="0.2">
      <c r="C4409" s="6"/>
      <c r="D4409" s="6"/>
      <c r="L4409" s="12"/>
      <c r="U4409" s="6"/>
      <c r="AE4409" s="6"/>
    </row>
    <row r="4410" spans="3:31" x14ac:dyDescent="0.2">
      <c r="C4410" s="6"/>
      <c r="D4410" s="6"/>
      <c r="L4410" s="12"/>
      <c r="U4410" s="6"/>
      <c r="AE4410" s="6"/>
    </row>
    <row r="4411" spans="3:31" x14ac:dyDescent="0.2">
      <c r="C4411" s="6"/>
      <c r="D4411" s="6"/>
      <c r="L4411" s="12"/>
      <c r="U4411" s="6"/>
      <c r="AE4411" s="6"/>
    </row>
    <row r="4412" spans="3:31" x14ac:dyDescent="0.2">
      <c r="C4412" s="6"/>
      <c r="D4412" s="6"/>
      <c r="L4412" s="12"/>
      <c r="U4412" s="6"/>
      <c r="AE4412" s="6"/>
    </row>
    <row r="4413" spans="3:31" x14ac:dyDescent="0.2">
      <c r="C4413" s="6"/>
      <c r="D4413" s="6"/>
      <c r="L4413" s="12"/>
      <c r="U4413" s="6"/>
      <c r="AE4413" s="6"/>
    </row>
    <row r="4414" spans="3:31" x14ac:dyDescent="0.2">
      <c r="C4414" s="6"/>
      <c r="D4414" s="6"/>
      <c r="L4414" s="12"/>
      <c r="U4414" s="6"/>
      <c r="AE4414" s="6"/>
    </row>
    <row r="4415" spans="3:31" x14ac:dyDescent="0.2">
      <c r="C4415" s="6"/>
      <c r="D4415" s="6"/>
      <c r="L4415" s="12"/>
      <c r="U4415" s="6"/>
      <c r="AE4415" s="6"/>
    </row>
    <row r="4416" spans="3:31" x14ac:dyDescent="0.2">
      <c r="C4416" s="6"/>
      <c r="D4416" s="6"/>
      <c r="L4416" s="12"/>
      <c r="U4416" s="6"/>
      <c r="AE4416" s="6"/>
    </row>
    <row r="4417" spans="3:31" x14ac:dyDescent="0.2">
      <c r="C4417" s="6"/>
      <c r="D4417" s="6"/>
      <c r="L4417" s="12"/>
      <c r="U4417" s="6"/>
      <c r="AE4417" s="6"/>
    </row>
    <row r="4418" spans="3:31" x14ac:dyDescent="0.2">
      <c r="C4418" s="6"/>
      <c r="D4418" s="6"/>
      <c r="L4418" s="12"/>
      <c r="U4418" s="6"/>
      <c r="AE4418" s="6"/>
    </row>
    <row r="4419" spans="3:31" x14ac:dyDescent="0.2">
      <c r="C4419" s="6"/>
      <c r="D4419" s="6"/>
      <c r="L4419" s="12"/>
      <c r="U4419" s="6"/>
      <c r="AE4419" s="6"/>
    </row>
    <row r="4420" spans="3:31" x14ac:dyDescent="0.2">
      <c r="C4420" s="6"/>
      <c r="D4420" s="6"/>
      <c r="L4420" s="12"/>
      <c r="U4420" s="6"/>
      <c r="AE4420" s="6"/>
    </row>
    <row r="4421" spans="3:31" x14ac:dyDescent="0.2">
      <c r="C4421" s="6"/>
      <c r="D4421" s="6"/>
      <c r="L4421" s="12"/>
      <c r="U4421" s="6"/>
      <c r="AE4421" s="6"/>
    </row>
    <row r="4422" spans="3:31" x14ac:dyDescent="0.2">
      <c r="C4422" s="6"/>
      <c r="D4422" s="6"/>
      <c r="L4422" s="12"/>
      <c r="U4422" s="6"/>
      <c r="AE4422" s="6"/>
    </row>
    <row r="4423" spans="3:31" x14ac:dyDescent="0.2">
      <c r="C4423" s="6"/>
      <c r="D4423" s="6"/>
      <c r="L4423" s="12"/>
      <c r="U4423" s="6"/>
      <c r="AE4423" s="6"/>
    </row>
    <row r="4424" spans="3:31" x14ac:dyDescent="0.2">
      <c r="C4424" s="6"/>
      <c r="D4424" s="6"/>
      <c r="L4424" s="12"/>
      <c r="U4424" s="6"/>
      <c r="AE4424" s="6"/>
    </row>
    <row r="4425" spans="3:31" x14ac:dyDescent="0.2">
      <c r="C4425" s="6"/>
      <c r="D4425" s="6"/>
      <c r="L4425" s="12"/>
      <c r="U4425" s="6"/>
      <c r="AE4425" s="6"/>
    </row>
    <row r="4426" spans="3:31" x14ac:dyDescent="0.2">
      <c r="C4426" s="6"/>
      <c r="D4426" s="6"/>
      <c r="L4426" s="12"/>
      <c r="U4426" s="6"/>
      <c r="AE4426" s="6"/>
    </row>
    <row r="4427" spans="3:31" x14ac:dyDescent="0.2">
      <c r="C4427" s="6"/>
      <c r="D4427" s="6"/>
      <c r="L4427" s="12"/>
      <c r="U4427" s="6"/>
      <c r="AE4427" s="6"/>
    </row>
    <row r="4428" spans="3:31" x14ac:dyDescent="0.2">
      <c r="C4428" s="6"/>
      <c r="D4428" s="6"/>
      <c r="L4428" s="12"/>
      <c r="U4428" s="6"/>
      <c r="AE4428" s="6"/>
    </row>
    <row r="4429" spans="3:31" x14ac:dyDescent="0.2">
      <c r="C4429" s="6"/>
      <c r="D4429" s="6"/>
      <c r="L4429" s="12"/>
      <c r="U4429" s="6"/>
      <c r="AE4429" s="6"/>
    </row>
    <row r="4430" spans="3:31" x14ac:dyDescent="0.2">
      <c r="C4430" s="6"/>
      <c r="D4430" s="6"/>
      <c r="L4430" s="12"/>
      <c r="U4430" s="6"/>
      <c r="AE4430" s="6"/>
    </row>
    <row r="4431" spans="3:31" x14ac:dyDescent="0.2">
      <c r="C4431" s="6"/>
      <c r="D4431" s="6"/>
      <c r="L4431" s="12"/>
      <c r="U4431" s="6"/>
      <c r="AE4431" s="6"/>
    </row>
    <row r="4432" spans="3:31" x14ac:dyDescent="0.2">
      <c r="C4432" s="6"/>
      <c r="D4432" s="6"/>
      <c r="L4432" s="12"/>
      <c r="U4432" s="6"/>
      <c r="AE4432" s="6"/>
    </row>
    <row r="4433" spans="3:31" x14ac:dyDescent="0.2">
      <c r="C4433" s="6"/>
      <c r="D4433" s="6"/>
      <c r="L4433" s="12"/>
      <c r="U4433" s="6"/>
      <c r="AE4433" s="6"/>
    </row>
    <row r="4434" spans="3:31" x14ac:dyDescent="0.2">
      <c r="C4434" s="6"/>
      <c r="D4434" s="6"/>
      <c r="L4434" s="12"/>
      <c r="U4434" s="6"/>
      <c r="AE4434" s="6"/>
    </row>
    <row r="4435" spans="3:31" x14ac:dyDescent="0.2">
      <c r="C4435" s="6"/>
      <c r="D4435" s="6"/>
      <c r="L4435" s="12"/>
      <c r="U4435" s="6"/>
      <c r="AE4435" s="6"/>
    </row>
    <row r="4436" spans="3:31" x14ac:dyDescent="0.2">
      <c r="C4436" s="6"/>
      <c r="D4436" s="6"/>
      <c r="L4436" s="12"/>
      <c r="U4436" s="6"/>
      <c r="AE4436" s="6"/>
    </row>
    <row r="4437" spans="3:31" x14ac:dyDescent="0.2">
      <c r="C4437" s="6"/>
      <c r="D4437" s="6"/>
      <c r="L4437" s="12"/>
      <c r="U4437" s="6"/>
      <c r="AE4437" s="6"/>
    </row>
    <row r="4438" spans="3:31" x14ac:dyDescent="0.2">
      <c r="C4438" s="6"/>
      <c r="D4438" s="6"/>
      <c r="L4438" s="12"/>
      <c r="U4438" s="6"/>
      <c r="AE4438" s="6"/>
    </row>
    <row r="4439" spans="3:31" x14ac:dyDescent="0.2">
      <c r="C4439" s="6"/>
      <c r="D4439" s="6"/>
      <c r="L4439" s="12"/>
      <c r="U4439" s="6"/>
      <c r="AE4439" s="6"/>
    </row>
    <row r="4440" spans="3:31" x14ac:dyDescent="0.2">
      <c r="C4440" s="6"/>
      <c r="D4440" s="6"/>
      <c r="L4440" s="12"/>
      <c r="U4440" s="6"/>
      <c r="AE4440" s="6"/>
    </row>
    <row r="4441" spans="3:31" x14ac:dyDescent="0.2">
      <c r="C4441" s="6"/>
      <c r="D4441" s="6"/>
      <c r="L4441" s="12"/>
      <c r="U4441" s="6"/>
      <c r="AE4441" s="6"/>
    </row>
    <row r="4442" spans="3:31" x14ac:dyDescent="0.2">
      <c r="C4442" s="6"/>
      <c r="D4442" s="6"/>
      <c r="L4442" s="12"/>
      <c r="U4442" s="6"/>
      <c r="AE4442" s="6"/>
    </row>
    <row r="4443" spans="3:31" x14ac:dyDescent="0.2">
      <c r="C4443" s="6"/>
      <c r="D4443" s="6"/>
      <c r="L4443" s="12"/>
      <c r="U4443" s="6"/>
      <c r="AE4443" s="6"/>
    </row>
    <row r="4444" spans="3:31" x14ac:dyDescent="0.2">
      <c r="C4444" s="6"/>
      <c r="D4444" s="6"/>
      <c r="L4444" s="12"/>
      <c r="U4444" s="6"/>
      <c r="AE4444" s="6"/>
    </row>
    <row r="4445" spans="3:31" x14ac:dyDescent="0.2">
      <c r="C4445" s="6"/>
      <c r="D4445" s="6"/>
      <c r="L4445" s="12"/>
      <c r="U4445" s="6"/>
      <c r="AE4445" s="6"/>
    </row>
    <row r="4446" spans="3:31" x14ac:dyDescent="0.2">
      <c r="C4446" s="6"/>
      <c r="D4446" s="6"/>
      <c r="L4446" s="12"/>
      <c r="U4446" s="6"/>
      <c r="AE4446" s="6"/>
    </row>
    <row r="4447" spans="3:31" x14ac:dyDescent="0.2">
      <c r="C4447" s="6"/>
      <c r="D4447" s="6"/>
      <c r="L4447" s="12"/>
      <c r="U4447" s="6"/>
      <c r="AE4447" s="6"/>
    </row>
    <row r="4448" spans="3:31" x14ac:dyDescent="0.2">
      <c r="C4448" s="6"/>
      <c r="D4448" s="6"/>
      <c r="L4448" s="12"/>
      <c r="U4448" s="6"/>
      <c r="AE4448" s="6"/>
    </row>
    <row r="4449" spans="3:31" x14ac:dyDescent="0.2">
      <c r="C4449" s="6"/>
      <c r="D4449" s="6"/>
      <c r="L4449" s="12"/>
      <c r="U4449" s="6"/>
      <c r="AE4449" s="6"/>
    </row>
    <row r="4450" spans="3:31" x14ac:dyDescent="0.2">
      <c r="C4450" s="6"/>
      <c r="D4450" s="6"/>
      <c r="L4450" s="12"/>
      <c r="U4450" s="6"/>
      <c r="AE4450" s="6"/>
    </row>
    <row r="4451" spans="3:31" x14ac:dyDescent="0.2">
      <c r="C4451" s="6"/>
      <c r="D4451" s="6"/>
      <c r="L4451" s="12"/>
      <c r="U4451" s="6"/>
      <c r="AE4451" s="6"/>
    </row>
    <row r="4452" spans="3:31" x14ac:dyDescent="0.2">
      <c r="C4452" s="6"/>
      <c r="D4452" s="6"/>
      <c r="L4452" s="12"/>
      <c r="U4452" s="6"/>
      <c r="AE4452" s="6"/>
    </row>
    <row r="4453" spans="3:31" x14ac:dyDescent="0.2">
      <c r="C4453" s="6"/>
      <c r="D4453" s="6"/>
      <c r="L4453" s="12"/>
      <c r="U4453" s="6"/>
      <c r="AE4453" s="6"/>
    </row>
    <row r="4454" spans="3:31" x14ac:dyDescent="0.2">
      <c r="C4454" s="6"/>
      <c r="D4454" s="6"/>
      <c r="L4454" s="12"/>
      <c r="U4454" s="6"/>
      <c r="AE4454" s="6"/>
    </row>
    <row r="4455" spans="3:31" x14ac:dyDescent="0.2">
      <c r="C4455" s="6"/>
      <c r="D4455" s="6"/>
      <c r="L4455" s="12"/>
      <c r="U4455" s="6"/>
      <c r="AE4455" s="6"/>
    </row>
    <row r="4456" spans="3:31" x14ac:dyDescent="0.2">
      <c r="C4456" s="6"/>
      <c r="D4456" s="6"/>
      <c r="L4456" s="12"/>
      <c r="U4456" s="6"/>
      <c r="AE4456" s="6"/>
    </row>
    <row r="4457" spans="3:31" x14ac:dyDescent="0.2">
      <c r="C4457" s="6"/>
      <c r="D4457" s="6"/>
      <c r="L4457" s="12"/>
      <c r="U4457" s="6"/>
      <c r="AE4457" s="6"/>
    </row>
    <row r="4458" spans="3:31" x14ac:dyDescent="0.2">
      <c r="C4458" s="6"/>
      <c r="D4458" s="6"/>
      <c r="L4458" s="12"/>
      <c r="U4458" s="6"/>
      <c r="AE4458" s="6"/>
    </row>
    <row r="4459" spans="3:31" x14ac:dyDescent="0.2">
      <c r="C4459" s="6"/>
      <c r="D4459" s="6"/>
      <c r="L4459" s="12"/>
      <c r="U4459" s="6"/>
      <c r="AE4459" s="6"/>
    </row>
    <row r="4460" spans="3:31" x14ac:dyDescent="0.2">
      <c r="C4460" s="6"/>
      <c r="D4460" s="6"/>
      <c r="L4460" s="12"/>
      <c r="U4460" s="6"/>
      <c r="AE4460" s="6"/>
    </row>
    <row r="4461" spans="3:31" x14ac:dyDescent="0.2">
      <c r="C4461" s="6"/>
      <c r="D4461" s="6"/>
      <c r="L4461" s="12"/>
      <c r="U4461" s="6"/>
      <c r="AE4461" s="6"/>
    </row>
    <row r="4462" spans="3:31" x14ac:dyDescent="0.2">
      <c r="C4462" s="6"/>
      <c r="D4462" s="6"/>
      <c r="L4462" s="12"/>
      <c r="U4462" s="6"/>
      <c r="AE4462" s="6"/>
    </row>
    <row r="4463" spans="3:31" x14ac:dyDescent="0.2">
      <c r="C4463" s="6"/>
      <c r="D4463" s="6"/>
      <c r="L4463" s="12"/>
      <c r="U4463" s="6"/>
      <c r="AE4463" s="6"/>
    </row>
    <row r="4464" spans="3:31" x14ac:dyDescent="0.2">
      <c r="C4464" s="6"/>
      <c r="D4464" s="6"/>
      <c r="L4464" s="12"/>
      <c r="U4464" s="6"/>
      <c r="AE4464" s="6"/>
    </row>
    <row r="4465" spans="3:31" x14ac:dyDescent="0.2">
      <c r="C4465" s="6"/>
      <c r="D4465" s="6"/>
      <c r="L4465" s="12"/>
      <c r="U4465" s="6"/>
      <c r="AE4465" s="6"/>
    </row>
    <row r="4466" spans="3:31" x14ac:dyDescent="0.2">
      <c r="C4466" s="6"/>
      <c r="D4466" s="6"/>
      <c r="L4466" s="12"/>
      <c r="U4466" s="6"/>
      <c r="AE4466" s="6"/>
    </row>
    <row r="4467" spans="3:31" x14ac:dyDescent="0.2">
      <c r="C4467" s="6"/>
      <c r="D4467" s="6"/>
      <c r="L4467" s="12"/>
      <c r="U4467" s="6"/>
      <c r="AE4467" s="6"/>
    </row>
    <row r="4468" spans="3:31" x14ac:dyDescent="0.2">
      <c r="C4468" s="6"/>
      <c r="D4468" s="6"/>
      <c r="L4468" s="12"/>
      <c r="U4468" s="6"/>
      <c r="AE4468" s="6"/>
    </row>
    <row r="4469" spans="3:31" x14ac:dyDescent="0.2">
      <c r="C4469" s="6"/>
      <c r="D4469" s="6"/>
      <c r="L4469" s="12"/>
      <c r="U4469" s="6"/>
      <c r="AE4469" s="6"/>
    </row>
    <row r="4470" spans="3:31" x14ac:dyDescent="0.2">
      <c r="C4470" s="6"/>
      <c r="D4470" s="6"/>
      <c r="L4470" s="12"/>
      <c r="U4470" s="6"/>
      <c r="AE4470" s="6"/>
    </row>
    <row r="4471" spans="3:31" x14ac:dyDescent="0.2">
      <c r="C4471" s="6"/>
      <c r="D4471" s="6"/>
      <c r="L4471" s="12"/>
      <c r="U4471" s="6"/>
      <c r="AE4471" s="6"/>
    </row>
    <row r="4472" spans="3:31" x14ac:dyDescent="0.2">
      <c r="C4472" s="6"/>
      <c r="D4472" s="6"/>
      <c r="L4472" s="12"/>
      <c r="U4472" s="6"/>
      <c r="AE4472" s="6"/>
    </row>
    <row r="4473" spans="3:31" x14ac:dyDescent="0.2">
      <c r="C4473" s="6"/>
      <c r="D4473" s="6"/>
      <c r="L4473" s="12"/>
      <c r="U4473" s="6"/>
      <c r="AE4473" s="6"/>
    </row>
    <row r="4474" spans="3:31" x14ac:dyDescent="0.2">
      <c r="C4474" s="6"/>
      <c r="D4474" s="6"/>
      <c r="L4474" s="12"/>
      <c r="U4474" s="6"/>
      <c r="AE4474" s="6"/>
    </row>
    <row r="4475" spans="3:31" x14ac:dyDescent="0.2">
      <c r="C4475" s="6"/>
      <c r="D4475" s="6"/>
      <c r="L4475" s="12"/>
      <c r="U4475" s="6"/>
      <c r="AE4475" s="6"/>
    </row>
    <row r="4476" spans="3:31" x14ac:dyDescent="0.2">
      <c r="C4476" s="6"/>
      <c r="D4476" s="6"/>
      <c r="L4476" s="12"/>
      <c r="U4476" s="6"/>
      <c r="AE4476" s="6"/>
    </row>
    <row r="4477" spans="3:31" x14ac:dyDescent="0.2">
      <c r="C4477" s="6"/>
      <c r="D4477" s="6"/>
      <c r="L4477" s="12"/>
      <c r="U4477" s="6"/>
      <c r="AE4477" s="6"/>
    </row>
    <row r="4478" spans="3:31" x14ac:dyDescent="0.2">
      <c r="C4478" s="6"/>
      <c r="D4478" s="6"/>
      <c r="L4478" s="12"/>
      <c r="U4478" s="6"/>
      <c r="AE4478" s="6"/>
    </row>
    <row r="4479" spans="3:31" x14ac:dyDescent="0.2">
      <c r="C4479" s="6"/>
      <c r="D4479" s="6"/>
      <c r="L4479" s="12"/>
      <c r="U4479" s="6"/>
      <c r="AE4479" s="6"/>
    </row>
    <row r="4480" spans="3:31" x14ac:dyDescent="0.2">
      <c r="C4480" s="6"/>
      <c r="D4480" s="6"/>
      <c r="L4480" s="12"/>
      <c r="U4480" s="6"/>
      <c r="AE4480" s="6"/>
    </row>
    <row r="4481" spans="3:31" x14ac:dyDescent="0.2">
      <c r="C4481" s="6"/>
      <c r="D4481" s="6"/>
      <c r="L4481" s="12"/>
      <c r="U4481" s="6"/>
      <c r="AE4481" s="6"/>
    </row>
    <row r="4482" spans="3:31" x14ac:dyDescent="0.2">
      <c r="C4482" s="6"/>
      <c r="D4482" s="6"/>
      <c r="L4482" s="12"/>
      <c r="U4482" s="6"/>
      <c r="AE4482" s="6"/>
    </row>
    <row r="4483" spans="3:31" x14ac:dyDescent="0.2">
      <c r="C4483" s="6"/>
      <c r="D4483" s="6"/>
      <c r="L4483" s="12"/>
      <c r="U4483" s="6"/>
      <c r="AE4483" s="6"/>
    </row>
    <row r="4484" spans="3:31" x14ac:dyDescent="0.2">
      <c r="C4484" s="6"/>
      <c r="D4484" s="6"/>
      <c r="L4484" s="12"/>
      <c r="U4484" s="6"/>
      <c r="AE4484" s="6"/>
    </row>
    <row r="4485" spans="3:31" x14ac:dyDescent="0.2">
      <c r="C4485" s="6"/>
      <c r="D4485" s="6"/>
      <c r="L4485" s="12"/>
      <c r="U4485" s="6"/>
      <c r="AE4485" s="6"/>
    </row>
    <row r="4486" spans="3:31" x14ac:dyDescent="0.2">
      <c r="C4486" s="6"/>
      <c r="D4486" s="6"/>
      <c r="L4486" s="12"/>
      <c r="U4486" s="6"/>
      <c r="AE4486" s="6"/>
    </row>
    <row r="4487" spans="3:31" x14ac:dyDescent="0.2">
      <c r="C4487" s="6"/>
      <c r="D4487" s="6"/>
      <c r="L4487" s="12"/>
      <c r="U4487" s="6"/>
      <c r="AE4487" s="6"/>
    </row>
    <row r="4488" spans="3:31" x14ac:dyDescent="0.2">
      <c r="C4488" s="6"/>
      <c r="D4488" s="6"/>
      <c r="L4488" s="12"/>
      <c r="U4488" s="6"/>
      <c r="AE4488" s="6"/>
    </row>
    <row r="4489" spans="3:31" x14ac:dyDescent="0.2">
      <c r="C4489" s="6"/>
      <c r="D4489" s="6"/>
      <c r="L4489" s="12"/>
      <c r="U4489" s="6"/>
      <c r="AE4489" s="6"/>
    </row>
    <row r="4490" spans="3:31" x14ac:dyDescent="0.2">
      <c r="C4490" s="6"/>
      <c r="D4490" s="6"/>
      <c r="L4490" s="12"/>
      <c r="U4490" s="6"/>
      <c r="AE4490" s="6"/>
    </row>
    <row r="4491" spans="3:31" x14ac:dyDescent="0.2">
      <c r="C4491" s="6"/>
      <c r="D4491" s="6"/>
      <c r="L4491" s="12"/>
      <c r="U4491" s="6"/>
      <c r="AE4491" s="6"/>
    </row>
    <row r="4492" spans="3:31" x14ac:dyDescent="0.2">
      <c r="C4492" s="6"/>
      <c r="D4492" s="6"/>
      <c r="L4492" s="12"/>
      <c r="U4492" s="6"/>
      <c r="AE4492" s="6"/>
    </row>
    <row r="4493" spans="3:31" x14ac:dyDescent="0.2">
      <c r="C4493" s="6"/>
      <c r="D4493" s="6"/>
      <c r="L4493" s="12"/>
      <c r="U4493" s="6"/>
      <c r="AE4493" s="6"/>
    </row>
    <row r="4494" spans="3:31" x14ac:dyDescent="0.2">
      <c r="C4494" s="6"/>
      <c r="D4494" s="6"/>
      <c r="L4494" s="12"/>
      <c r="U4494" s="6"/>
      <c r="AE4494" s="6"/>
    </row>
    <row r="4495" spans="3:31" x14ac:dyDescent="0.2">
      <c r="C4495" s="6"/>
      <c r="D4495" s="6"/>
      <c r="L4495" s="12"/>
      <c r="U4495" s="6"/>
      <c r="AE4495" s="6"/>
    </row>
    <row r="4496" spans="3:31" x14ac:dyDescent="0.2">
      <c r="C4496" s="6"/>
      <c r="D4496" s="6"/>
      <c r="L4496" s="12"/>
      <c r="U4496" s="6"/>
      <c r="AE4496" s="6"/>
    </row>
    <row r="4497" spans="3:31" x14ac:dyDescent="0.2">
      <c r="C4497" s="6"/>
      <c r="D4497" s="6"/>
      <c r="L4497" s="12"/>
      <c r="U4497" s="6"/>
      <c r="AE4497" s="6"/>
    </row>
    <row r="4498" spans="3:31" x14ac:dyDescent="0.2">
      <c r="C4498" s="6"/>
      <c r="D4498" s="6"/>
      <c r="L4498" s="12"/>
      <c r="U4498" s="6"/>
      <c r="AE4498" s="6"/>
    </row>
    <row r="4499" spans="3:31" x14ac:dyDescent="0.2">
      <c r="C4499" s="6"/>
      <c r="D4499" s="6"/>
      <c r="L4499" s="12"/>
      <c r="U4499" s="6"/>
      <c r="AE4499" s="6"/>
    </row>
    <row r="4500" spans="3:31" x14ac:dyDescent="0.2">
      <c r="C4500" s="6"/>
      <c r="D4500" s="6"/>
      <c r="L4500" s="12"/>
      <c r="U4500" s="6"/>
      <c r="AE4500" s="6"/>
    </row>
    <row r="4501" spans="3:31" x14ac:dyDescent="0.2">
      <c r="C4501" s="6"/>
      <c r="D4501" s="6"/>
      <c r="L4501" s="12"/>
      <c r="U4501" s="6"/>
      <c r="AE4501" s="6"/>
    </row>
    <row r="4502" spans="3:31" x14ac:dyDescent="0.2">
      <c r="C4502" s="6"/>
      <c r="D4502" s="6"/>
      <c r="L4502" s="12"/>
      <c r="U4502" s="6"/>
      <c r="AE4502" s="6"/>
    </row>
    <row r="4503" spans="3:31" x14ac:dyDescent="0.2">
      <c r="C4503" s="6"/>
      <c r="D4503" s="6"/>
      <c r="L4503" s="12"/>
      <c r="U4503" s="6"/>
      <c r="AE4503" s="6"/>
    </row>
    <row r="4504" spans="3:31" x14ac:dyDescent="0.2">
      <c r="C4504" s="6"/>
      <c r="D4504" s="6"/>
      <c r="L4504" s="12"/>
      <c r="U4504" s="6"/>
      <c r="AE4504" s="6"/>
    </row>
    <row r="4505" spans="3:31" x14ac:dyDescent="0.2">
      <c r="C4505" s="6"/>
      <c r="D4505" s="6"/>
      <c r="L4505" s="12"/>
      <c r="U4505" s="6"/>
      <c r="AE4505" s="6"/>
    </row>
    <row r="4506" spans="3:31" x14ac:dyDescent="0.2">
      <c r="C4506" s="6"/>
      <c r="D4506" s="6"/>
      <c r="L4506" s="12"/>
      <c r="U4506" s="6"/>
      <c r="AE4506" s="6"/>
    </row>
    <row r="4507" spans="3:31" x14ac:dyDescent="0.2">
      <c r="C4507" s="6"/>
      <c r="D4507" s="6"/>
      <c r="L4507" s="12"/>
      <c r="U4507" s="6"/>
      <c r="AE4507" s="6"/>
    </row>
    <row r="4508" spans="3:31" x14ac:dyDescent="0.2">
      <c r="C4508" s="6"/>
      <c r="D4508" s="6"/>
      <c r="L4508" s="12"/>
      <c r="U4508" s="6"/>
      <c r="AE4508" s="6"/>
    </row>
    <row r="4509" spans="3:31" x14ac:dyDescent="0.2">
      <c r="C4509" s="6"/>
      <c r="D4509" s="6"/>
      <c r="L4509" s="12"/>
      <c r="U4509" s="6"/>
      <c r="AE4509" s="6"/>
    </row>
    <row r="4510" spans="3:31" x14ac:dyDescent="0.2">
      <c r="C4510" s="6"/>
      <c r="D4510" s="6"/>
      <c r="L4510" s="12"/>
      <c r="U4510" s="6"/>
      <c r="AE4510" s="6"/>
    </row>
    <row r="4511" spans="3:31" x14ac:dyDescent="0.2">
      <c r="C4511" s="6"/>
      <c r="D4511" s="6"/>
      <c r="L4511" s="12"/>
      <c r="U4511" s="6"/>
      <c r="AE4511" s="6"/>
    </row>
    <row r="4512" spans="3:31" x14ac:dyDescent="0.2">
      <c r="C4512" s="6"/>
      <c r="D4512" s="6"/>
      <c r="L4512" s="12"/>
      <c r="U4512" s="6"/>
      <c r="AE4512" s="6"/>
    </row>
    <row r="4513" spans="3:31" x14ac:dyDescent="0.2">
      <c r="C4513" s="6"/>
      <c r="D4513" s="6"/>
      <c r="L4513" s="12"/>
      <c r="U4513" s="6"/>
      <c r="AE4513" s="6"/>
    </row>
    <row r="4514" spans="3:31" x14ac:dyDescent="0.2">
      <c r="C4514" s="6"/>
      <c r="D4514" s="6"/>
      <c r="L4514" s="12"/>
      <c r="U4514" s="6"/>
      <c r="AE4514" s="6"/>
    </row>
    <row r="4515" spans="3:31" x14ac:dyDescent="0.2">
      <c r="C4515" s="6"/>
      <c r="D4515" s="6"/>
      <c r="L4515" s="12"/>
      <c r="U4515" s="6"/>
      <c r="AE4515" s="6"/>
    </row>
    <row r="4516" spans="3:31" x14ac:dyDescent="0.2">
      <c r="C4516" s="6"/>
      <c r="D4516" s="6"/>
      <c r="L4516" s="12"/>
      <c r="U4516" s="6"/>
      <c r="AE4516" s="6"/>
    </row>
    <row r="4517" spans="3:31" x14ac:dyDescent="0.2">
      <c r="C4517" s="6"/>
      <c r="D4517" s="6"/>
      <c r="L4517" s="12"/>
      <c r="U4517" s="6"/>
      <c r="AE4517" s="6"/>
    </row>
    <row r="4518" spans="3:31" x14ac:dyDescent="0.2">
      <c r="C4518" s="6"/>
      <c r="D4518" s="6"/>
      <c r="L4518" s="12"/>
      <c r="U4518" s="6"/>
      <c r="AE4518" s="6"/>
    </row>
    <row r="4519" spans="3:31" x14ac:dyDescent="0.2">
      <c r="C4519" s="6"/>
      <c r="D4519" s="6"/>
      <c r="L4519" s="12"/>
      <c r="U4519" s="6"/>
      <c r="AE4519" s="6"/>
    </row>
    <row r="4520" spans="3:31" x14ac:dyDescent="0.2">
      <c r="C4520" s="6"/>
      <c r="D4520" s="6"/>
      <c r="L4520" s="12"/>
      <c r="U4520" s="6"/>
      <c r="AE4520" s="6"/>
    </row>
    <row r="4521" spans="3:31" x14ac:dyDescent="0.2">
      <c r="C4521" s="6"/>
      <c r="D4521" s="6"/>
      <c r="L4521" s="12"/>
      <c r="U4521" s="6"/>
      <c r="AE4521" s="6"/>
    </row>
    <row r="4522" spans="3:31" x14ac:dyDescent="0.2">
      <c r="C4522" s="6"/>
      <c r="D4522" s="6"/>
      <c r="L4522" s="12"/>
      <c r="U4522" s="6"/>
      <c r="AE4522" s="6"/>
    </row>
    <row r="4523" spans="3:31" x14ac:dyDescent="0.2">
      <c r="C4523" s="6"/>
      <c r="D4523" s="6"/>
      <c r="L4523" s="12"/>
      <c r="U4523" s="6"/>
      <c r="AE4523" s="6"/>
    </row>
    <row r="4524" spans="3:31" x14ac:dyDescent="0.2">
      <c r="C4524" s="6"/>
      <c r="D4524" s="6"/>
      <c r="L4524" s="12"/>
      <c r="U4524" s="6"/>
      <c r="AE4524" s="6"/>
    </row>
    <row r="4525" spans="3:31" x14ac:dyDescent="0.2">
      <c r="C4525" s="6"/>
      <c r="D4525" s="6"/>
      <c r="L4525" s="12"/>
      <c r="U4525" s="6"/>
      <c r="AE4525" s="6"/>
    </row>
    <row r="4526" spans="3:31" x14ac:dyDescent="0.2">
      <c r="C4526" s="6"/>
      <c r="D4526" s="6"/>
      <c r="L4526" s="12"/>
      <c r="U4526" s="6"/>
      <c r="AE4526" s="6"/>
    </row>
    <row r="4527" spans="3:31" x14ac:dyDescent="0.2">
      <c r="C4527" s="6"/>
      <c r="D4527" s="6"/>
      <c r="L4527" s="12"/>
      <c r="U4527" s="6"/>
      <c r="AE4527" s="6"/>
    </row>
    <row r="4528" spans="3:31" x14ac:dyDescent="0.2">
      <c r="C4528" s="6"/>
      <c r="D4528" s="6"/>
      <c r="L4528" s="12"/>
      <c r="U4528" s="6"/>
      <c r="AE4528" s="6"/>
    </row>
    <row r="4529" spans="3:31" x14ac:dyDescent="0.2">
      <c r="C4529" s="6"/>
      <c r="D4529" s="6"/>
      <c r="L4529" s="12"/>
      <c r="U4529" s="6"/>
      <c r="AE4529" s="6"/>
    </row>
    <row r="4530" spans="3:31" x14ac:dyDescent="0.2">
      <c r="C4530" s="6"/>
      <c r="D4530" s="6"/>
      <c r="L4530" s="12"/>
      <c r="U4530" s="6"/>
      <c r="AE4530" s="6"/>
    </row>
    <row r="4531" spans="3:31" x14ac:dyDescent="0.2">
      <c r="C4531" s="6"/>
      <c r="D4531" s="6"/>
      <c r="L4531" s="12"/>
      <c r="U4531" s="6"/>
      <c r="AE4531" s="6"/>
    </row>
    <row r="4532" spans="3:31" x14ac:dyDescent="0.2">
      <c r="C4532" s="6"/>
      <c r="D4532" s="6"/>
      <c r="L4532" s="12"/>
      <c r="U4532" s="6"/>
      <c r="AE4532" s="6"/>
    </row>
    <row r="4533" spans="3:31" x14ac:dyDescent="0.2">
      <c r="C4533" s="6"/>
      <c r="D4533" s="6"/>
      <c r="L4533" s="12"/>
      <c r="U4533" s="6"/>
      <c r="AE4533" s="6"/>
    </row>
    <row r="4534" spans="3:31" x14ac:dyDescent="0.2">
      <c r="C4534" s="6"/>
      <c r="D4534" s="6"/>
      <c r="L4534" s="12"/>
      <c r="U4534" s="6"/>
      <c r="AE4534" s="6"/>
    </row>
    <row r="4535" spans="3:31" x14ac:dyDescent="0.2">
      <c r="C4535" s="6"/>
      <c r="D4535" s="6"/>
      <c r="L4535" s="12"/>
      <c r="U4535" s="6"/>
      <c r="AE4535" s="6"/>
    </row>
    <row r="4536" spans="3:31" x14ac:dyDescent="0.2">
      <c r="C4536" s="6"/>
      <c r="D4536" s="6"/>
      <c r="L4536" s="12"/>
      <c r="U4536" s="6"/>
      <c r="AE4536" s="6"/>
    </row>
    <row r="4537" spans="3:31" x14ac:dyDescent="0.2">
      <c r="C4537" s="6"/>
      <c r="D4537" s="6"/>
      <c r="L4537" s="12"/>
      <c r="U4537" s="6"/>
      <c r="AE4537" s="6"/>
    </row>
    <row r="4538" spans="3:31" x14ac:dyDescent="0.2">
      <c r="C4538" s="6"/>
      <c r="D4538" s="6"/>
      <c r="L4538" s="12"/>
      <c r="U4538" s="6"/>
      <c r="AE4538" s="6"/>
    </row>
    <row r="4539" spans="3:31" x14ac:dyDescent="0.2">
      <c r="C4539" s="6"/>
      <c r="D4539" s="6"/>
      <c r="L4539" s="12"/>
      <c r="U4539" s="6"/>
      <c r="AE4539" s="6"/>
    </row>
    <row r="4540" spans="3:31" x14ac:dyDescent="0.2">
      <c r="C4540" s="6"/>
      <c r="D4540" s="6"/>
      <c r="L4540" s="12"/>
      <c r="U4540" s="6"/>
      <c r="AE4540" s="6"/>
    </row>
    <row r="4541" spans="3:31" x14ac:dyDescent="0.2">
      <c r="C4541" s="6"/>
      <c r="D4541" s="6"/>
      <c r="L4541" s="12"/>
      <c r="U4541" s="6"/>
      <c r="AE4541" s="6"/>
    </row>
    <row r="4542" spans="3:31" x14ac:dyDescent="0.2">
      <c r="C4542" s="6"/>
      <c r="D4542" s="6"/>
      <c r="L4542" s="12"/>
      <c r="U4542" s="6"/>
      <c r="AE4542" s="6"/>
    </row>
    <row r="4543" spans="3:31" x14ac:dyDescent="0.2">
      <c r="C4543" s="6"/>
      <c r="D4543" s="6"/>
      <c r="L4543" s="12"/>
      <c r="U4543" s="6"/>
      <c r="AE4543" s="6"/>
    </row>
    <row r="4544" spans="3:31" x14ac:dyDescent="0.2">
      <c r="C4544" s="6"/>
      <c r="D4544" s="6"/>
      <c r="L4544" s="12"/>
      <c r="U4544" s="6"/>
      <c r="AE4544" s="6"/>
    </row>
    <row r="4545" spans="3:31" x14ac:dyDescent="0.2">
      <c r="C4545" s="6"/>
      <c r="D4545" s="6"/>
      <c r="L4545" s="12"/>
      <c r="U4545" s="6"/>
      <c r="AE4545" s="6"/>
    </row>
    <row r="4546" spans="3:31" x14ac:dyDescent="0.2">
      <c r="C4546" s="6"/>
      <c r="D4546" s="6"/>
      <c r="L4546" s="12"/>
      <c r="U4546" s="6"/>
      <c r="AE4546" s="6"/>
    </row>
    <row r="4547" spans="3:31" x14ac:dyDescent="0.2">
      <c r="C4547" s="6"/>
      <c r="D4547" s="6"/>
      <c r="L4547" s="12"/>
      <c r="U4547" s="6"/>
      <c r="AE4547" s="6"/>
    </row>
    <row r="4548" spans="3:31" x14ac:dyDescent="0.2">
      <c r="C4548" s="6"/>
      <c r="D4548" s="6"/>
      <c r="L4548" s="12"/>
      <c r="U4548" s="6"/>
      <c r="AE4548" s="6"/>
    </row>
    <row r="4549" spans="3:31" x14ac:dyDescent="0.2">
      <c r="C4549" s="6"/>
      <c r="D4549" s="6"/>
      <c r="L4549" s="12"/>
      <c r="U4549" s="6"/>
      <c r="AE4549" s="6"/>
    </row>
    <row r="4550" spans="3:31" x14ac:dyDescent="0.2">
      <c r="C4550" s="6"/>
      <c r="D4550" s="6"/>
      <c r="L4550" s="12"/>
      <c r="U4550" s="6"/>
      <c r="AE4550" s="6"/>
    </row>
    <row r="4551" spans="3:31" x14ac:dyDescent="0.2">
      <c r="C4551" s="6"/>
      <c r="D4551" s="6"/>
      <c r="L4551" s="12"/>
      <c r="U4551" s="6"/>
      <c r="AE4551" s="6"/>
    </row>
    <row r="4552" spans="3:31" x14ac:dyDescent="0.2">
      <c r="C4552" s="6"/>
      <c r="D4552" s="6"/>
      <c r="L4552" s="12"/>
      <c r="U4552" s="6"/>
      <c r="AE4552" s="6"/>
    </row>
    <row r="4553" spans="3:31" x14ac:dyDescent="0.2">
      <c r="C4553" s="6"/>
      <c r="D4553" s="6"/>
      <c r="L4553" s="12"/>
      <c r="U4553" s="6"/>
      <c r="AE4553" s="6"/>
    </row>
    <row r="4554" spans="3:31" x14ac:dyDescent="0.2">
      <c r="C4554" s="6"/>
      <c r="D4554" s="6"/>
      <c r="L4554" s="12"/>
      <c r="U4554" s="6"/>
      <c r="AE4554" s="6"/>
    </row>
    <row r="4555" spans="3:31" x14ac:dyDescent="0.2">
      <c r="C4555" s="6"/>
      <c r="D4555" s="6"/>
      <c r="L4555" s="12"/>
      <c r="U4555" s="6"/>
      <c r="AE4555" s="6"/>
    </row>
    <row r="4556" spans="3:31" x14ac:dyDescent="0.2">
      <c r="C4556" s="6"/>
      <c r="D4556" s="6"/>
      <c r="L4556" s="12"/>
      <c r="U4556" s="6"/>
      <c r="AE4556" s="6"/>
    </row>
    <row r="4557" spans="3:31" x14ac:dyDescent="0.2">
      <c r="C4557" s="6"/>
      <c r="D4557" s="6"/>
      <c r="L4557" s="12"/>
      <c r="U4557" s="6"/>
      <c r="AE4557" s="6"/>
    </row>
    <row r="4558" spans="3:31" x14ac:dyDescent="0.2">
      <c r="C4558" s="6"/>
      <c r="D4558" s="6"/>
      <c r="L4558" s="12"/>
      <c r="U4558" s="6"/>
      <c r="AE4558" s="6"/>
    </row>
    <row r="4559" spans="3:31" x14ac:dyDescent="0.2">
      <c r="C4559" s="6"/>
      <c r="D4559" s="6"/>
      <c r="L4559" s="12"/>
      <c r="U4559" s="6"/>
      <c r="AE4559" s="6"/>
    </row>
    <row r="4560" spans="3:31" x14ac:dyDescent="0.2">
      <c r="C4560" s="6"/>
      <c r="D4560" s="6"/>
      <c r="L4560" s="12"/>
      <c r="U4560" s="6"/>
      <c r="AE4560" s="6"/>
    </row>
    <row r="4561" spans="3:31" x14ac:dyDescent="0.2">
      <c r="C4561" s="6"/>
      <c r="D4561" s="6"/>
      <c r="L4561" s="12"/>
      <c r="U4561" s="6"/>
      <c r="AE4561" s="6"/>
    </row>
    <row r="4562" spans="3:31" x14ac:dyDescent="0.2">
      <c r="C4562" s="6"/>
      <c r="D4562" s="6"/>
      <c r="L4562" s="12"/>
      <c r="U4562" s="6"/>
      <c r="AE4562" s="6"/>
    </row>
    <row r="4563" spans="3:31" x14ac:dyDescent="0.2">
      <c r="C4563" s="6"/>
      <c r="D4563" s="6"/>
      <c r="L4563" s="12"/>
      <c r="U4563" s="6"/>
      <c r="AE4563" s="6"/>
    </row>
    <row r="4564" spans="3:31" x14ac:dyDescent="0.2">
      <c r="C4564" s="6"/>
      <c r="D4564" s="6"/>
      <c r="L4564" s="12"/>
      <c r="U4564" s="6"/>
      <c r="AE4564" s="6"/>
    </row>
    <row r="4565" spans="3:31" x14ac:dyDescent="0.2">
      <c r="C4565" s="6"/>
      <c r="D4565" s="6"/>
      <c r="L4565" s="12"/>
      <c r="U4565" s="6"/>
      <c r="AE4565" s="6"/>
    </row>
    <row r="4566" spans="3:31" x14ac:dyDescent="0.2">
      <c r="C4566" s="6"/>
      <c r="D4566" s="6"/>
      <c r="L4566" s="12"/>
      <c r="U4566" s="6"/>
      <c r="AE4566" s="6"/>
    </row>
    <row r="4567" spans="3:31" x14ac:dyDescent="0.2">
      <c r="C4567" s="6"/>
      <c r="D4567" s="6"/>
      <c r="L4567" s="12"/>
      <c r="U4567" s="6"/>
      <c r="AE4567" s="6"/>
    </row>
    <row r="4568" spans="3:31" x14ac:dyDescent="0.2">
      <c r="C4568" s="6"/>
      <c r="D4568" s="6"/>
      <c r="L4568" s="12"/>
      <c r="U4568" s="6"/>
      <c r="AE4568" s="6"/>
    </row>
    <row r="4569" spans="3:31" x14ac:dyDescent="0.2">
      <c r="C4569" s="6"/>
      <c r="D4569" s="6"/>
      <c r="L4569" s="12"/>
      <c r="U4569" s="6"/>
      <c r="AE4569" s="6"/>
    </row>
    <row r="4570" spans="3:31" x14ac:dyDescent="0.2">
      <c r="C4570" s="6"/>
      <c r="D4570" s="6"/>
      <c r="L4570" s="12"/>
      <c r="U4570" s="6"/>
      <c r="AE4570" s="6"/>
    </row>
    <row r="4571" spans="3:31" x14ac:dyDescent="0.2">
      <c r="C4571" s="6"/>
      <c r="D4571" s="6"/>
      <c r="L4571" s="12"/>
      <c r="U4571" s="6"/>
      <c r="AE4571" s="6"/>
    </row>
    <row r="4572" spans="3:31" x14ac:dyDescent="0.2">
      <c r="C4572" s="6"/>
      <c r="D4572" s="6"/>
      <c r="L4572" s="12"/>
      <c r="U4572" s="6"/>
      <c r="AE4572" s="6"/>
    </row>
    <row r="4573" spans="3:31" x14ac:dyDescent="0.2">
      <c r="C4573" s="6"/>
      <c r="D4573" s="6"/>
      <c r="L4573" s="12"/>
      <c r="U4573" s="6"/>
      <c r="AE4573" s="6"/>
    </row>
    <row r="4574" spans="3:31" x14ac:dyDescent="0.2">
      <c r="C4574" s="6"/>
      <c r="D4574" s="6"/>
      <c r="L4574" s="12"/>
      <c r="U4574" s="6"/>
      <c r="AE4574" s="6"/>
    </row>
    <row r="4575" spans="3:31" x14ac:dyDescent="0.2">
      <c r="C4575" s="6"/>
      <c r="D4575" s="6"/>
      <c r="L4575" s="12"/>
      <c r="U4575" s="6"/>
      <c r="AE4575" s="6"/>
    </row>
    <row r="4576" spans="3:31" x14ac:dyDescent="0.2">
      <c r="C4576" s="6"/>
      <c r="D4576" s="6"/>
      <c r="L4576" s="12"/>
      <c r="U4576" s="6"/>
      <c r="AE4576" s="6"/>
    </row>
    <row r="4577" spans="3:31" x14ac:dyDescent="0.2">
      <c r="C4577" s="6"/>
      <c r="D4577" s="6"/>
      <c r="L4577" s="12"/>
      <c r="U4577" s="6"/>
      <c r="AE4577" s="6"/>
    </row>
    <row r="4578" spans="3:31" x14ac:dyDescent="0.2">
      <c r="C4578" s="6"/>
      <c r="D4578" s="6"/>
      <c r="L4578" s="12"/>
      <c r="U4578" s="6"/>
      <c r="AE4578" s="6"/>
    </row>
    <row r="4579" spans="3:31" x14ac:dyDescent="0.2">
      <c r="C4579" s="6"/>
      <c r="D4579" s="6"/>
      <c r="L4579" s="12"/>
      <c r="U4579" s="6"/>
      <c r="AE4579" s="6"/>
    </row>
    <row r="4580" spans="3:31" x14ac:dyDescent="0.2">
      <c r="C4580" s="6"/>
      <c r="D4580" s="6"/>
      <c r="L4580" s="12"/>
      <c r="U4580" s="6"/>
      <c r="AE4580" s="6"/>
    </row>
    <row r="4581" spans="3:31" x14ac:dyDescent="0.2">
      <c r="C4581" s="6"/>
      <c r="D4581" s="6"/>
      <c r="L4581" s="12"/>
      <c r="U4581" s="6"/>
      <c r="AE4581" s="6"/>
    </row>
    <row r="4582" spans="3:31" x14ac:dyDescent="0.2">
      <c r="C4582" s="6"/>
      <c r="D4582" s="6"/>
      <c r="L4582" s="12"/>
      <c r="U4582" s="6"/>
      <c r="AE4582" s="6"/>
    </row>
    <row r="4583" spans="3:31" x14ac:dyDescent="0.2">
      <c r="C4583" s="6"/>
      <c r="D4583" s="6"/>
      <c r="L4583" s="12"/>
      <c r="U4583" s="6"/>
      <c r="AE4583" s="6"/>
    </row>
    <row r="4584" spans="3:31" x14ac:dyDescent="0.2">
      <c r="C4584" s="6"/>
      <c r="D4584" s="6"/>
      <c r="L4584" s="12"/>
      <c r="U4584" s="6"/>
      <c r="AE4584" s="6"/>
    </row>
    <row r="4585" spans="3:31" x14ac:dyDescent="0.2">
      <c r="C4585" s="6"/>
      <c r="D4585" s="6"/>
      <c r="L4585" s="12"/>
      <c r="U4585" s="6"/>
      <c r="AE4585" s="6"/>
    </row>
    <row r="4586" spans="3:31" x14ac:dyDescent="0.2">
      <c r="C4586" s="6"/>
      <c r="D4586" s="6"/>
      <c r="L4586" s="12"/>
      <c r="U4586" s="6"/>
      <c r="AE4586" s="6"/>
    </row>
    <row r="4587" spans="3:31" x14ac:dyDescent="0.2">
      <c r="C4587" s="6"/>
      <c r="D4587" s="6"/>
      <c r="L4587" s="12"/>
      <c r="U4587" s="6"/>
      <c r="AE4587" s="6"/>
    </row>
    <row r="4588" spans="3:31" x14ac:dyDescent="0.2">
      <c r="C4588" s="6"/>
      <c r="D4588" s="6"/>
      <c r="L4588" s="12"/>
      <c r="U4588" s="6"/>
      <c r="AE4588" s="6"/>
    </row>
    <row r="4589" spans="3:31" x14ac:dyDescent="0.2">
      <c r="C4589" s="6"/>
      <c r="D4589" s="6"/>
      <c r="L4589" s="12"/>
      <c r="U4589" s="6"/>
      <c r="AE4589" s="6"/>
    </row>
    <row r="4590" spans="3:31" x14ac:dyDescent="0.2">
      <c r="C4590" s="6"/>
      <c r="D4590" s="6"/>
      <c r="L4590" s="12"/>
      <c r="U4590" s="6"/>
      <c r="AE4590" s="6"/>
    </row>
    <row r="4591" spans="3:31" x14ac:dyDescent="0.2">
      <c r="C4591" s="6"/>
      <c r="D4591" s="6"/>
      <c r="L4591" s="12"/>
      <c r="U4591" s="6"/>
      <c r="AE4591" s="6"/>
    </row>
    <row r="4592" spans="3:31" x14ac:dyDescent="0.2">
      <c r="C4592" s="6"/>
      <c r="D4592" s="6"/>
      <c r="L4592" s="12"/>
      <c r="U4592" s="6"/>
      <c r="AE4592" s="6"/>
    </row>
    <row r="4593" spans="3:31" x14ac:dyDescent="0.2">
      <c r="C4593" s="6"/>
      <c r="D4593" s="6"/>
      <c r="L4593" s="12"/>
      <c r="U4593" s="6"/>
      <c r="AE4593" s="6"/>
    </row>
    <row r="4594" spans="3:31" x14ac:dyDescent="0.2">
      <c r="C4594" s="6"/>
      <c r="D4594" s="6"/>
      <c r="L4594" s="12"/>
      <c r="U4594" s="6"/>
      <c r="AE4594" s="6"/>
    </row>
    <row r="4595" spans="3:31" x14ac:dyDescent="0.2">
      <c r="C4595" s="6"/>
      <c r="D4595" s="6"/>
      <c r="L4595" s="12"/>
      <c r="U4595" s="6"/>
      <c r="AE4595" s="6"/>
    </row>
    <row r="4596" spans="3:31" x14ac:dyDescent="0.2">
      <c r="C4596" s="6"/>
      <c r="D4596" s="6"/>
      <c r="L4596" s="12"/>
      <c r="U4596" s="6"/>
      <c r="AE4596" s="6"/>
    </row>
    <row r="4597" spans="3:31" x14ac:dyDescent="0.2">
      <c r="C4597" s="6"/>
      <c r="D4597" s="6"/>
      <c r="L4597" s="12"/>
      <c r="U4597" s="6"/>
      <c r="AE4597" s="6"/>
    </row>
    <row r="4598" spans="3:31" x14ac:dyDescent="0.2">
      <c r="C4598" s="6"/>
      <c r="D4598" s="6"/>
      <c r="L4598" s="12"/>
      <c r="U4598" s="6"/>
      <c r="AE4598" s="6"/>
    </row>
    <row r="4599" spans="3:31" x14ac:dyDescent="0.2">
      <c r="C4599" s="6"/>
      <c r="D4599" s="6"/>
      <c r="L4599" s="12"/>
      <c r="U4599" s="6"/>
      <c r="AE4599" s="6"/>
    </row>
    <row r="4600" spans="3:31" x14ac:dyDescent="0.2">
      <c r="C4600" s="6"/>
      <c r="D4600" s="6"/>
      <c r="L4600" s="12"/>
      <c r="U4600" s="6"/>
      <c r="AE4600" s="6"/>
    </row>
    <row r="4601" spans="3:31" x14ac:dyDescent="0.2">
      <c r="C4601" s="6"/>
      <c r="D4601" s="6"/>
      <c r="L4601" s="12"/>
      <c r="U4601" s="6"/>
      <c r="AE4601" s="6"/>
    </row>
    <row r="4602" spans="3:31" x14ac:dyDescent="0.2">
      <c r="C4602" s="6"/>
      <c r="D4602" s="6"/>
      <c r="L4602" s="12"/>
      <c r="U4602" s="6"/>
      <c r="AE4602" s="6"/>
    </row>
    <row r="4603" spans="3:31" x14ac:dyDescent="0.2">
      <c r="C4603" s="6"/>
      <c r="D4603" s="6"/>
      <c r="L4603" s="12"/>
      <c r="U4603" s="6"/>
      <c r="AE4603" s="6"/>
    </row>
    <row r="4604" spans="3:31" x14ac:dyDescent="0.2">
      <c r="C4604" s="6"/>
      <c r="D4604" s="6"/>
      <c r="L4604" s="12"/>
      <c r="U4604" s="6"/>
      <c r="AE4604" s="6"/>
    </row>
    <row r="4605" spans="3:31" x14ac:dyDescent="0.2">
      <c r="C4605" s="6"/>
      <c r="D4605" s="6"/>
      <c r="L4605" s="12"/>
      <c r="U4605" s="6"/>
      <c r="AE4605" s="6"/>
    </row>
    <row r="4606" spans="3:31" x14ac:dyDescent="0.2">
      <c r="C4606" s="6"/>
      <c r="D4606" s="6"/>
      <c r="L4606" s="12"/>
      <c r="U4606" s="6"/>
      <c r="AE4606" s="6"/>
    </row>
    <row r="4607" spans="3:31" x14ac:dyDescent="0.2">
      <c r="C4607" s="6"/>
      <c r="D4607" s="6"/>
      <c r="L4607" s="12"/>
      <c r="U4607" s="6"/>
      <c r="AE4607" s="6"/>
    </row>
    <row r="4608" spans="3:31" x14ac:dyDescent="0.2">
      <c r="C4608" s="6"/>
      <c r="D4608" s="6"/>
      <c r="L4608" s="12"/>
      <c r="U4608" s="6"/>
      <c r="AE4608" s="6"/>
    </row>
    <row r="4609" spans="3:31" x14ac:dyDescent="0.2">
      <c r="C4609" s="6"/>
      <c r="D4609" s="6"/>
      <c r="L4609" s="12"/>
      <c r="U4609" s="6"/>
      <c r="AE4609" s="6"/>
    </row>
    <row r="4610" spans="3:31" x14ac:dyDescent="0.2">
      <c r="C4610" s="6"/>
      <c r="D4610" s="6"/>
      <c r="L4610" s="12"/>
      <c r="U4610" s="6"/>
      <c r="AE4610" s="6"/>
    </row>
    <row r="4611" spans="3:31" x14ac:dyDescent="0.2">
      <c r="C4611" s="6"/>
      <c r="D4611" s="6"/>
      <c r="L4611" s="12"/>
      <c r="U4611" s="6"/>
      <c r="AE4611" s="6"/>
    </row>
    <row r="4612" spans="3:31" x14ac:dyDescent="0.2">
      <c r="C4612" s="6"/>
      <c r="D4612" s="6"/>
      <c r="L4612" s="12"/>
      <c r="U4612" s="6"/>
      <c r="AE4612" s="6"/>
    </row>
    <row r="4613" spans="3:31" x14ac:dyDescent="0.2">
      <c r="C4613" s="6"/>
      <c r="D4613" s="6"/>
      <c r="L4613" s="12"/>
      <c r="U4613" s="6"/>
      <c r="AE4613" s="6"/>
    </row>
    <row r="4614" spans="3:31" x14ac:dyDescent="0.2">
      <c r="C4614" s="6"/>
      <c r="D4614" s="6"/>
      <c r="L4614" s="12"/>
      <c r="U4614" s="6"/>
      <c r="AE4614" s="6"/>
    </row>
    <row r="4615" spans="3:31" x14ac:dyDescent="0.2">
      <c r="C4615" s="6"/>
      <c r="D4615" s="6"/>
      <c r="L4615" s="12"/>
      <c r="U4615" s="6"/>
      <c r="AE4615" s="6"/>
    </row>
    <row r="4616" spans="3:31" x14ac:dyDescent="0.2">
      <c r="C4616" s="6"/>
      <c r="D4616" s="6"/>
      <c r="L4616" s="12"/>
      <c r="U4616" s="6"/>
      <c r="AE4616" s="6"/>
    </row>
    <row r="4617" spans="3:31" x14ac:dyDescent="0.2">
      <c r="C4617" s="6"/>
      <c r="D4617" s="6"/>
      <c r="L4617" s="12"/>
      <c r="U4617" s="6"/>
      <c r="AE4617" s="6"/>
    </row>
    <row r="4618" spans="3:31" x14ac:dyDescent="0.2">
      <c r="C4618" s="6"/>
      <c r="D4618" s="6"/>
      <c r="L4618" s="12"/>
      <c r="U4618" s="6"/>
      <c r="AE4618" s="6"/>
    </row>
    <row r="4619" spans="3:31" x14ac:dyDescent="0.2">
      <c r="C4619" s="6"/>
      <c r="D4619" s="6"/>
      <c r="L4619" s="12"/>
      <c r="U4619" s="6"/>
      <c r="AE4619" s="6"/>
    </row>
    <row r="4620" spans="3:31" x14ac:dyDescent="0.2">
      <c r="C4620" s="6"/>
      <c r="D4620" s="6"/>
      <c r="L4620" s="12"/>
      <c r="U4620" s="6"/>
      <c r="AE4620" s="6"/>
    </row>
    <row r="4621" spans="3:31" x14ac:dyDescent="0.2">
      <c r="C4621" s="6"/>
      <c r="D4621" s="6"/>
      <c r="L4621" s="12"/>
      <c r="U4621" s="6"/>
      <c r="AE4621" s="6"/>
    </row>
    <row r="4622" spans="3:31" x14ac:dyDescent="0.2">
      <c r="C4622" s="6"/>
      <c r="D4622" s="6"/>
      <c r="L4622" s="12"/>
      <c r="U4622" s="6"/>
      <c r="AE4622" s="6"/>
    </row>
    <row r="4623" spans="3:31" x14ac:dyDescent="0.2">
      <c r="C4623" s="6"/>
      <c r="D4623" s="6"/>
      <c r="L4623" s="12"/>
      <c r="U4623" s="6"/>
      <c r="AE4623" s="6"/>
    </row>
    <row r="4624" spans="3:31" x14ac:dyDescent="0.2">
      <c r="C4624" s="6"/>
      <c r="D4624" s="6"/>
      <c r="L4624" s="12"/>
      <c r="U4624" s="6"/>
      <c r="AE4624" s="6"/>
    </row>
    <row r="4625" spans="3:31" x14ac:dyDescent="0.2">
      <c r="C4625" s="6"/>
      <c r="D4625" s="6"/>
      <c r="L4625" s="12"/>
      <c r="U4625" s="6"/>
      <c r="AE4625" s="6"/>
    </row>
    <row r="4626" spans="3:31" x14ac:dyDescent="0.2">
      <c r="C4626" s="6"/>
      <c r="D4626" s="6"/>
      <c r="L4626" s="12"/>
      <c r="U4626" s="6"/>
      <c r="AE4626" s="6"/>
    </row>
    <row r="4627" spans="3:31" x14ac:dyDescent="0.2">
      <c r="C4627" s="6"/>
      <c r="D4627" s="6"/>
      <c r="L4627" s="12"/>
      <c r="U4627" s="6"/>
      <c r="AE4627" s="6"/>
    </row>
    <row r="4628" spans="3:31" x14ac:dyDescent="0.2">
      <c r="C4628" s="6"/>
      <c r="D4628" s="6"/>
      <c r="L4628" s="12"/>
      <c r="U4628" s="6"/>
      <c r="AE4628" s="6"/>
    </row>
    <row r="4629" spans="3:31" x14ac:dyDescent="0.2">
      <c r="C4629" s="6"/>
      <c r="D4629" s="6"/>
      <c r="L4629" s="12"/>
      <c r="U4629" s="6"/>
      <c r="AE4629" s="6"/>
    </row>
    <row r="4630" spans="3:31" x14ac:dyDescent="0.2">
      <c r="C4630" s="6"/>
      <c r="D4630" s="6"/>
      <c r="L4630" s="12"/>
      <c r="U4630" s="6"/>
      <c r="AE4630" s="6"/>
    </row>
    <row r="4631" spans="3:31" x14ac:dyDescent="0.2">
      <c r="C4631" s="6"/>
      <c r="D4631" s="6"/>
      <c r="L4631" s="12"/>
      <c r="U4631" s="6"/>
      <c r="AE4631" s="6"/>
    </row>
    <row r="4632" spans="3:31" x14ac:dyDescent="0.2">
      <c r="C4632" s="6"/>
      <c r="D4632" s="6"/>
      <c r="L4632" s="12"/>
      <c r="U4632" s="6"/>
      <c r="AE4632" s="6"/>
    </row>
    <row r="4633" spans="3:31" x14ac:dyDescent="0.2">
      <c r="C4633" s="6"/>
      <c r="D4633" s="6"/>
      <c r="L4633" s="12"/>
      <c r="U4633" s="6"/>
      <c r="AE4633" s="6"/>
    </row>
    <row r="4634" spans="3:31" x14ac:dyDescent="0.2">
      <c r="C4634" s="6"/>
      <c r="D4634" s="6"/>
      <c r="L4634" s="12"/>
      <c r="U4634" s="6"/>
      <c r="AE4634" s="6"/>
    </row>
    <row r="4635" spans="3:31" x14ac:dyDescent="0.2">
      <c r="C4635" s="6"/>
      <c r="D4635" s="6"/>
      <c r="L4635" s="12"/>
      <c r="U4635" s="6"/>
      <c r="AE4635" s="6"/>
    </row>
    <row r="4636" spans="3:31" x14ac:dyDescent="0.2">
      <c r="C4636" s="6"/>
      <c r="D4636" s="6"/>
      <c r="L4636" s="12"/>
      <c r="U4636" s="6"/>
      <c r="AE4636" s="6"/>
    </row>
    <row r="4637" spans="3:31" x14ac:dyDescent="0.2">
      <c r="C4637" s="6"/>
      <c r="D4637" s="6"/>
      <c r="L4637" s="12"/>
      <c r="U4637" s="6"/>
      <c r="AE4637" s="6"/>
    </row>
    <row r="4638" spans="3:31" x14ac:dyDescent="0.2">
      <c r="C4638" s="6"/>
      <c r="D4638" s="6"/>
      <c r="L4638" s="12"/>
      <c r="U4638" s="6"/>
      <c r="AE4638" s="6"/>
    </row>
    <row r="4639" spans="3:31" x14ac:dyDescent="0.2">
      <c r="C4639" s="6"/>
      <c r="D4639" s="6"/>
      <c r="L4639" s="12"/>
      <c r="U4639" s="6"/>
      <c r="AE4639" s="6"/>
    </row>
    <row r="4640" spans="3:31" x14ac:dyDescent="0.2">
      <c r="C4640" s="6"/>
      <c r="D4640" s="6"/>
      <c r="L4640" s="12"/>
      <c r="U4640" s="6"/>
      <c r="AE4640" s="6"/>
    </row>
    <row r="4641" spans="3:31" x14ac:dyDescent="0.2">
      <c r="C4641" s="6"/>
      <c r="D4641" s="6"/>
      <c r="L4641" s="12"/>
      <c r="U4641" s="6"/>
      <c r="AE4641" s="6"/>
    </row>
    <row r="4642" spans="3:31" x14ac:dyDescent="0.2">
      <c r="C4642" s="6"/>
      <c r="D4642" s="6"/>
      <c r="L4642" s="12"/>
      <c r="U4642" s="6"/>
      <c r="AE4642" s="6"/>
    </row>
    <row r="4643" spans="3:31" x14ac:dyDescent="0.2">
      <c r="C4643" s="6"/>
      <c r="D4643" s="6"/>
      <c r="L4643" s="12"/>
      <c r="U4643" s="6"/>
      <c r="AE4643" s="6"/>
    </row>
    <row r="4644" spans="3:31" x14ac:dyDescent="0.2">
      <c r="C4644" s="6"/>
      <c r="D4644" s="6"/>
      <c r="L4644" s="12"/>
      <c r="U4644" s="6"/>
      <c r="AE4644" s="6"/>
    </row>
    <row r="4645" spans="3:31" x14ac:dyDescent="0.2">
      <c r="C4645" s="6"/>
      <c r="D4645" s="6"/>
      <c r="L4645" s="12"/>
      <c r="U4645" s="6"/>
      <c r="AE4645" s="6"/>
    </row>
    <row r="4646" spans="3:31" x14ac:dyDescent="0.2">
      <c r="C4646" s="6"/>
      <c r="D4646" s="6"/>
      <c r="L4646" s="12"/>
      <c r="U4646" s="6"/>
      <c r="AE4646" s="6"/>
    </row>
    <row r="4647" spans="3:31" x14ac:dyDescent="0.2">
      <c r="C4647" s="6"/>
      <c r="D4647" s="6"/>
      <c r="L4647" s="12"/>
      <c r="U4647" s="6"/>
      <c r="AE4647" s="6"/>
    </row>
    <row r="4648" spans="3:31" x14ac:dyDescent="0.2">
      <c r="C4648" s="6"/>
      <c r="D4648" s="6"/>
      <c r="L4648" s="12"/>
      <c r="U4648" s="6"/>
      <c r="AE4648" s="6"/>
    </row>
    <row r="4649" spans="3:31" x14ac:dyDescent="0.2">
      <c r="C4649" s="6"/>
      <c r="D4649" s="6"/>
      <c r="L4649" s="12"/>
      <c r="U4649" s="6"/>
      <c r="AE4649" s="6"/>
    </row>
    <row r="4650" spans="3:31" x14ac:dyDescent="0.2">
      <c r="C4650" s="6"/>
      <c r="D4650" s="6"/>
      <c r="L4650" s="12"/>
      <c r="U4650" s="6"/>
      <c r="AE4650" s="6"/>
    </row>
    <row r="4651" spans="3:31" x14ac:dyDescent="0.2">
      <c r="C4651" s="6"/>
      <c r="D4651" s="6"/>
      <c r="L4651" s="12"/>
      <c r="U4651" s="6"/>
      <c r="AE4651" s="6"/>
    </row>
    <row r="4652" spans="3:31" x14ac:dyDescent="0.2">
      <c r="C4652" s="6"/>
      <c r="D4652" s="6"/>
      <c r="L4652" s="12"/>
      <c r="U4652" s="6"/>
      <c r="AE4652" s="6"/>
    </row>
    <row r="4653" spans="3:31" x14ac:dyDescent="0.2">
      <c r="C4653" s="6"/>
      <c r="D4653" s="6"/>
      <c r="L4653" s="12"/>
      <c r="U4653" s="6"/>
      <c r="AE4653" s="6"/>
    </row>
    <row r="4654" spans="3:31" x14ac:dyDescent="0.2">
      <c r="C4654" s="6"/>
      <c r="D4654" s="6"/>
      <c r="L4654" s="12"/>
      <c r="U4654" s="6"/>
      <c r="AE4654" s="6"/>
    </row>
    <row r="4655" spans="3:31" x14ac:dyDescent="0.2">
      <c r="C4655" s="6"/>
      <c r="D4655" s="6"/>
      <c r="L4655" s="12"/>
      <c r="U4655" s="6"/>
      <c r="AE4655" s="6"/>
    </row>
    <row r="4656" spans="3:31" x14ac:dyDescent="0.2">
      <c r="C4656" s="6"/>
      <c r="D4656" s="6"/>
      <c r="L4656" s="12"/>
      <c r="U4656" s="6"/>
      <c r="AE4656" s="6"/>
    </row>
    <row r="4657" spans="3:31" x14ac:dyDescent="0.2">
      <c r="C4657" s="6"/>
      <c r="D4657" s="6"/>
      <c r="L4657" s="12"/>
      <c r="U4657" s="6"/>
      <c r="AE4657" s="6"/>
    </row>
    <row r="4658" spans="3:31" x14ac:dyDescent="0.2">
      <c r="C4658" s="6"/>
      <c r="D4658" s="6"/>
      <c r="L4658" s="12"/>
      <c r="U4658" s="6"/>
      <c r="AE4658" s="6"/>
    </row>
    <row r="4659" spans="3:31" x14ac:dyDescent="0.2">
      <c r="C4659" s="6"/>
      <c r="D4659" s="6"/>
      <c r="L4659" s="12"/>
      <c r="U4659" s="6"/>
      <c r="AE4659" s="6"/>
    </row>
    <row r="4660" spans="3:31" x14ac:dyDescent="0.2">
      <c r="C4660" s="6"/>
      <c r="D4660" s="6"/>
      <c r="L4660" s="12"/>
      <c r="U4660" s="6"/>
      <c r="AE4660" s="6"/>
    </row>
    <row r="4661" spans="3:31" x14ac:dyDescent="0.2">
      <c r="C4661" s="6"/>
      <c r="D4661" s="6"/>
      <c r="L4661" s="12"/>
      <c r="U4661" s="6"/>
      <c r="AE4661" s="6"/>
    </row>
    <row r="4662" spans="3:31" x14ac:dyDescent="0.2">
      <c r="C4662" s="6"/>
      <c r="D4662" s="6"/>
      <c r="L4662" s="12"/>
      <c r="U4662" s="6"/>
      <c r="AE4662" s="6"/>
    </row>
    <row r="4663" spans="3:31" x14ac:dyDescent="0.2">
      <c r="C4663" s="6"/>
      <c r="D4663" s="6"/>
      <c r="L4663" s="12"/>
      <c r="U4663" s="6"/>
      <c r="AE4663" s="6"/>
    </row>
    <row r="4664" spans="3:31" x14ac:dyDescent="0.2">
      <c r="C4664" s="6"/>
      <c r="D4664" s="6"/>
      <c r="L4664" s="12"/>
      <c r="U4664" s="6"/>
      <c r="AE4664" s="6"/>
    </row>
    <row r="4665" spans="3:31" x14ac:dyDescent="0.2">
      <c r="C4665" s="6"/>
      <c r="D4665" s="6"/>
      <c r="L4665" s="12"/>
      <c r="U4665" s="6"/>
      <c r="AE4665" s="6"/>
    </row>
    <row r="4666" spans="3:31" x14ac:dyDescent="0.2">
      <c r="C4666" s="6"/>
      <c r="D4666" s="6"/>
      <c r="L4666" s="12"/>
      <c r="U4666" s="6"/>
      <c r="AE4666" s="6"/>
    </row>
    <row r="4667" spans="3:31" x14ac:dyDescent="0.2">
      <c r="C4667" s="6"/>
      <c r="D4667" s="6"/>
      <c r="L4667" s="12"/>
      <c r="U4667" s="6"/>
      <c r="AE4667" s="6"/>
    </row>
    <row r="4668" spans="3:31" x14ac:dyDescent="0.2">
      <c r="C4668" s="6"/>
      <c r="D4668" s="6"/>
      <c r="L4668" s="12"/>
      <c r="U4668" s="6"/>
      <c r="AE4668" s="6"/>
    </row>
    <row r="4669" spans="3:31" x14ac:dyDescent="0.2">
      <c r="C4669" s="6"/>
      <c r="D4669" s="6"/>
      <c r="L4669" s="12"/>
      <c r="U4669" s="6"/>
      <c r="AE4669" s="6"/>
    </row>
    <row r="4670" spans="3:31" x14ac:dyDescent="0.2">
      <c r="C4670" s="6"/>
      <c r="D4670" s="6"/>
      <c r="L4670" s="12"/>
      <c r="U4670" s="6"/>
      <c r="AE4670" s="6"/>
    </row>
    <row r="4671" spans="3:31" x14ac:dyDescent="0.2">
      <c r="C4671" s="6"/>
      <c r="D4671" s="6"/>
      <c r="L4671" s="12"/>
      <c r="U4671" s="6"/>
      <c r="AE4671" s="6"/>
    </row>
    <row r="4672" spans="3:31" x14ac:dyDescent="0.2">
      <c r="C4672" s="6"/>
      <c r="D4672" s="6"/>
      <c r="L4672" s="12"/>
      <c r="U4672" s="6"/>
      <c r="AE4672" s="6"/>
    </row>
    <row r="4673" spans="3:31" x14ac:dyDescent="0.2">
      <c r="C4673" s="6"/>
      <c r="D4673" s="6"/>
      <c r="L4673" s="12"/>
      <c r="U4673" s="6"/>
      <c r="AE4673" s="6"/>
    </row>
    <row r="4674" spans="3:31" x14ac:dyDescent="0.2">
      <c r="C4674" s="6"/>
      <c r="D4674" s="6"/>
      <c r="L4674" s="12"/>
      <c r="U4674" s="6"/>
      <c r="AE4674" s="6"/>
    </row>
    <row r="4675" spans="3:31" x14ac:dyDescent="0.2">
      <c r="C4675" s="6"/>
      <c r="D4675" s="6"/>
      <c r="L4675" s="12"/>
      <c r="U4675" s="6"/>
      <c r="AE4675" s="6"/>
    </row>
    <row r="4676" spans="3:31" x14ac:dyDescent="0.2">
      <c r="C4676" s="6"/>
      <c r="D4676" s="6"/>
      <c r="L4676" s="12"/>
      <c r="U4676" s="6"/>
      <c r="AE4676" s="6"/>
    </row>
    <row r="4677" spans="3:31" x14ac:dyDescent="0.2">
      <c r="C4677" s="6"/>
      <c r="D4677" s="6"/>
      <c r="L4677" s="12"/>
      <c r="U4677" s="6"/>
      <c r="AE4677" s="6"/>
    </row>
    <row r="4678" spans="3:31" x14ac:dyDescent="0.2">
      <c r="C4678" s="6"/>
      <c r="D4678" s="6"/>
      <c r="L4678" s="12"/>
      <c r="U4678" s="6"/>
      <c r="AE4678" s="6"/>
    </row>
    <row r="4679" spans="3:31" x14ac:dyDescent="0.2">
      <c r="C4679" s="6"/>
      <c r="D4679" s="6"/>
      <c r="L4679" s="12"/>
      <c r="U4679" s="6"/>
      <c r="AE4679" s="6"/>
    </row>
    <row r="4680" spans="3:31" x14ac:dyDescent="0.2">
      <c r="C4680" s="6"/>
      <c r="D4680" s="6"/>
      <c r="L4680" s="12"/>
      <c r="U4680" s="6"/>
      <c r="AE4680" s="6"/>
    </row>
    <row r="4681" spans="3:31" x14ac:dyDescent="0.2">
      <c r="C4681" s="6"/>
      <c r="D4681" s="6"/>
      <c r="L4681" s="12"/>
      <c r="U4681" s="6"/>
      <c r="AE4681" s="6"/>
    </row>
    <row r="4682" spans="3:31" x14ac:dyDescent="0.2">
      <c r="C4682" s="6"/>
      <c r="D4682" s="6"/>
      <c r="L4682" s="12"/>
      <c r="U4682" s="6"/>
      <c r="AE4682" s="6"/>
    </row>
    <row r="4683" spans="3:31" x14ac:dyDescent="0.2">
      <c r="C4683" s="6"/>
      <c r="D4683" s="6"/>
      <c r="L4683" s="12"/>
      <c r="U4683" s="6"/>
      <c r="AE4683" s="6"/>
    </row>
    <row r="4684" spans="3:31" x14ac:dyDescent="0.2">
      <c r="C4684" s="6"/>
      <c r="D4684" s="6"/>
      <c r="L4684" s="12"/>
      <c r="U4684" s="6"/>
      <c r="AE4684" s="6"/>
    </row>
    <row r="4685" spans="3:31" x14ac:dyDescent="0.2">
      <c r="C4685" s="6"/>
      <c r="D4685" s="6"/>
      <c r="L4685" s="12"/>
      <c r="U4685" s="6"/>
      <c r="AE4685" s="6"/>
    </row>
    <row r="4686" spans="3:31" x14ac:dyDescent="0.2">
      <c r="C4686" s="6"/>
      <c r="D4686" s="6"/>
      <c r="L4686" s="12"/>
      <c r="U4686" s="6"/>
      <c r="AE4686" s="6"/>
    </row>
    <row r="4687" spans="3:31" x14ac:dyDescent="0.2">
      <c r="C4687" s="6"/>
      <c r="D4687" s="6"/>
      <c r="L4687" s="12"/>
      <c r="U4687" s="6"/>
      <c r="AE4687" s="6"/>
    </row>
    <row r="4688" spans="3:31" x14ac:dyDescent="0.2">
      <c r="C4688" s="6"/>
      <c r="D4688" s="6"/>
      <c r="L4688" s="12"/>
      <c r="U4688" s="6"/>
      <c r="AE4688" s="6"/>
    </row>
    <row r="4689" spans="3:31" x14ac:dyDescent="0.2">
      <c r="C4689" s="6"/>
      <c r="D4689" s="6"/>
      <c r="L4689" s="12"/>
      <c r="U4689" s="6"/>
      <c r="AE4689" s="6"/>
    </row>
    <row r="4690" spans="3:31" x14ac:dyDescent="0.2">
      <c r="C4690" s="6"/>
      <c r="D4690" s="6"/>
      <c r="L4690" s="12"/>
      <c r="U4690" s="6"/>
      <c r="AE4690" s="6"/>
    </row>
    <row r="4691" spans="3:31" x14ac:dyDescent="0.2">
      <c r="C4691" s="6"/>
      <c r="D4691" s="6"/>
      <c r="L4691" s="12"/>
      <c r="U4691" s="6"/>
      <c r="AE4691" s="6"/>
    </row>
    <row r="4692" spans="3:31" x14ac:dyDescent="0.2">
      <c r="C4692" s="6"/>
      <c r="D4692" s="6"/>
      <c r="L4692" s="12"/>
      <c r="U4692" s="6"/>
      <c r="AE4692" s="6"/>
    </row>
    <row r="4693" spans="3:31" x14ac:dyDescent="0.2">
      <c r="C4693" s="6"/>
      <c r="D4693" s="6"/>
      <c r="L4693" s="12"/>
      <c r="U4693" s="6"/>
      <c r="AE4693" s="6"/>
    </row>
    <row r="4694" spans="3:31" x14ac:dyDescent="0.2">
      <c r="C4694" s="6"/>
      <c r="D4694" s="6"/>
      <c r="L4694" s="12"/>
      <c r="U4694" s="6"/>
      <c r="AE4694" s="6"/>
    </row>
    <row r="4695" spans="3:31" x14ac:dyDescent="0.2">
      <c r="C4695" s="6"/>
      <c r="D4695" s="6"/>
      <c r="L4695" s="12"/>
      <c r="U4695" s="6"/>
      <c r="AE4695" s="6"/>
    </row>
    <row r="4696" spans="3:31" x14ac:dyDescent="0.2">
      <c r="C4696" s="6"/>
      <c r="D4696" s="6"/>
      <c r="L4696" s="12"/>
      <c r="U4696" s="6"/>
      <c r="AE4696" s="6"/>
    </row>
    <row r="4697" spans="3:31" x14ac:dyDescent="0.2">
      <c r="C4697" s="6"/>
      <c r="D4697" s="6"/>
      <c r="L4697" s="12"/>
      <c r="U4697" s="6"/>
      <c r="AE4697" s="6"/>
    </row>
    <row r="4698" spans="3:31" x14ac:dyDescent="0.2">
      <c r="C4698" s="6"/>
      <c r="D4698" s="6"/>
      <c r="L4698" s="12"/>
      <c r="U4698" s="6"/>
      <c r="AE4698" s="6"/>
    </row>
    <row r="4699" spans="3:31" x14ac:dyDescent="0.2">
      <c r="C4699" s="6"/>
      <c r="D4699" s="6"/>
      <c r="L4699" s="12"/>
      <c r="U4699" s="6"/>
      <c r="AE4699" s="6"/>
    </row>
    <row r="4700" spans="3:31" x14ac:dyDescent="0.2">
      <c r="C4700" s="6"/>
      <c r="D4700" s="6"/>
      <c r="L4700" s="12"/>
      <c r="U4700" s="6"/>
      <c r="AE4700" s="6"/>
    </row>
    <row r="4701" spans="3:31" x14ac:dyDescent="0.2">
      <c r="C4701" s="6"/>
      <c r="D4701" s="6"/>
      <c r="L4701" s="12"/>
      <c r="U4701" s="6"/>
      <c r="AE4701" s="6"/>
    </row>
    <row r="4702" spans="3:31" x14ac:dyDescent="0.2">
      <c r="C4702" s="6"/>
      <c r="D4702" s="6"/>
      <c r="L4702" s="12"/>
      <c r="U4702" s="6"/>
      <c r="AE4702" s="6"/>
    </row>
    <row r="4703" spans="3:31" x14ac:dyDescent="0.2">
      <c r="C4703" s="6"/>
      <c r="D4703" s="6"/>
      <c r="L4703" s="12"/>
      <c r="U4703" s="6"/>
      <c r="AE4703" s="6"/>
    </row>
    <row r="4704" spans="3:31" x14ac:dyDescent="0.2">
      <c r="C4704" s="6"/>
      <c r="D4704" s="6"/>
      <c r="L4704" s="12"/>
      <c r="U4704" s="6"/>
      <c r="AE4704" s="6"/>
    </row>
    <row r="4705" spans="3:31" x14ac:dyDescent="0.2">
      <c r="C4705" s="6"/>
      <c r="D4705" s="6"/>
      <c r="L4705" s="12"/>
      <c r="U4705" s="6"/>
      <c r="AE4705" s="6"/>
    </row>
    <row r="4706" spans="3:31" x14ac:dyDescent="0.2">
      <c r="C4706" s="6"/>
      <c r="D4706" s="6"/>
      <c r="L4706" s="12"/>
      <c r="U4706" s="6"/>
      <c r="AE4706" s="6"/>
    </row>
    <row r="4707" spans="3:31" x14ac:dyDescent="0.2">
      <c r="C4707" s="6"/>
      <c r="D4707" s="6"/>
      <c r="L4707" s="12"/>
      <c r="U4707" s="6"/>
      <c r="AE4707" s="6"/>
    </row>
    <row r="4708" spans="3:31" x14ac:dyDescent="0.2">
      <c r="C4708" s="6"/>
      <c r="D4708" s="6"/>
      <c r="L4708" s="12"/>
      <c r="U4708" s="6"/>
      <c r="AE4708" s="6"/>
    </row>
    <row r="4709" spans="3:31" x14ac:dyDescent="0.2">
      <c r="C4709" s="6"/>
      <c r="D4709" s="6"/>
      <c r="L4709" s="12"/>
      <c r="U4709" s="6"/>
      <c r="AE4709" s="6"/>
    </row>
    <row r="4710" spans="3:31" x14ac:dyDescent="0.2">
      <c r="C4710" s="6"/>
      <c r="D4710" s="6"/>
      <c r="L4710" s="12"/>
      <c r="U4710" s="6"/>
      <c r="AE4710" s="6"/>
    </row>
    <row r="4711" spans="3:31" x14ac:dyDescent="0.2">
      <c r="C4711" s="6"/>
      <c r="D4711" s="6"/>
      <c r="L4711" s="12"/>
      <c r="U4711" s="6"/>
      <c r="AE4711" s="6"/>
    </row>
    <row r="4712" spans="3:31" x14ac:dyDescent="0.2">
      <c r="C4712" s="6"/>
      <c r="D4712" s="6"/>
      <c r="L4712" s="12"/>
      <c r="U4712" s="6"/>
      <c r="AE4712" s="6"/>
    </row>
    <row r="4713" spans="3:31" x14ac:dyDescent="0.2">
      <c r="C4713" s="6"/>
      <c r="D4713" s="6"/>
      <c r="L4713" s="12"/>
      <c r="U4713" s="6"/>
      <c r="AE4713" s="6"/>
    </row>
    <row r="4714" spans="3:31" x14ac:dyDescent="0.2">
      <c r="C4714" s="6"/>
      <c r="D4714" s="6"/>
      <c r="L4714" s="12"/>
      <c r="U4714" s="6"/>
      <c r="AE4714" s="6"/>
    </row>
    <row r="4715" spans="3:31" x14ac:dyDescent="0.2">
      <c r="C4715" s="6"/>
      <c r="D4715" s="6"/>
      <c r="L4715" s="12"/>
      <c r="U4715" s="6"/>
      <c r="AE4715" s="6"/>
    </row>
    <row r="4716" spans="3:31" x14ac:dyDescent="0.2">
      <c r="C4716" s="6"/>
      <c r="D4716" s="6"/>
      <c r="L4716" s="12"/>
      <c r="U4716" s="6"/>
      <c r="AE4716" s="6"/>
    </row>
    <row r="4717" spans="3:31" x14ac:dyDescent="0.2">
      <c r="C4717" s="6"/>
      <c r="D4717" s="6"/>
      <c r="L4717" s="12"/>
      <c r="U4717" s="6"/>
      <c r="AE4717" s="6"/>
    </row>
    <row r="4718" spans="3:31" x14ac:dyDescent="0.2">
      <c r="C4718" s="6"/>
      <c r="D4718" s="6"/>
      <c r="L4718" s="12"/>
      <c r="U4718" s="6"/>
      <c r="AE4718" s="6"/>
    </row>
    <row r="4719" spans="3:31" x14ac:dyDescent="0.2">
      <c r="C4719" s="6"/>
      <c r="D4719" s="6"/>
      <c r="L4719" s="12"/>
      <c r="U4719" s="6"/>
      <c r="AE4719" s="6"/>
    </row>
    <row r="4720" spans="3:31" x14ac:dyDescent="0.2">
      <c r="C4720" s="6"/>
      <c r="D4720" s="6"/>
      <c r="L4720" s="12"/>
      <c r="U4720" s="6"/>
      <c r="AE4720" s="6"/>
    </row>
    <row r="4721" spans="3:31" x14ac:dyDescent="0.2">
      <c r="C4721" s="6"/>
      <c r="D4721" s="6"/>
      <c r="L4721" s="12"/>
      <c r="U4721" s="6"/>
      <c r="AE4721" s="6"/>
    </row>
    <row r="4722" spans="3:31" x14ac:dyDescent="0.2">
      <c r="C4722" s="6"/>
      <c r="D4722" s="6"/>
      <c r="L4722" s="12"/>
      <c r="U4722" s="6"/>
      <c r="AE4722" s="6"/>
    </row>
    <row r="4723" spans="3:31" x14ac:dyDescent="0.2">
      <c r="C4723" s="6"/>
      <c r="D4723" s="6"/>
      <c r="L4723" s="12"/>
      <c r="U4723" s="6"/>
      <c r="AE4723" s="6"/>
    </row>
    <row r="4724" spans="3:31" x14ac:dyDescent="0.2">
      <c r="C4724" s="6"/>
      <c r="D4724" s="6"/>
      <c r="L4724" s="12"/>
      <c r="U4724" s="6"/>
      <c r="AE4724" s="6"/>
    </row>
    <row r="4725" spans="3:31" x14ac:dyDescent="0.2">
      <c r="C4725" s="6"/>
      <c r="D4725" s="6"/>
      <c r="L4725" s="12"/>
      <c r="U4725" s="6"/>
      <c r="AE4725" s="6"/>
    </row>
    <row r="4726" spans="3:31" x14ac:dyDescent="0.2">
      <c r="C4726" s="6"/>
      <c r="D4726" s="6"/>
      <c r="L4726" s="12"/>
      <c r="U4726" s="6"/>
      <c r="AE4726" s="6"/>
    </row>
    <row r="4727" spans="3:31" x14ac:dyDescent="0.2">
      <c r="C4727" s="6"/>
      <c r="D4727" s="6"/>
      <c r="L4727" s="12"/>
      <c r="U4727" s="6"/>
      <c r="AE4727" s="6"/>
    </row>
    <row r="4728" spans="3:31" x14ac:dyDescent="0.2">
      <c r="C4728" s="6"/>
      <c r="D4728" s="6"/>
      <c r="L4728" s="12"/>
      <c r="U4728" s="6"/>
      <c r="AE4728" s="6"/>
    </row>
    <row r="4729" spans="3:31" x14ac:dyDescent="0.2">
      <c r="C4729" s="6"/>
      <c r="D4729" s="6"/>
      <c r="L4729" s="12"/>
      <c r="U4729" s="6"/>
      <c r="AE4729" s="6"/>
    </row>
    <row r="4730" spans="3:31" x14ac:dyDescent="0.2">
      <c r="C4730" s="6"/>
      <c r="D4730" s="6"/>
      <c r="L4730" s="12"/>
      <c r="U4730" s="6"/>
      <c r="AE4730" s="6"/>
    </row>
    <row r="4731" spans="3:31" x14ac:dyDescent="0.2">
      <c r="C4731" s="6"/>
      <c r="D4731" s="6"/>
      <c r="L4731" s="12"/>
      <c r="U4731" s="6"/>
      <c r="AE4731" s="6"/>
    </row>
    <row r="4732" spans="3:31" x14ac:dyDescent="0.2">
      <c r="C4732" s="6"/>
      <c r="D4732" s="6"/>
      <c r="L4732" s="12"/>
      <c r="U4732" s="6"/>
      <c r="AE4732" s="6"/>
    </row>
    <row r="4733" spans="3:31" x14ac:dyDescent="0.2">
      <c r="C4733" s="6"/>
      <c r="D4733" s="6"/>
      <c r="L4733" s="12"/>
      <c r="U4733" s="6"/>
      <c r="AE4733" s="6"/>
    </row>
    <row r="4734" spans="3:31" x14ac:dyDescent="0.2">
      <c r="C4734" s="6"/>
      <c r="D4734" s="6"/>
      <c r="L4734" s="12"/>
      <c r="U4734" s="6"/>
      <c r="AE4734" s="6"/>
    </row>
    <row r="4735" spans="3:31" x14ac:dyDescent="0.2">
      <c r="C4735" s="6"/>
      <c r="D4735" s="6"/>
      <c r="L4735" s="12"/>
      <c r="U4735" s="6"/>
      <c r="AE4735" s="6"/>
    </row>
    <row r="4736" spans="3:31" x14ac:dyDescent="0.2">
      <c r="C4736" s="6"/>
      <c r="D4736" s="6"/>
      <c r="L4736" s="12"/>
      <c r="U4736" s="6"/>
      <c r="AE4736" s="6"/>
    </row>
    <row r="4737" spans="3:31" x14ac:dyDescent="0.2">
      <c r="C4737" s="6"/>
      <c r="D4737" s="6"/>
      <c r="L4737" s="12"/>
      <c r="U4737" s="6"/>
      <c r="AE4737" s="6"/>
    </row>
    <row r="4738" spans="3:31" x14ac:dyDescent="0.2">
      <c r="C4738" s="6"/>
      <c r="D4738" s="6"/>
      <c r="L4738" s="12"/>
      <c r="U4738" s="6"/>
      <c r="AE4738" s="6"/>
    </row>
    <row r="4739" spans="3:31" x14ac:dyDescent="0.2">
      <c r="C4739" s="6"/>
      <c r="D4739" s="6"/>
      <c r="L4739" s="12"/>
      <c r="U4739" s="6"/>
      <c r="AE4739" s="6"/>
    </row>
    <row r="4740" spans="3:31" x14ac:dyDescent="0.2">
      <c r="C4740" s="6"/>
      <c r="D4740" s="6"/>
      <c r="L4740" s="12"/>
      <c r="U4740" s="6"/>
      <c r="AE4740" s="6"/>
    </row>
    <row r="4741" spans="3:31" x14ac:dyDescent="0.2">
      <c r="C4741" s="6"/>
      <c r="D4741" s="6"/>
      <c r="L4741" s="12"/>
      <c r="U4741" s="6"/>
      <c r="AE4741" s="6"/>
    </row>
    <row r="4742" spans="3:31" x14ac:dyDescent="0.2">
      <c r="C4742" s="6"/>
      <c r="D4742" s="6"/>
      <c r="L4742" s="12"/>
      <c r="U4742" s="6"/>
      <c r="AE4742" s="6"/>
    </row>
    <row r="4743" spans="3:31" x14ac:dyDescent="0.2">
      <c r="C4743" s="6"/>
      <c r="D4743" s="6"/>
      <c r="L4743" s="12"/>
      <c r="U4743" s="6"/>
      <c r="AE4743" s="6"/>
    </row>
    <row r="4744" spans="3:31" x14ac:dyDescent="0.2">
      <c r="C4744" s="6"/>
      <c r="D4744" s="6"/>
      <c r="L4744" s="12"/>
      <c r="U4744" s="6"/>
      <c r="AE4744" s="6"/>
    </row>
    <row r="4745" spans="3:31" x14ac:dyDescent="0.2">
      <c r="C4745" s="6"/>
      <c r="D4745" s="6"/>
      <c r="L4745" s="12"/>
      <c r="U4745" s="6"/>
      <c r="AE4745" s="6"/>
    </row>
    <row r="4746" spans="3:31" x14ac:dyDescent="0.2">
      <c r="C4746" s="6"/>
      <c r="D4746" s="6"/>
      <c r="L4746" s="12"/>
      <c r="U4746" s="6"/>
      <c r="AE4746" s="6"/>
    </row>
    <row r="4747" spans="3:31" x14ac:dyDescent="0.2">
      <c r="C4747" s="6"/>
      <c r="D4747" s="6"/>
      <c r="L4747" s="12"/>
      <c r="U4747" s="6"/>
      <c r="AE4747" s="6"/>
    </row>
    <row r="4748" spans="3:31" x14ac:dyDescent="0.2">
      <c r="C4748" s="6"/>
      <c r="D4748" s="6"/>
      <c r="L4748" s="12"/>
      <c r="U4748" s="6"/>
      <c r="AE4748" s="6"/>
    </row>
    <row r="4749" spans="3:31" x14ac:dyDescent="0.2">
      <c r="C4749" s="6"/>
      <c r="D4749" s="6"/>
      <c r="L4749" s="12"/>
      <c r="U4749" s="6"/>
      <c r="AE4749" s="6"/>
    </row>
    <row r="4750" spans="3:31" x14ac:dyDescent="0.2">
      <c r="C4750" s="6"/>
      <c r="D4750" s="6"/>
      <c r="L4750" s="12"/>
      <c r="U4750" s="6"/>
      <c r="AE4750" s="6"/>
    </row>
    <row r="4751" spans="3:31" x14ac:dyDescent="0.2">
      <c r="C4751" s="6"/>
      <c r="D4751" s="6"/>
      <c r="L4751" s="12"/>
      <c r="U4751" s="6"/>
      <c r="AE4751" s="6"/>
    </row>
    <row r="4752" spans="3:31" x14ac:dyDescent="0.2">
      <c r="C4752" s="6"/>
      <c r="D4752" s="6"/>
      <c r="L4752" s="12"/>
      <c r="U4752" s="6"/>
      <c r="AE4752" s="6"/>
    </row>
    <row r="4753" spans="3:31" x14ac:dyDescent="0.2">
      <c r="C4753" s="6"/>
      <c r="D4753" s="6"/>
      <c r="L4753" s="12"/>
      <c r="U4753" s="6"/>
      <c r="AE4753" s="6"/>
    </row>
    <row r="4754" spans="3:31" x14ac:dyDescent="0.2">
      <c r="C4754" s="6"/>
      <c r="D4754" s="6"/>
      <c r="L4754" s="12"/>
      <c r="U4754" s="6"/>
      <c r="AE4754" s="6"/>
    </row>
    <row r="4755" spans="3:31" x14ac:dyDescent="0.2">
      <c r="C4755" s="6"/>
      <c r="D4755" s="6"/>
      <c r="L4755" s="12"/>
      <c r="U4755" s="6"/>
      <c r="AE4755" s="6"/>
    </row>
    <row r="4756" spans="3:31" x14ac:dyDescent="0.2">
      <c r="C4756" s="6"/>
      <c r="D4756" s="6"/>
      <c r="L4756" s="12"/>
      <c r="U4756" s="6"/>
      <c r="AE4756" s="6"/>
    </row>
    <row r="4757" spans="3:31" x14ac:dyDescent="0.2">
      <c r="C4757" s="6"/>
      <c r="D4757" s="6"/>
      <c r="L4757" s="12"/>
      <c r="U4757" s="6"/>
      <c r="AE4757" s="6"/>
    </row>
    <row r="4758" spans="3:31" x14ac:dyDescent="0.2">
      <c r="C4758" s="6"/>
      <c r="D4758" s="6"/>
      <c r="L4758" s="12"/>
      <c r="U4758" s="6"/>
      <c r="AE4758" s="6"/>
    </row>
    <row r="4759" spans="3:31" x14ac:dyDescent="0.2">
      <c r="C4759" s="6"/>
      <c r="D4759" s="6"/>
      <c r="L4759" s="12"/>
      <c r="U4759" s="6"/>
      <c r="AE4759" s="6"/>
    </row>
    <row r="4760" spans="3:31" x14ac:dyDescent="0.2">
      <c r="C4760" s="6"/>
      <c r="D4760" s="6"/>
      <c r="L4760" s="12"/>
      <c r="U4760" s="6"/>
      <c r="AE4760" s="6"/>
    </row>
    <row r="4761" spans="3:31" x14ac:dyDescent="0.2">
      <c r="C4761" s="6"/>
      <c r="D4761" s="6"/>
      <c r="L4761" s="12"/>
      <c r="U4761" s="6"/>
      <c r="AE4761" s="6"/>
    </row>
    <row r="4762" spans="3:31" x14ac:dyDescent="0.2">
      <c r="C4762" s="6"/>
      <c r="D4762" s="6"/>
      <c r="L4762" s="12"/>
      <c r="U4762" s="6"/>
      <c r="AE4762" s="6"/>
    </row>
    <row r="4763" spans="3:31" x14ac:dyDescent="0.2">
      <c r="C4763" s="6"/>
      <c r="D4763" s="6"/>
      <c r="L4763" s="12"/>
      <c r="U4763" s="6"/>
      <c r="AE4763" s="6"/>
    </row>
    <row r="4764" spans="3:31" x14ac:dyDescent="0.2">
      <c r="C4764" s="6"/>
      <c r="D4764" s="6"/>
      <c r="L4764" s="12"/>
      <c r="U4764" s="6"/>
      <c r="AE4764" s="6"/>
    </row>
    <row r="4765" spans="3:31" x14ac:dyDescent="0.2">
      <c r="C4765" s="6"/>
      <c r="D4765" s="6"/>
      <c r="L4765" s="12"/>
      <c r="U4765" s="6"/>
      <c r="AE4765" s="6"/>
    </row>
    <row r="4766" spans="3:31" x14ac:dyDescent="0.2">
      <c r="C4766" s="6"/>
      <c r="D4766" s="6"/>
      <c r="L4766" s="12"/>
      <c r="U4766" s="6"/>
      <c r="AE4766" s="6"/>
    </row>
    <row r="4767" spans="3:31" x14ac:dyDescent="0.2">
      <c r="C4767" s="6"/>
      <c r="D4767" s="6"/>
      <c r="L4767" s="12"/>
      <c r="U4767" s="6"/>
      <c r="AE4767" s="6"/>
    </row>
    <row r="4768" spans="3:31" x14ac:dyDescent="0.2">
      <c r="C4768" s="6"/>
      <c r="D4768" s="6"/>
      <c r="L4768" s="12"/>
      <c r="U4768" s="6"/>
      <c r="AE4768" s="6"/>
    </row>
    <row r="4769" spans="3:31" x14ac:dyDescent="0.2">
      <c r="C4769" s="6"/>
      <c r="D4769" s="6"/>
      <c r="L4769" s="12"/>
      <c r="U4769" s="6"/>
      <c r="AE4769" s="6"/>
    </row>
    <row r="4770" spans="3:31" x14ac:dyDescent="0.2">
      <c r="C4770" s="6"/>
      <c r="D4770" s="6"/>
      <c r="L4770" s="12"/>
      <c r="U4770" s="6"/>
      <c r="AE4770" s="6"/>
    </row>
    <row r="4771" spans="3:31" x14ac:dyDescent="0.2">
      <c r="C4771" s="6"/>
      <c r="D4771" s="6"/>
      <c r="L4771" s="12"/>
      <c r="U4771" s="6"/>
      <c r="AE4771" s="6"/>
    </row>
    <row r="4772" spans="3:31" x14ac:dyDescent="0.2">
      <c r="C4772" s="6"/>
      <c r="D4772" s="6"/>
      <c r="L4772" s="12"/>
      <c r="U4772" s="6"/>
      <c r="AE4772" s="6"/>
    </row>
    <row r="4773" spans="3:31" x14ac:dyDescent="0.2">
      <c r="C4773" s="6"/>
      <c r="D4773" s="6"/>
      <c r="L4773" s="12"/>
      <c r="U4773" s="6"/>
      <c r="AE4773" s="6"/>
    </row>
    <row r="4774" spans="3:31" x14ac:dyDescent="0.2">
      <c r="C4774" s="6"/>
      <c r="D4774" s="6"/>
      <c r="L4774" s="12"/>
      <c r="U4774" s="6"/>
      <c r="AE4774" s="6"/>
    </row>
    <row r="4775" spans="3:31" x14ac:dyDescent="0.2">
      <c r="C4775" s="6"/>
      <c r="D4775" s="6"/>
      <c r="L4775" s="12"/>
      <c r="U4775" s="6"/>
      <c r="AE4775" s="6"/>
    </row>
    <row r="4776" spans="3:31" x14ac:dyDescent="0.2">
      <c r="C4776" s="6"/>
      <c r="D4776" s="6"/>
      <c r="L4776" s="12"/>
      <c r="U4776" s="6"/>
      <c r="AE4776" s="6"/>
    </row>
    <row r="4777" spans="3:31" x14ac:dyDescent="0.2">
      <c r="C4777" s="6"/>
      <c r="D4777" s="6"/>
      <c r="L4777" s="12"/>
      <c r="U4777" s="6"/>
      <c r="AE4777" s="6"/>
    </row>
    <row r="4778" spans="3:31" x14ac:dyDescent="0.2">
      <c r="C4778" s="6"/>
      <c r="D4778" s="6"/>
      <c r="L4778" s="12"/>
      <c r="U4778" s="6"/>
      <c r="AE4778" s="6"/>
    </row>
    <row r="4779" spans="3:31" x14ac:dyDescent="0.2">
      <c r="C4779" s="6"/>
      <c r="D4779" s="6"/>
      <c r="L4779" s="12"/>
      <c r="U4779" s="6"/>
      <c r="AE4779" s="6"/>
    </row>
    <row r="4780" spans="3:31" x14ac:dyDescent="0.2">
      <c r="C4780" s="6"/>
      <c r="D4780" s="6"/>
      <c r="L4780" s="12"/>
      <c r="U4780" s="6"/>
      <c r="AE4780" s="6"/>
    </row>
    <row r="4781" spans="3:31" x14ac:dyDescent="0.2">
      <c r="C4781" s="6"/>
      <c r="D4781" s="6"/>
      <c r="L4781" s="12"/>
      <c r="U4781" s="6"/>
      <c r="AE4781" s="6"/>
    </row>
    <row r="4782" spans="3:31" x14ac:dyDescent="0.2">
      <c r="C4782" s="6"/>
      <c r="D4782" s="6"/>
      <c r="L4782" s="12"/>
      <c r="U4782" s="6"/>
      <c r="AE4782" s="6"/>
    </row>
    <row r="4783" spans="3:31" x14ac:dyDescent="0.2">
      <c r="C4783" s="6"/>
      <c r="D4783" s="6"/>
      <c r="L4783" s="12"/>
      <c r="U4783" s="6"/>
      <c r="AE4783" s="6"/>
    </row>
    <row r="4784" spans="3:31" x14ac:dyDescent="0.2">
      <c r="C4784" s="6"/>
      <c r="D4784" s="6"/>
      <c r="L4784" s="12"/>
      <c r="U4784" s="6"/>
      <c r="AE4784" s="6"/>
    </row>
    <row r="4785" spans="3:31" x14ac:dyDescent="0.2">
      <c r="C4785" s="6"/>
      <c r="D4785" s="6"/>
      <c r="L4785" s="12"/>
      <c r="U4785" s="6"/>
      <c r="AE4785" s="6"/>
    </row>
    <row r="4786" spans="3:31" x14ac:dyDescent="0.2">
      <c r="C4786" s="6"/>
      <c r="D4786" s="6"/>
      <c r="L4786" s="12"/>
      <c r="U4786" s="6"/>
      <c r="AE4786" s="6"/>
    </row>
    <row r="4787" spans="3:31" x14ac:dyDescent="0.2">
      <c r="C4787" s="6"/>
      <c r="D4787" s="6"/>
      <c r="L4787" s="12"/>
      <c r="U4787" s="6"/>
      <c r="AE4787" s="6"/>
    </row>
    <row r="4788" spans="3:31" x14ac:dyDescent="0.2">
      <c r="C4788" s="6"/>
      <c r="D4788" s="6"/>
      <c r="L4788" s="12"/>
      <c r="U4788" s="6"/>
      <c r="AE4788" s="6"/>
    </row>
    <row r="4789" spans="3:31" x14ac:dyDescent="0.2">
      <c r="C4789" s="6"/>
      <c r="D4789" s="6"/>
      <c r="L4789" s="12"/>
      <c r="U4789" s="6"/>
      <c r="AE4789" s="6"/>
    </row>
    <row r="4790" spans="3:31" x14ac:dyDescent="0.2">
      <c r="C4790" s="6"/>
      <c r="D4790" s="6"/>
      <c r="L4790" s="12"/>
      <c r="U4790" s="6"/>
      <c r="AE4790" s="6"/>
    </row>
    <row r="4791" spans="3:31" x14ac:dyDescent="0.2">
      <c r="C4791" s="6"/>
      <c r="D4791" s="6"/>
      <c r="L4791" s="12"/>
      <c r="U4791" s="6"/>
      <c r="AE4791" s="6"/>
    </row>
    <row r="4792" spans="3:31" x14ac:dyDescent="0.2">
      <c r="C4792" s="6"/>
      <c r="D4792" s="6"/>
      <c r="L4792" s="12"/>
      <c r="U4792" s="6"/>
      <c r="AE4792" s="6"/>
    </row>
    <row r="4793" spans="3:31" x14ac:dyDescent="0.2">
      <c r="C4793" s="6"/>
      <c r="D4793" s="6"/>
      <c r="L4793" s="12"/>
      <c r="U4793" s="6"/>
      <c r="AE4793" s="6"/>
    </row>
    <row r="4794" spans="3:31" x14ac:dyDescent="0.2">
      <c r="C4794" s="6"/>
      <c r="D4794" s="6"/>
      <c r="L4794" s="12"/>
      <c r="U4794" s="6"/>
      <c r="AE4794" s="6"/>
    </row>
    <row r="4795" spans="3:31" x14ac:dyDescent="0.2">
      <c r="C4795" s="6"/>
      <c r="D4795" s="6"/>
      <c r="L4795" s="12"/>
      <c r="U4795" s="6"/>
      <c r="AE4795" s="6"/>
    </row>
    <row r="4796" spans="3:31" x14ac:dyDescent="0.2">
      <c r="C4796" s="6"/>
      <c r="D4796" s="6"/>
      <c r="L4796" s="12"/>
      <c r="U4796" s="6"/>
      <c r="AE4796" s="6"/>
    </row>
    <row r="4797" spans="3:31" x14ac:dyDescent="0.2">
      <c r="C4797" s="6"/>
      <c r="D4797" s="6"/>
      <c r="L4797" s="12"/>
      <c r="U4797" s="6"/>
      <c r="AE4797" s="6"/>
    </row>
    <row r="4798" spans="3:31" x14ac:dyDescent="0.2">
      <c r="C4798" s="6"/>
      <c r="D4798" s="6"/>
      <c r="L4798" s="12"/>
      <c r="U4798" s="6"/>
      <c r="AE4798" s="6"/>
    </row>
    <row r="4799" spans="3:31" x14ac:dyDescent="0.2">
      <c r="C4799" s="6"/>
      <c r="D4799" s="6"/>
      <c r="L4799" s="12"/>
      <c r="U4799" s="6"/>
      <c r="AE4799" s="6"/>
    </row>
    <row r="4800" spans="3:31" x14ac:dyDescent="0.2">
      <c r="C4800" s="6"/>
      <c r="D4800" s="6"/>
      <c r="L4800" s="12"/>
      <c r="U4800" s="6"/>
      <c r="AE4800" s="6"/>
    </row>
    <row r="4801" spans="3:31" x14ac:dyDescent="0.2">
      <c r="C4801" s="6"/>
      <c r="D4801" s="6"/>
      <c r="L4801" s="12"/>
      <c r="U4801" s="6"/>
      <c r="AE4801" s="6"/>
    </row>
    <row r="4802" spans="3:31" x14ac:dyDescent="0.2">
      <c r="C4802" s="6"/>
      <c r="D4802" s="6"/>
      <c r="L4802" s="12"/>
      <c r="U4802" s="6"/>
      <c r="AE4802" s="6"/>
    </row>
    <row r="4803" spans="3:31" x14ac:dyDescent="0.2">
      <c r="C4803" s="6"/>
      <c r="D4803" s="6"/>
      <c r="L4803" s="12"/>
      <c r="U4803" s="6"/>
      <c r="AE4803" s="6"/>
    </row>
    <row r="4804" spans="3:31" x14ac:dyDescent="0.2">
      <c r="C4804" s="6"/>
      <c r="D4804" s="6"/>
      <c r="L4804" s="12"/>
      <c r="U4804" s="6"/>
      <c r="AE4804" s="6"/>
    </row>
    <row r="4805" spans="3:31" x14ac:dyDescent="0.2">
      <c r="C4805" s="6"/>
      <c r="D4805" s="6"/>
      <c r="L4805" s="12"/>
      <c r="U4805" s="6"/>
      <c r="AE4805" s="6"/>
    </row>
    <row r="4806" spans="3:31" x14ac:dyDescent="0.2">
      <c r="C4806" s="6"/>
      <c r="D4806" s="6"/>
      <c r="L4806" s="12"/>
      <c r="U4806" s="6"/>
      <c r="AE4806" s="6"/>
    </row>
    <row r="4807" spans="3:31" x14ac:dyDescent="0.2">
      <c r="C4807" s="6"/>
      <c r="D4807" s="6"/>
      <c r="L4807" s="12"/>
      <c r="U4807" s="6"/>
      <c r="AE4807" s="6"/>
    </row>
    <row r="4808" spans="3:31" x14ac:dyDescent="0.2">
      <c r="C4808" s="6"/>
      <c r="D4808" s="6"/>
      <c r="L4808" s="12"/>
      <c r="U4808" s="6"/>
      <c r="AE4808" s="6"/>
    </row>
    <row r="4809" spans="3:31" x14ac:dyDescent="0.2">
      <c r="C4809" s="6"/>
      <c r="D4809" s="6"/>
      <c r="L4809" s="12"/>
      <c r="U4809" s="6"/>
      <c r="AE4809" s="6"/>
    </row>
    <row r="4810" spans="3:31" x14ac:dyDescent="0.2">
      <c r="C4810" s="6"/>
      <c r="D4810" s="6"/>
      <c r="L4810" s="12"/>
      <c r="U4810" s="6"/>
      <c r="AE4810" s="6"/>
    </row>
    <row r="4811" spans="3:31" x14ac:dyDescent="0.2">
      <c r="C4811" s="6"/>
      <c r="D4811" s="6"/>
      <c r="L4811" s="12"/>
      <c r="U4811" s="6"/>
      <c r="AE4811" s="6"/>
    </row>
    <row r="4812" spans="3:31" x14ac:dyDescent="0.2">
      <c r="C4812" s="6"/>
      <c r="D4812" s="6"/>
      <c r="L4812" s="12"/>
      <c r="U4812" s="6"/>
      <c r="AE4812" s="6"/>
    </row>
    <row r="4813" spans="3:31" x14ac:dyDescent="0.2">
      <c r="C4813" s="6"/>
      <c r="D4813" s="6"/>
      <c r="L4813" s="12"/>
      <c r="U4813" s="6"/>
      <c r="AE4813" s="6"/>
    </row>
    <row r="4814" spans="3:31" x14ac:dyDescent="0.2">
      <c r="C4814" s="6"/>
      <c r="D4814" s="6"/>
      <c r="L4814" s="12"/>
      <c r="U4814" s="6"/>
      <c r="AE4814" s="6"/>
    </row>
    <row r="4815" spans="3:31" x14ac:dyDescent="0.2">
      <c r="C4815" s="6"/>
      <c r="D4815" s="6"/>
      <c r="L4815" s="12"/>
      <c r="U4815" s="6"/>
      <c r="AE4815" s="6"/>
    </row>
    <row r="4816" spans="3:31" x14ac:dyDescent="0.2">
      <c r="C4816" s="6"/>
      <c r="D4816" s="6"/>
      <c r="L4816" s="12"/>
      <c r="U4816" s="6"/>
      <c r="AE4816" s="6"/>
    </row>
    <row r="4817" spans="3:31" x14ac:dyDescent="0.2">
      <c r="C4817" s="6"/>
      <c r="D4817" s="6"/>
      <c r="L4817" s="12"/>
      <c r="U4817" s="6"/>
      <c r="AE4817" s="6"/>
    </row>
    <row r="4818" spans="3:31" x14ac:dyDescent="0.2">
      <c r="C4818" s="6"/>
      <c r="D4818" s="6"/>
      <c r="L4818" s="12"/>
      <c r="U4818" s="6"/>
      <c r="AE4818" s="6"/>
    </row>
    <row r="4819" spans="3:31" x14ac:dyDescent="0.2">
      <c r="C4819" s="6"/>
      <c r="D4819" s="6"/>
      <c r="L4819" s="12"/>
      <c r="U4819" s="6"/>
      <c r="AE4819" s="6"/>
    </row>
    <row r="4820" spans="3:31" x14ac:dyDescent="0.2">
      <c r="C4820" s="6"/>
      <c r="D4820" s="6"/>
      <c r="L4820" s="12"/>
      <c r="U4820" s="6"/>
      <c r="AE4820" s="6"/>
    </row>
    <row r="4821" spans="3:31" x14ac:dyDescent="0.2">
      <c r="C4821" s="6"/>
      <c r="D4821" s="6"/>
      <c r="L4821" s="12"/>
      <c r="U4821" s="6"/>
      <c r="AE4821" s="6"/>
    </row>
    <row r="4822" spans="3:31" x14ac:dyDescent="0.2">
      <c r="C4822" s="6"/>
      <c r="D4822" s="6"/>
      <c r="L4822" s="12"/>
      <c r="U4822" s="6"/>
      <c r="AE4822" s="6"/>
    </row>
    <row r="4823" spans="3:31" x14ac:dyDescent="0.2">
      <c r="C4823" s="6"/>
      <c r="D4823" s="6"/>
      <c r="L4823" s="12"/>
      <c r="U4823" s="6"/>
      <c r="AE4823" s="6"/>
    </row>
    <row r="4824" spans="3:31" x14ac:dyDescent="0.2">
      <c r="C4824" s="6"/>
      <c r="D4824" s="6"/>
      <c r="L4824" s="12"/>
      <c r="U4824" s="6"/>
      <c r="AE4824" s="6"/>
    </row>
    <row r="4825" spans="3:31" x14ac:dyDescent="0.2">
      <c r="C4825" s="6"/>
      <c r="D4825" s="6"/>
      <c r="L4825" s="12"/>
      <c r="U4825" s="6"/>
      <c r="AE4825" s="6"/>
    </row>
    <row r="4826" spans="3:31" x14ac:dyDescent="0.2">
      <c r="C4826" s="6"/>
      <c r="D4826" s="6"/>
      <c r="L4826" s="12"/>
      <c r="U4826" s="6"/>
      <c r="AE4826" s="6"/>
    </row>
    <row r="4827" spans="3:31" x14ac:dyDescent="0.2">
      <c r="C4827" s="6"/>
      <c r="D4827" s="6"/>
      <c r="L4827" s="12"/>
      <c r="U4827" s="6"/>
      <c r="AE4827" s="6"/>
    </row>
    <row r="4828" spans="3:31" x14ac:dyDescent="0.2">
      <c r="C4828" s="6"/>
      <c r="D4828" s="6"/>
      <c r="L4828" s="12"/>
      <c r="U4828" s="6"/>
      <c r="AE4828" s="6"/>
    </row>
    <row r="4829" spans="3:31" x14ac:dyDescent="0.2">
      <c r="C4829" s="6"/>
      <c r="D4829" s="6"/>
      <c r="L4829" s="12"/>
      <c r="U4829" s="6"/>
      <c r="AE4829" s="6"/>
    </row>
    <row r="4830" spans="3:31" x14ac:dyDescent="0.2">
      <c r="C4830" s="6"/>
      <c r="D4830" s="6"/>
      <c r="L4830" s="12"/>
      <c r="U4830" s="6"/>
      <c r="AE4830" s="6"/>
    </row>
    <row r="4831" spans="3:31" x14ac:dyDescent="0.2">
      <c r="C4831" s="6"/>
      <c r="D4831" s="6"/>
      <c r="L4831" s="12"/>
      <c r="U4831" s="6"/>
      <c r="AE4831" s="6"/>
    </row>
    <row r="4832" spans="3:31" x14ac:dyDescent="0.2">
      <c r="C4832" s="6"/>
      <c r="D4832" s="6"/>
      <c r="L4832" s="12"/>
      <c r="U4832" s="6"/>
      <c r="AE4832" s="6"/>
    </row>
    <row r="4833" spans="3:31" x14ac:dyDescent="0.2">
      <c r="C4833" s="6"/>
      <c r="D4833" s="6"/>
      <c r="L4833" s="12"/>
      <c r="U4833" s="6"/>
      <c r="AE4833" s="6"/>
    </row>
    <row r="4834" spans="3:31" x14ac:dyDescent="0.2">
      <c r="C4834" s="6"/>
      <c r="D4834" s="6"/>
      <c r="L4834" s="12"/>
      <c r="U4834" s="6"/>
      <c r="AE4834" s="6"/>
    </row>
    <row r="4835" spans="3:31" x14ac:dyDescent="0.2">
      <c r="C4835" s="6"/>
      <c r="D4835" s="6"/>
      <c r="L4835" s="12"/>
      <c r="U4835" s="6"/>
      <c r="AE4835" s="6"/>
    </row>
    <row r="4836" spans="3:31" x14ac:dyDescent="0.2">
      <c r="C4836" s="6"/>
      <c r="D4836" s="6"/>
      <c r="L4836" s="12"/>
      <c r="U4836" s="6"/>
      <c r="AE4836" s="6"/>
    </row>
    <row r="4837" spans="3:31" x14ac:dyDescent="0.2">
      <c r="C4837" s="6"/>
      <c r="D4837" s="6"/>
      <c r="L4837" s="12"/>
      <c r="U4837" s="6"/>
      <c r="AE4837" s="6"/>
    </row>
    <row r="4838" spans="3:31" x14ac:dyDescent="0.2">
      <c r="C4838" s="6"/>
      <c r="D4838" s="6"/>
      <c r="L4838" s="12"/>
      <c r="U4838" s="6"/>
      <c r="AE4838" s="6"/>
    </row>
    <row r="4839" spans="3:31" x14ac:dyDescent="0.2">
      <c r="C4839" s="6"/>
      <c r="D4839" s="6"/>
      <c r="L4839" s="12"/>
      <c r="U4839" s="6"/>
      <c r="AE4839" s="6"/>
    </row>
    <row r="4840" spans="3:31" x14ac:dyDescent="0.2">
      <c r="C4840" s="6"/>
      <c r="D4840" s="6"/>
      <c r="L4840" s="12"/>
      <c r="U4840" s="6"/>
      <c r="AE4840" s="6"/>
    </row>
    <row r="4841" spans="3:31" x14ac:dyDescent="0.2">
      <c r="C4841" s="6"/>
      <c r="D4841" s="6"/>
      <c r="L4841" s="12"/>
      <c r="U4841" s="6"/>
      <c r="AE4841" s="6"/>
    </row>
    <row r="4842" spans="3:31" x14ac:dyDescent="0.2">
      <c r="C4842" s="6"/>
      <c r="D4842" s="6"/>
      <c r="L4842" s="12"/>
      <c r="U4842" s="6"/>
      <c r="AE4842" s="6"/>
    </row>
    <row r="4843" spans="3:31" x14ac:dyDescent="0.2">
      <c r="C4843" s="6"/>
      <c r="D4843" s="6"/>
      <c r="L4843" s="12"/>
      <c r="U4843" s="6"/>
      <c r="AE4843" s="6"/>
    </row>
    <row r="4844" spans="3:31" x14ac:dyDescent="0.2">
      <c r="C4844" s="6"/>
      <c r="D4844" s="6"/>
      <c r="L4844" s="12"/>
      <c r="U4844" s="6"/>
      <c r="AE4844" s="6"/>
    </row>
    <row r="4845" spans="3:31" x14ac:dyDescent="0.2">
      <c r="C4845" s="6"/>
      <c r="D4845" s="6"/>
      <c r="L4845" s="12"/>
      <c r="U4845" s="6"/>
      <c r="AE4845" s="6"/>
    </row>
    <row r="4846" spans="3:31" x14ac:dyDescent="0.2">
      <c r="C4846" s="6"/>
      <c r="D4846" s="6"/>
      <c r="L4846" s="12"/>
      <c r="U4846" s="6"/>
      <c r="AE4846" s="6"/>
    </row>
    <row r="4847" spans="3:31" x14ac:dyDescent="0.2">
      <c r="C4847" s="6"/>
      <c r="D4847" s="6"/>
      <c r="L4847" s="12"/>
      <c r="U4847" s="6"/>
      <c r="AE4847" s="6"/>
    </row>
    <row r="4848" spans="3:31" x14ac:dyDescent="0.2">
      <c r="C4848" s="6"/>
      <c r="D4848" s="6"/>
      <c r="L4848" s="12"/>
      <c r="U4848" s="6"/>
      <c r="AE4848" s="6"/>
    </row>
    <row r="4849" spans="3:31" x14ac:dyDescent="0.2">
      <c r="C4849" s="6"/>
      <c r="D4849" s="6"/>
      <c r="L4849" s="12"/>
      <c r="U4849" s="6"/>
      <c r="AE4849" s="6"/>
    </row>
    <row r="4850" spans="3:31" x14ac:dyDescent="0.2">
      <c r="C4850" s="6"/>
      <c r="D4850" s="6"/>
      <c r="L4850" s="12"/>
      <c r="U4850" s="6"/>
      <c r="AE4850" s="6"/>
    </row>
    <row r="4851" spans="3:31" x14ac:dyDescent="0.2">
      <c r="C4851" s="6"/>
      <c r="D4851" s="6"/>
      <c r="L4851" s="12"/>
      <c r="U4851" s="6"/>
      <c r="AE4851" s="6"/>
    </row>
    <row r="4852" spans="3:31" x14ac:dyDescent="0.2">
      <c r="C4852" s="6"/>
      <c r="D4852" s="6"/>
      <c r="L4852" s="12"/>
      <c r="U4852" s="6"/>
      <c r="AE4852" s="6"/>
    </row>
    <row r="4853" spans="3:31" x14ac:dyDescent="0.2">
      <c r="C4853" s="6"/>
      <c r="D4853" s="6"/>
      <c r="L4853" s="12"/>
      <c r="U4853" s="6"/>
      <c r="AE4853" s="6"/>
    </row>
    <row r="4854" spans="3:31" x14ac:dyDescent="0.2">
      <c r="C4854" s="6"/>
      <c r="D4854" s="6"/>
      <c r="L4854" s="12"/>
      <c r="U4854" s="6"/>
      <c r="AE4854" s="6"/>
    </row>
    <row r="4855" spans="3:31" x14ac:dyDescent="0.2">
      <c r="C4855" s="6"/>
      <c r="D4855" s="6"/>
      <c r="L4855" s="12"/>
      <c r="U4855" s="6"/>
      <c r="AE4855" s="6"/>
    </row>
    <row r="4856" spans="3:31" x14ac:dyDescent="0.2">
      <c r="C4856" s="6"/>
      <c r="D4856" s="6"/>
      <c r="L4856" s="12"/>
      <c r="U4856" s="6"/>
      <c r="AE4856" s="6"/>
    </row>
    <row r="4857" spans="3:31" x14ac:dyDescent="0.2">
      <c r="C4857" s="6"/>
      <c r="D4857" s="6"/>
      <c r="L4857" s="12"/>
      <c r="U4857" s="6"/>
      <c r="AE4857" s="6"/>
    </row>
    <row r="4858" spans="3:31" x14ac:dyDescent="0.2">
      <c r="C4858" s="6"/>
      <c r="D4858" s="6"/>
      <c r="L4858" s="12"/>
      <c r="U4858" s="6"/>
      <c r="AE4858" s="6"/>
    </row>
    <row r="4859" spans="3:31" x14ac:dyDescent="0.2">
      <c r="C4859" s="6"/>
      <c r="D4859" s="6"/>
      <c r="L4859" s="12"/>
      <c r="U4859" s="6"/>
      <c r="AE4859" s="6"/>
    </row>
    <row r="4860" spans="3:31" x14ac:dyDescent="0.2">
      <c r="C4860" s="6"/>
      <c r="D4860" s="6"/>
      <c r="L4860" s="12"/>
      <c r="U4860" s="6"/>
      <c r="AE4860" s="6"/>
    </row>
    <row r="4861" spans="3:31" x14ac:dyDescent="0.2">
      <c r="C4861" s="6"/>
      <c r="D4861" s="6"/>
      <c r="L4861" s="12"/>
      <c r="U4861" s="6"/>
      <c r="AE4861" s="6"/>
    </row>
    <row r="4862" spans="3:31" x14ac:dyDescent="0.2">
      <c r="C4862" s="6"/>
      <c r="D4862" s="6"/>
      <c r="L4862" s="12"/>
      <c r="U4862" s="6"/>
      <c r="AE4862" s="6"/>
    </row>
    <row r="4863" spans="3:31" x14ac:dyDescent="0.2">
      <c r="C4863" s="6"/>
      <c r="D4863" s="6"/>
      <c r="L4863" s="12"/>
      <c r="U4863" s="6"/>
      <c r="AE4863" s="6"/>
    </row>
    <row r="4864" spans="3:31" x14ac:dyDescent="0.2">
      <c r="C4864" s="6"/>
      <c r="D4864" s="6"/>
      <c r="L4864" s="12"/>
      <c r="U4864" s="6"/>
      <c r="AE4864" s="6"/>
    </row>
    <row r="4865" spans="3:31" x14ac:dyDescent="0.2">
      <c r="C4865" s="6"/>
      <c r="D4865" s="6"/>
      <c r="L4865" s="12"/>
      <c r="U4865" s="6"/>
      <c r="AE4865" s="6"/>
    </row>
    <row r="4866" spans="3:31" x14ac:dyDescent="0.2">
      <c r="C4866" s="6"/>
      <c r="D4866" s="6"/>
      <c r="L4866" s="12"/>
      <c r="U4866" s="6"/>
      <c r="AE4866" s="6"/>
    </row>
    <row r="4867" spans="3:31" x14ac:dyDescent="0.2">
      <c r="C4867" s="6"/>
      <c r="D4867" s="6"/>
      <c r="L4867" s="12"/>
      <c r="U4867" s="6"/>
      <c r="AE4867" s="6"/>
    </row>
    <row r="4868" spans="3:31" x14ac:dyDescent="0.2">
      <c r="C4868" s="6"/>
      <c r="D4868" s="6"/>
      <c r="L4868" s="12"/>
      <c r="U4868" s="6"/>
      <c r="AE4868" s="6"/>
    </row>
    <row r="4869" spans="3:31" x14ac:dyDescent="0.2">
      <c r="C4869" s="6"/>
      <c r="D4869" s="6"/>
      <c r="L4869" s="12"/>
      <c r="U4869" s="6"/>
      <c r="AE4869" s="6"/>
    </row>
    <row r="4870" spans="3:31" x14ac:dyDescent="0.2">
      <c r="C4870" s="6"/>
      <c r="D4870" s="6"/>
      <c r="L4870" s="12"/>
      <c r="U4870" s="6"/>
      <c r="AE4870" s="6"/>
    </row>
    <row r="4871" spans="3:31" x14ac:dyDescent="0.2">
      <c r="C4871" s="6"/>
      <c r="D4871" s="6"/>
      <c r="L4871" s="12"/>
      <c r="U4871" s="6"/>
      <c r="AE4871" s="6"/>
    </row>
    <row r="4872" spans="3:31" x14ac:dyDescent="0.2">
      <c r="C4872" s="6"/>
      <c r="D4872" s="6"/>
      <c r="L4872" s="12"/>
      <c r="U4872" s="6"/>
      <c r="AE4872" s="6"/>
    </row>
    <row r="4873" spans="3:31" x14ac:dyDescent="0.2">
      <c r="C4873" s="6"/>
      <c r="D4873" s="6"/>
      <c r="L4873" s="12"/>
      <c r="U4873" s="6"/>
      <c r="AE4873" s="6"/>
    </row>
    <row r="4874" spans="3:31" x14ac:dyDescent="0.2">
      <c r="C4874" s="6"/>
      <c r="D4874" s="6"/>
      <c r="L4874" s="12"/>
      <c r="U4874" s="6"/>
      <c r="AE4874" s="6"/>
    </row>
    <row r="4875" spans="3:31" x14ac:dyDescent="0.2">
      <c r="C4875" s="6"/>
      <c r="D4875" s="6"/>
      <c r="L4875" s="12"/>
      <c r="U4875" s="6"/>
      <c r="AE4875" s="6"/>
    </row>
    <row r="4876" spans="3:31" x14ac:dyDescent="0.2">
      <c r="C4876" s="6"/>
      <c r="D4876" s="6"/>
      <c r="L4876" s="12"/>
      <c r="U4876" s="6"/>
      <c r="AE4876" s="6"/>
    </row>
    <row r="4877" spans="3:31" x14ac:dyDescent="0.2">
      <c r="C4877" s="6"/>
      <c r="D4877" s="6"/>
      <c r="L4877" s="12"/>
      <c r="U4877" s="6"/>
      <c r="AE4877" s="6"/>
    </row>
    <row r="4878" spans="3:31" x14ac:dyDescent="0.2">
      <c r="C4878" s="6"/>
      <c r="D4878" s="6"/>
      <c r="L4878" s="12"/>
      <c r="U4878" s="6"/>
      <c r="AE4878" s="6"/>
    </row>
    <row r="4879" spans="3:31" x14ac:dyDescent="0.2">
      <c r="C4879" s="6"/>
      <c r="D4879" s="6"/>
      <c r="L4879" s="12"/>
      <c r="U4879" s="6"/>
      <c r="AE4879" s="6"/>
    </row>
    <row r="4880" spans="3:31" x14ac:dyDescent="0.2">
      <c r="C4880" s="6"/>
      <c r="D4880" s="6"/>
      <c r="L4880" s="12"/>
      <c r="U4880" s="6"/>
      <c r="AE4880" s="6"/>
    </row>
    <row r="4881" spans="3:31" x14ac:dyDescent="0.2">
      <c r="C4881" s="6"/>
      <c r="D4881" s="6"/>
      <c r="L4881" s="12"/>
      <c r="U4881" s="6"/>
      <c r="AE4881" s="6"/>
    </row>
    <row r="4882" spans="3:31" x14ac:dyDescent="0.2">
      <c r="C4882" s="6"/>
      <c r="D4882" s="6"/>
      <c r="L4882" s="12"/>
      <c r="U4882" s="6"/>
      <c r="AE4882" s="6"/>
    </row>
    <row r="4883" spans="3:31" x14ac:dyDescent="0.2">
      <c r="C4883" s="6"/>
      <c r="D4883" s="6"/>
      <c r="L4883" s="12"/>
      <c r="U4883" s="6"/>
      <c r="AE4883" s="6"/>
    </row>
    <row r="4884" spans="3:31" x14ac:dyDescent="0.2">
      <c r="C4884" s="6"/>
      <c r="D4884" s="6"/>
      <c r="L4884" s="12"/>
      <c r="U4884" s="6"/>
      <c r="AE4884" s="6"/>
    </row>
    <row r="4885" spans="3:31" x14ac:dyDescent="0.2">
      <c r="C4885" s="6"/>
      <c r="D4885" s="6"/>
      <c r="L4885" s="12"/>
      <c r="U4885" s="6"/>
      <c r="AE4885" s="6"/>
    </row>
    <row r="4886" spans="3:31" x14ac:dyDescent="0.2">
      <c r="C4886" s="6"/>
      <c r="D4886" s="6"/>
      <c r="L4886" s="12"/>
      <c r="U4886" s="6"/>
      <c r="AE4886" s="6"/>
    </row>
    <row r="4887" spans="3:31" x14ac:dyDescent="0.2">
      <c r="C4887" s="6"/>
      <c r="D4887" s="6"/>
      <c r="L4887" s="12"/>
      <c r="U4887" s="6"/>
      <c r="AE4887" s="6"/>
    </row>
    <row r="4888" spans="3:31" x14ac:dyDescent="0.2">
      <c r="C4888" s="6"/>
      <c r="D4888" s="6"/>
      <c r="L4888" s="12"/>
      <c r="U4888" s="6"/>
      <c r="AE4888" s="6"/>
    </row>
    <row r="4889" spans="3:31" x14ac:dyDescent="0.2">
      <c r="C4889" s="6"/>
      <c r="D4889" s="6"/>
      <c r="L4889" s="12"/>
      <c r="U4889" s="6"/>
      <c r="AE4889" s="6"/>
    </row>
    <row r="4890" spans="3:31" x14ac:dyDescent="0.2">
      <c r="C4890" s="6"/>
      <c r="D4890" s="6"/>
      <c r="L4890" s="12"/>
      <c r="U4890" s="6"/>
      <c r="AE4890" s="6"/>
    </row>
    <row r="4891" spans="3:31" x14ac:dyDescent="0.2">
      <c r="C4891" s="6"/>
      <c r="D4891" s="6"/>
      <c r="L4891" s="12"/>
      <c r="U4891" s="6"/>
      <c r="AE4891" s="6"/>
    </row>
    <row r="4892" spans="3:31" x14ac:dyDescent="0.2">
      <c r="C4892" s="6"/>
      <c r="D4892" s="6"/>
      <c r="L4892" s="12"/>
      <c r="U4892" s="6"/>
      <c r="AE4892" s="6"/>
    </row>
    <row r="4893" spans="3:31" x14ac:dyDescent="0.2">
      <c r="C4893" s="6"/>
      <c r="D4893" s="6"/>
      <c r="L4893" s="12"/>
      <c r="U4893" s="6"/>
      <c r="AE4893" s="6"/>
    </row>
    <row r="4894" spans="3:31" x14ac:dyDescent="0.2">
      <c r="C4894" s="6"/>
      <c r="D4894" s="6"/>
      <c r="L4894" s="12"/>
      <c r="U4894" s="6"/>
      <c r="AE4894" s="6"/>
    </row>
    <row r="4895" spans="3:31" x14ac:dyDescent="0.2">
      <c r="C4895" s="6"/>
      <c r="D4895" s="6"/>
      <c r="L4895" s="12"/>
      <c r="U4895" s="6"/>
      <c r="AE4895" s="6"/>
    </row>
    <row r="4896" spans="3:31" x14ac:dyDescent="0.2">
      <c r="C4896" s="6"/>
      <c r="D4896" s="6"/>
      <c r="L4896" s="12"/>
      <c r="U4896" s="6"/>
      <c r="AE4896" s="6"/>
    </row>
    <row r="4897" spans="3:31" x14ac:dyDescent="0.2">
      <c r="C4897" s="6"/>
      <c r="D4897" s="6"/>
      <c r="L4897" s="12"/>
      <c r="U4897" s="6"/>
      <c r="AE4897" s="6"/>
    </row>
    <row r="4898" spans="3:31" x14ac:dyDescent="0.2">
      <c r="C4898" s="6"/>
      <c r="D4898" s="6"/>
      <c r="L4898" s="12"/>
      <c r="U4898" s="6"/>
      <c r="AE4898" s="6"/>
    </row>
    <row r="4899" spans="3:31" x14ac:dyDescent="0.2">
      <c r="C4899" s="6"/>
      <c r="D4899" s="6"/>
      <c r="L4899" s="12"/>
      <c r="U4899" s="6"/>
      <c r="AE4899" s="6"/>
    </row>
    <row r="4900" spans="3:31" x14ac:dyDescent="0.2">
      <c r="C4900" s="6"/>
      <c r="D4900" s="6"/>
      <c r="L4900" s="12"/>
      <c r="U4900" s="6"/>
      <c r="AE4900" s="6"/>
    </row>
    <row r="4901" spans="3:31" x14ac:dyDescent="0.2">
      <c r="C4901" s="6"/>
      <c r="D4901" s="6"/>
      <c r="L4901" s="12"/>
      <c r="U4901" s="6"/>
      <c r="AE4901" s="6"/>
    </row>
    <row r="4902" spans="3:31" x14ac:dyDescent="0.2">
      <c r="C4902" s="6"/>
      <c r="D4902" s="6"/>
      <c r="L4902" s="12"/>
      <c r="U4902" s="6"/>
      <c r="AE4902" s="6"/>
    </row>
    <row r="4903" spans="3:31" x14ac:dyDescent="0.2">
      <c r="C4903" s="6"/>
      <c r="D4903" s="6"/>
      <c r="L4903" s="12"/>
      <c r="U4903" s="6"/>
      <c r="AE4903" s="6"/>
    </row>
    <row r="4904" spans="3:31" x14ac:dyDescent="0.2">
      <c r="C4904" s="6"/>
      <c r="D4904" s="6"/>
      <c r="L4904" s="12"/>
      <c r="U4904" s="6"/>
      <c r="AE4904" s="6"/>
    </row>
    <row r="4905" spans="3:31" x14ac:dyDescent="0.2">
      <c r="C4905" s="6"/>
      <c r="D4905" s="6"/>
      <c r="L4905" s="12"/>
      <c r="U4905" s="6"/>
      <c r="AE4905" s="6"/>
    </row>
    <row r="4906" spans="3:31" x14ac:dyDescent="0.2">
      <c r="C4906" s="6"/>
      <c r="D4906" s="6"/>
      <c r="L4906" s="12"/>
      <c r="U4906" s="6"/>
      <c r="AE4906" s="6"/>
    </row>
    <row r="4907" spans="3:31" x14ac:dyDescent="0.2">
      <c r="C4907" s="6"/>
      <c r="D4907" s="6"/>
      <c r="L4907" s="12"/>
      <c r="U4907" s="6"/>
      <c r="AE4907" s="6"/>
    </row>
    <row r="4908" spans="3:31" x14ac:dyDescent="0.2">
      <c r="C4908" s="6"/>
      <c r="D4908" s="6"/>
      <c r="L4908" s="12"/>
      <c r="U4908" s="6"/>
      <c r="AE4908" s="6"/>
    </row>
    <row r="4909" spans="3:31" x14ac:dyDescent="0.2">
      <c r="C4909" s="6"/>
      <c r="D4909" s="6"/>
      <c r="L4909" s="12"/>
      <c r="U4909" s="6"/>
      <c r="AE4909" s="6"/>
    </row>
    <row r="4910" spans="3:31" x14ac:dyDescent="0.2">
      <c r="C4910" s="6"/>
      <c r="D4910" s="6"/>
      <c r="L4910" s="12"/>
      <c r="U4910" s="6"/>
      <c r="AE4910" s="6"/>
    </row>
    <row r="4911" spans="3:31" x14ac:dyDescent="0.2">
      <c r="C4911" s="6"/>
      <c r="D4911" s="6"/>
      <c r="L4911" s="12"/>
      <c r="U4911" s="6"/>
      <c r="AE4911" s="6"/>
    </row>
    <row r="4912" spans="3:31" x14ac:dyDescent="0.2">
      <c r="C4912" s="6"/>
      <c r="D4912" s="6"/>
      <c r="L4912" s="12"/>
      <c r="U4912" s="6"/>
      <c r="AE4912" s="6"/>
    </row>
    <row r="4913" spans="3:31" x14ac:dyDescent="0.2">
      <c r="C4913" s="6"/>
      <c r="D4913" s="6"/>
      <c r="L4913" s="12"/>
      <c r="U4913" s="6"/>
      <c r="AE4913" s="6"/>
    </row>
    <row r="4914" spans="3:31" x14ac:dyDescent="0.2">
      <c r="C4914" s="6"/>
      <c r="D4914" s="6"/>
      <c r="L4914" s="12"/>
      <c r="U4914" s="6"/>
      <c r="AE4914" s="6"/>
    </row>
    <row r="4915" spans="3:31" x14ac:dyDescent="0.2">
      <c r="C4915" s="6"/>
      <c r="D4915" s="6"/>
      <c r="L4915" s="12"/>
      <c r="U4915" s="6"/>
      <c r="AE4915" s="6"/>
    </row>
    <row r="4916" spans="3:31" x14ac:dyDescent="0.2">
      <c r="C4916" s="6"/>
      <c r="D4916" s="6"/>
      <c r="L4916" s="12"/>
      <c r="U4916" s="6"/>
      <c r="AE4916" s="6"/>
    </row>
    <row r="4917" spans="3:31" x14ac:dyDescent="0.2">
      <c r="C4917" s="6"/>
      <c r="D4917" s="6"/>
      <c r="L4917" s="12"/>
      <c r="U4917" s="6"/>
      <c r="AE4917" s="6"/>
    </row>
    <row r="4918" spans="3:31" x14ac:dyDescent="0.2">
      <c r="C4918" s="6"/>
      <c r="D4918" s="6"/>
      <c r="L4918" s="12"/>
      <c r="U4918" s="6"/>
      <c r="AE4918" s="6"/>
    </row>
    <row r="4919" spans="3:31" x14ac:dyDescent="0.2">
      <c r="C4919" s="6"/>
      <c r="D4919" s="6"/>
      <c r="L4919" s="12"/>
      <c r="U4919" s="6"/>
      <c r="AE4919" s="6"/>
    </row>
    <row r="4920" spans="3:31" x14ac:dyDescent="0.2">
      <c r="C4920" s="6"/>
      <c r="D4920" s="6"/>
      <c r="L4920" s="12"/>
      <c r="U4920" s="6"/>
      <c r="AE4920" s="6"/>
    </row>
    <row r="4921" spans="3:31" x14ac:dyDescent="0.2">
      <c r="C4921" s="6"/>
      <c r="D4921" s="6"/>
      <c r="L4921" s="12"/>
      <c r="U4921" s="6"/>
      <c r="AE4921" s="6"/>
    </row>
    <row r="4922" spans="3:31" x14ac:dyDescent="0.2">
      <c r="C4922" s="6"/>
      <c r="D4922" s="6"/>
      <c r="L4922" s="12"/>
      <c r="U4922" s="6"/>
      <c r="AE4922" s="6"/>
    </row>
    <row r="4923" spans="3:31" x14ac:dyDescent="0.2">
      <c r="C4923" s="6"/>
      <c r="D4923" s="6"/>
      <c r="L4923" s="12"/>
      <c r="U4923" s="6"/>
      <c r="AE4923" s="6"/>
    </row>
    <row r="4924" spans="3:31" x14ac:dyDescent="0.2">
      <c r="C4924" s="6"/>
      <c r="D4924" s="6"/>
      <c r="L4924" s="12"/>
      <c r="U4924" s="6"/>
      <c r="AE4924" s="6"/>
    </row>
    <row r="4925" spans="3:31" x14ac:dyDescent="0.2">
      <c r="C4925" s="6"/>
      <c r="D4925" s="6"/>
      <c r="L4925" s="12"/>
      <c r="U4925" s="6"/>
      <c r="AE4925" s="6"/>
    </row>
    <row r="4926" spans="3:31" x14ac:dyDescent="0.2">
      <c r="C4926" s="6"/>
      <c r="D4926" s="6"/>
      <c r="L4926" s="12"/>
      <c r="U4926" s="6"/>
      <c r="AE4926" s="6"/>
    </row>
    <row r="4927" spans="3:31" x14ac:dyDescent="0.2">
      <c r="C4927" s="6"/>
      <c r="D4927" s="6"/>
      <c r="L4927" s="12"/>
      <c r="U4927" s="6"/>
      <c r="AE4927" s="6"/>
    </row>
    <row r="4928" spans="3:31" x14ac:dyDescent="0.2">
      <c r="C4928" s="6"/>
      <c r="D4928" s="6"/>
      <c r="L4928" s="12"/>
      <c r="U4928" s="6"/>
      <c r="AE4928" s="6"/>
    </row>
    <row r="4929" spans="3:31" x14ac:dyDescent="0.2">
      <c r="C4929" s="6"/>
      <c r="D4929" s="6"/>
      <c r="L4929" s="12"/>
      <c r="U4929" s="6"/>
      <c r="AE4929" s="6"/>
    </row>
    <row r="4930" spans="3:31" x14ac:dyDescent="0.2">
      <c r="C4930" s="6"/>
      <c r="D4930" s="6"/>
      <c r="L4930" s="12"/>
      <c r="U4930" s="6"/>
      <c r="AE4930" s="6"/>
    </row>
    <row r="4931" spans="3:31" x14ac:dyDescent="0.2">
      <c r="C4931" s="6"/>
      <c r="D4931" s="6"/>
      <c r="L4931" s="12"/>
      <c r="U4931" s="6"/>
      <c r="AE4931" s="6"/>
    </row>
    <row r="4932" spans="3:31" x14ac:dyDescent="0.2">
      <c r="C4932" s="6"/>
      <c r="D4932" s="6"/>
      <c r="L4932" s="12"/>
      <c r="U4932" s="6"/>
      <c r="AE4932" s="6"/>
    </row>
    <row r="4933" spans="3:31" x14ac:dyDescent="0.2">
      <c r="C4933" s="6"/>
      <c r="D4933" s="6"/>
      <c r="L4933" s="12"/>
      <c r="U4933" s="6"/>
      <c r="AE4933" s="6"/>
    </row>
    <row r="4934" spans="3:31" x14ac:dyDescent="0.2">
      <c r="C4934" s="6"/>
      <c r="D4934" s="6"/>
      <c r="L4934" s="12"/>
      <c r="U4934" s="6"/>
      <c r="AE4934" s="6"/>
    </row>
    <row r="4935" spans="3:31" x14ac:dyDescent="0.2">
      <c r="C4935" s="6"/>
      <c r="D4935" s="6"/>
      <c r="L4935" s="12"/>
      <c r="U4935" s="6"/>
      <c r="AE4935" s="6"/>
    </row>
    <row r="4936" spans="3:31" x14ac:dyDescent="0.2">
      <c r="C4936" s="6"/>
      <c r="D4936" s="6"/>
      <c r="L4936" s="12"/>
      <c r="U4936" s="6"/>
      <c r="AE4936" s="6"/>
    </row>
    <row r="4937" spans="3:31" x14ac:dyDescent="0.2">
      <c r="C4937" s="6"/>
      <c r="D4937" s="6"/>
      <c r="L4937" s="12"/>
      <c r="U4937" s="6"/>
      <c r="AE4937" s="6"/>
    </row>
    <row r="4938" spans="3:31" x14ac:dyDescent="0.2">
      <c r="C4938" s="6"/>
      <c r="D4938" s="6"/>
      <c r="L4938" s="12"/>
      <c r="U4938" s="6"/>
      <c r="AE4938" s="6"/>
    </row>
    <row r="4939" spans="3:31" x14ac:dyDescent="0.2">
      <c r="C4939" s="6"/>
      <c r="D4939" s="6"/>
      <c r="L4939" s="12"/>
      <c r="U4939" s="6"/>
      <c r="AE4939" s="6"/>
    </row>
    <row r="4940" spans="3:31" x14ac:dyDescent="0.2">
      <c r="C4940" s="6"/>
      <c r="D4940" s="6"/>
      <c r="L4940" s="12"/>
      <c r="U4940" s="6"/>
      <c r="AE4940" s="6"/>
    </row>
    <row r="4941" spans="3:31" x14ac:dyDescent="0.2">
      <c r="C4941" s="6"/>
      <c r="D4941" s="6"/>
      <c r="L4941" s="12"/>
      <c r="U4941" s="6"/>
      <c r="AE4941" s="6"/>
    </row>
    <row r="4942" spans="3:31" x14ac:dyDescent="0.2">
      <c r="C4942" s="6"/>
      <c r="D4942" s="6"/>
      <c r="L4942" s="12"/>
      <c r="U4942" s="6"/>
      <c r="AE4942" s="6"/>
    </row>
    <row r="4943" spans="3:31" x14ac:dyDescent="0.2">
      <c r="C4943" s="6"/>
      <c r="D4943" s="6"/>
      <c r="L4943" s="12"/>
      <c r="U4943" s="6"/>
      <c r="AE4943" s="6"/>
    </row>
    <row r="4944" spans="3:31" x14ac:dyDescent="0.2">
      <c r="C4944" s="6"/>
      <c r="D4944" s="6"/>
      <c r="L4944" s="12"/>
      <c r="U4944" s="6"/>
      <c r="AE4944" s="6"/>
    </row>
    <row r="4945" spans="3:31" x14ac:dyDescent="0.2">
      <c r="C4945" s="6"/>
      <c r="D4945" s="6"/>
      <c r="L4945" s="12"/>
      <c r="U4945" s="6"/>
      <c r="AE4945" s="6"/>
    </row>
    <row r="4946" spans="3:31" x14ac:dyDescent="0.2">
      <c r="C4946" s="6"/>
      <c r="D4946" s="6"/>
      <c r="L4946" s="12"/>
      <c r="U4946" s="6"/>
      <c r="AE4946" s="6"/>
    </row>
    <row r="4947" spans="3:31" x14ac:dyDescent="0.2">
      <c r="C4947" s="6"/>
      <c r="D4947" s="6"/>
      <c r="L4947" s="12"/>
      <c r="U4947" s="6"/>
      <c r="AE4947" s="6"/>
    </row>
    <row r="4948" spans="3:31" x14ac:dyDescent="0.2">
      <c r="C4948" s="6"/>
      <c r="D4948" s="6"/>
      <c r="L4948" s="12"/>
      <c r="U4948" s="6"/>
      <c r="AE4948" s="6"/>
    </row>
    <row r="4949" spans="3:31" x14ac:dyDescent="0.2">
      <c r="C4949" s="6"/>
      <c r="D4949" s="6"/>
      <c r="L4949" s="12"/>
      <c r="U4949" s="6"/>
      <c r="AE4949" s="6"/>
    </row>
    <row r="4950" spans="3:31" x14ac:dyDescent="0.2">
      <c r="C4950" s="6"/>
      <c r="D4950" s="6"/>
      <c r="L4950" s="12"/>
      <c r="U4950" s="6"/>
      <c r="AE4950" s="6"/>
    </row>
    <row r="4951" spans="3:31" x14ac:dyDescent="0.2">
      <c r="C4951" s="6"/>
      <c r="D4951" s="6"/>
      <c r="L4951" s="12"/>
      <c r="U4951" s="6"/>
      <c r="AE4951" s="6"/>
    </row>
    <row r="4952" spans="3:31" x14ac:dyDescent="0.2">
      <c r="C4952" s="6"/>
      <c r="D4952" s="6"/>
      <c r="L4952" s="12"/>
      <c r="U4952" s="6"/>
      <c r="AE4952" s="6"/>
    </row>
    <row r="4953" spans="3:31" x14ac:dyDescent="0.2">
      <c r="C4953" s="6"/>
      <c r="D4953" s="6"/>
      <c r="L4953" s="12"/>
      <c r="U4953" s="6"/>
      <c r="AE4953" s="6"/>
    </row>
    <row r="4954" spans="3:31" x14ac:dyDescent="0.2">
      <c r="C4954" s="6"/>
      <c r="D4954" s="6"/>
      <c r="L4954" s="12"/>
      <c r="U4954" s="6"/>
      <c r="AE4954" s="6"/>
    </row>
    <row r="4955" spans="3:31" x14ac:dyDescent="0.2">
      <c r="C4955" s="6"/>
      <c r="D4955" s="6"/>
      <c r="L4955" s="12"/>
      <c r="U4955" s="6"/>
      <c r="AE4955" s="6"/>
    </row>
    <row r="4956" spans="3:31" x14ac:dyDescent="0.2">
      <c r="C4956" s="6"/>
      <c r="D4956" s="6"/>
      <c r="L4956" s="12"/>
      <c r="U4956" s="6"/>
      <c r="AE4956" s="6"/>
    </row>
    <row r="4957" spans="3:31" x14ac:dyDescent="0.2">
      <c r="C4957" s="6"/>
      <c r="D4957" s="6"/>
      <c r="L4957" s="12"/>
      <c r="U4957" s="6"/>
      <c r="AE4957" s="6"/>
    </row>
    <row r="4958" spans="3:31" x14ac:dyDescent="0.2">
      <c r="C4958" s="6"/>
      <c r="D4958" s="6"/>
      <c r="L4958" s="12"/>
      <c r="U4958" s="6"/>
      <c r="AE4958" s="6"/>
    </row>
    <row r="4959" spans="3:31" x14ac:dyDescent="0.2">
      <c r="C4959" s="6"/>
      <c r="D4959" s="6"/>
      <c r="L4959" s="12"/>
      <c r="U4959" s="6"/>
      <c r="AE4959" s="6"/>
    </row>
    <row r="4960" spans="3:31" x14ac:dyDescent="0.2">
      <c r="C4960" s="6"/>
      <c r="D4960" s="6"/>
      <c r="L4960" s="12"/>
      <c r="U4960" s="6"/>
      <c r="AE4960" s="6"/>
    </row>
    <row r="4961" spans="3:31" x14ac:dyDescent="0.2">
      <c r="C4961" s="6"/>
      <c r="D4961" s="6"/>
      <c r="L4961" s="12"/>
      <c r="U4961" s="6"/>
      <c r="AE4961" s="6"/>
    </row>
    <row r="4962" spans="3:31" x14ac:dyDescent="0.2">
      <c r="C4962" s="6"/>
      <c r="D4962" s="6"/>
      <c r="L4962" s="12"/>
      <c r="U4962" s="6"/>
      <c r="AE4962" s="6"/>
    </row>
    <row r="4963" spans="3:31" x14ac:dyDescent="0.2">
      <c r="C4963" s="6"/>
      <c r="D4963" s="6"/>
      <c r="L4963" s="12"/>
      <c r="U4963" s="6"/>
      <c r="AE4963" s="6"/>
    </row>
    <row r="4964" spans="3:31" x14ac:dyDescent="0.2">
      <c r="C4964" s="6"/>
      <c r="D4964" s="6"/>
      <c r="L4964" s="12"/>
      <c r="U4964" s="6"/>
      <c r="AE4964" s="6"/>
    </row>
    <row r="4965" spans="3:31" x14ac:dyDescent="0.2">
      <c r="C4965" s="6"/>
      <c r="D4965" s="6"/>
      <c r="L4965" s="12"/>
      <c r="U4965" s="6"/>
      <c r="AE4965" s="6"/>
    </row>
    <row r="4966" spans="3:31" x14ac:dyDescent="0.2">
      <c r="C4966" s="6"/>
      <c r="D4966" s="6"/>
      <c r="L4966" s="12"/>
      <c r="U4966" s="6"/>
      <c r="AE4966" s="6"/>
    </row>
    <row r="4967" spans="3:31" x14ac:dyDescent="0.2">
      <c r="C4967" s="6"/>
      <c r="D4967" s="6"/>
      <c r="L4967" s="12"/>
      <c r="U4967" s="6"/>
      <c r="AE4967" s="6"/>
    </row>
    <row r="4968" spans="3:31" x14ac:dyDescent="0.2">
      <c r="C4968" s="6"/>
      <c r="D4968" s="6"/>
      <c r="L4968" s="12"/>
      <c r="U4968" s="6"/>
      <c r="AE4968" s="6"/>
    </row>
    <row r="4969" spans="3:31" x14ac:dyDescent="0.2">
      <c r="C4969" s="6"/>
      <c r="D4969" s="6"/>
      <c r="L4969" s="12"/>
      <c r="U4969" s="6"/>
      <c r="AE4969" s="6"/>
    </row>
    <row r="4970" spans="3:31" x14ac:dyDescent="0.2">
      <c r="C4970" s="6"/>
      <c r="D4970" s="6"/>
      <c r="L4970" s="12"/>
      <c r="U4970" s="6"/>
      <c r="AE4970" s="6"/>
    </row>
    <row r="4971" spans="3:31" x14ac:dyDescent="0.2">
      <c r="C4971" s="6"/>
      <c r="D4971" s="6"/>
      <c r="L4971" s="12"/>
      <c r="U4971" s="6"/>
      <c r="AE4971" s="6"/>
    </row>
    <row r="4972" spans="3:31" x14ac:dyDescent="0.2">
      <c r="C4972" s="6"/>
      <c r="D4972" s="6"/>
      <c r="L4972" s="12"/>
      <c r="U4972" s="6"/>
      <c r="AE4972" s="6"/>
    </row>
    <row r="4973" spans="3:31" x14ac:dyDescent="0.2">
      <c r="C4973" s="6"/>
      <c r="D4973" s="6"/>
      <c r="L4973" s="12"/>
      <c r="U4973" s="6"/>
      <c r="AE4973" s="6"/>
    </row>
    <row r="4974" spans="3:31" x14ac:dyDescent="0.2">
      <c r="C4974" s="6"/>
      <c r="D4974" s="6"/>
      <c r="L4974" s="12"/>
      <c r="U4974" s="6"/>
      <c r="AE4974" s="6"/>
    </row>
    <row r="4975" spans="3:31" x14ac:dyDescent="0.2">
      <c r="C4975" s="6"/>
      <c r="D4975" s="6"/>
      <c r="L4975" s="12"/>
      <c r="U4975" s="6"/>
      <c r="AE4975" s="6"/>
    </row>
    <row r="4976" spans="3:31" x14ac:dyDescent="0.2">
      <c r="C4976" s="6"/>
      <c r="D4976" s="6"/>
      <c r="L4976" s="12"/>
      <c r="U4976" s="6"/>
      <c r="AE4976" s="6"/>
    </row>
    <row r="4977" spans="3:31" x14ac:dyDescent="0.2">
      <c r="C4977" s="6"/>
      <c r="D4977" s="6"/>
      <c r="L4977" s="12"/>
      <c r="U4977" s="6"/>
      <c r="AE4977" s="6"/>
    </row>
    <row r="4978" spans="3:31" x14ac:dyDescent="0.2">
      <c r="C4978" s="6"/>
      <c r="D4978" s="6"/>
      <c r="L4978" s="12"/>
      <c r="U4978" s="6"/>
      <c r="AE4978" s="6"/>
    </row>
    <row r="4979" spans="3:31" x14ac:dyDescent="0.2">
      <c r="C4979" s="6"/>
      <c r="D4979" s="6"/>
      <c r="L4979" s="12"/>
      <c r="U4979" s="6"/>
      <c r="AE4979" s="6"/>
    </row>
    <row r="4980" spans="3:31" x14ac:dyDescent="0.2">
      <c r="C4980" s="6"/>
      <c r="D4980" s="6"/>
      <c r="L4980" s="12"/>
      <c r="U4980" s="6"/>
      <c r="AE4980" s="6"/>
    </row>
    <row r="4981" spans="3:31" x14ac:dyDescent="0.2">
      <c r="C4981" s="6"/>
      <c r="D4981" s="6"/>
      <c r="L4981" s="12"/>
      <c r="U4981" s="6"/>
      <c r="AE4981" s="6"/>
    </row>
    <row r="4982" spans="3:31" x14ac:dyDescent="0.2">
      <c r="C4982" s="6"/>
      <c r="D4982" s="6"/>
      <c r="L4982" s="12"/>
      <c r="U4982" s="6"/>
      <c r="AE4982" s="6"/>
    </row>
    <row r="4983" spans="3:31" x14ac:dyDescent="0.2">
      <c r="C4983" s="6"/>
      <c r="D4983" s="6"/>
      <c r="L4983" s="12"/>
      <c r="U4983" s="6"/>
      <c r="AE4983" s="6"/>
    </row>
    <row r="4984" spans="3:31" x14ac:dyDescent="0.2">
      <c r="C4984" s="6"/>
      <c r="D4984" s="6"/>
      <c r="L4984" s="12"/>
      <c r="U4984" s="6"/>
      <c r="AE4984" s="6"/>
    </row>
    <row r="4985" spans="3:31" x14ac:dyDescent="0.2">
      <c r="C4985" s="6"/>
      <c r="D4985" s="6"/>
      <c r="L4985" s="12"/>
      <c r="U4985" s="6"/>
      <c r="AE4985" s="6"/>
    </row>
    <row r="4986" spans="3:31" x14ac:dyDescent="0.2">
      <c r="C4986" s="6"/>
      <c r="D4986" s="6"/>
      <c r="L4986" s="12"/>
      <c r="U4986" s="6"/>
      <c r="AE4986" s="6"/>
    </row>
    <row r="4987" spans="3:31" x14ac:dyDescent="0.2">
      <c r="C4987" s="6"/>
      <c r="D4987" s="6"/>
      <c r="L4987" s="12"/>
      <c r="U4987" s="6"/>
      <c r="AE4987" s="6"/>
    </row>
    <row r="4988" spans="3:31" x14ac:dyDescent="0.2">
      <c r="C4988" s="6"/>
      <c r="D4988" s="6"/>
      <c r="L4988" s="12"/>
      <c r="U4988" s="6"/>
      <c r="AE4988" s="6"/>
    </row>
    <row r="4989" spans="3:31" x14ac:dyDescent="0.2">
      <c r="C4989" s="6"/>
      <c r="D4989" s="6"/>
      <c r="L4989" s="12"/>
      <c r="U4989" s="6"/>
      <c r="AE4989" s="6"/>
    </row>
    <row r="4990" spans="3:31" x14ac:dyDescent="0.2">
      <c r="C4990" s="6"/>
      <c r="D4990" s="6"/>
      <c r="L4990" s="12"/>
      <c r="U4990" s="6"/>
      <c r="AE4990" s="6"/>
    </row>
    <row r="4991" spans="3:31" x14ac:dyDescent="0.2">
      <c r="C4991" s="6"/>
      <c r="D4991" s="6"/>
      <c r="L4991" s="12"/>
      <c r="U4991" s="6"/>
      <c r="AE4991" s="6"/>
    </row>
    <row r="4992" spans="3:31" x14ac:dyDescent="0.2">
      <c r="C4992" s="6"/>
      <c r="D4992" s="6"/>
      <c r="L4992" s="12"/>
      <c r="U4992" s="6"/>
      <c r="AE4992" s="6"/>
    </row>
    <row r="4993" spans="3:31" x14ac:dyDescent="0.2">
      <c r="C4993" s="6"/>
      <c r="D4993" s="6"/>
      <c r="L4993" s="12"/>
      <c r="U4993" s="6"/>
      <c r="AE4993" s="6"/>
    </row>
    <row r="4994" spans="3:31" x14ac:dyDescent="0.2">
      <c r="C4994" s="6"/>
      <c r="D4994" s="6"/>
      <c r="L4994" s="12"/>
      <c r="U4994" s="6"/>
      <c r="AE4994" s="6"/>
    </row>
    <row r="4995" spans="3:31" x14ac:dyDescent="0.2">
      <c r="C4995" s="6"/>
      <c r="D4995" s="6"/>
      <c r="L4995" s="12"/>
      <c r="U4995" s="6"/>
      <c r="AE4995" s="6"/>
    </row>
    <row r="4996" spans="3:31" x14ac:dyDescent="0.2">
      <c r="C4996" s="6"/>
      <c r="D4996" s="6"/>
      <c r="L4996" s="12"/>
      <c r="U4996" s="6"/>
      <c r="AE4996" s="6"/>
    </row>
    <row r="4997" spans="3:31" x14ac:dyDescent="0.2">
      <c r="C4997" s="6"/>
      <c r="D4997" s="6"/>
      <c r="L4997" s="12"/>
      <c r="U4997" s="6"/>
      <c r="AE4997" s="6"/>
    </row>
    <row r="4998" spans="3:31" x14ac:dyDescent="0.2">
      <c r="C4998" s="6"/>
      <c r="D4998" s="6"/>
      <c r="L4998" s="12"/>
      <c r="U4998" s="6"/>
      <c r="AE4998" s="6"/>
    </row>
    <row r="4999" spans="3:31" x14ac:dyDescent="0.2">
      <c r="C4999" s="6"/>
      <c r="D4999" s="6"/>
      <c r="L4999" s="12"/>
      <c r="U4999" s="6"/>
      <c r="AE4999" s="6"/>
    </row>
    <row r="5000" spans="3:31" x14ac:dyDescent="0.2">
      <c r="C5000" s="6"/>
      <c r="D5000" s="6"/>
      <c r="L5000" s="12"/>
      <c r="U5000" s="6"/>
      <c r="AE5000" s="6"/>
    </row>
    <row r="5001" spans="3:31" x14ac:dyDescent="0.2">
      <c r="C5001" s="6"/>
      <c r="D5001" s="6"/>
      <c r="L5001" s="12"/>
      <c r="U5001" s="6"/>
      <c r="AE5001" s="6"/>
    </row>
    <row r="5002" spans="3:31" x14ac:dyDescent="0.2">
      <c r="C5002" s="6"/>
      <c r="D5002" s="6"/>
      <c r="L5002" s="12"/>
      <c r="U5002" s="6"/>
      <c r="AE5002" s="6"/>
    </row>
    <row r="5003" spans="3:31" x14ac:dyDescent="0.2">
      <c r="C5003" s="6"/>
      <c r="D5003" s="6"/>
      <c r="L5003" s="12"/>
      <c r="U5003" s="6"/>
      <c r="AE5003" s="6"/>
    </row>
    <row r="5004" spans="3:31" x14ac:dyDescent="0.2">
      <c r="C5004" s="6"/>
      <c r="D5004" s="6"/>
      <c r="L5004" s="12"/>
      <c r="U5004" s="6"/>
      <c r="AE5004" s="6"/>
    </row>
    <row r="5005" spans="3:31" x14ac:dyDescent="0.2">
      <c r="C5005" s="6"/>
      <c r="D5005" s="6"/>
      <c r="L5005" s="12"/>
      <c r="U5005" s="6"/>
      <c r="AE5005" s="6"/>
    </row>
    <row r="5006" spans="3:31" x14ac:dyDescent="0.2">
      <c r="C5006" s="6"/>
      <c r="D5006" s="6"/>
      <c r="L5006" s="12"/>
      <c r="U5006" s="6"/>
      <c r="AE5006" s="6"/>
    </row>
    <row r="5007" spans="3:31" x14ac:dyDescent="0.2">
      <c r="C5007" s="6"/>
      <c r="D5007" s="6"/>
      <c r="L5007" s="12"/>
      <c r="U5007" s="6"/>
      <c r="AE5007" s="6"/>
    </row>
    <row r="5008" spans="3:31" x14ac:dyDescent="0.2">
      <c r="C5008" s="6"/>
      <c r="D5008" s="6"/>
      <c r="L5008" s="12"/>
      <c r="U5008" s="6"/>
      <c r="AE5008" s="6"/>
    </row>
    <row r="5009" spans="3:31" x14ac:dyDescent="0.2">
      <c r="C5009" s="6"/>
      <c r="D5009" s="6"/>
      <c r="L5009" s="12"/>
      <c r="U5009" s="6"/>
      <c r="AE5009" s="6"/>
    </row>
    <row r="5010" spans="3:31" x14ac:dyDescent="0.2">
      <c r="C5010" s="6"/>
      <c r="D5010" s="6"/>
      <c r="L5010" s="12"/>
      <c r="U5010" s="6"/>
      <c r="AE5010" s="6"/>
    </row>
    <row r="5011" spans="3:31" x14ac:dyDescent="0.2">
      <c r="C5011" s="6"/>
      <c r="D5011" s="6"/>
      <c r="L5011" s="12"/>
      <c r="U5011" s="6"/>
      <c r="AE5011" s="6"/>
    </row>
    <row r="5012" spans="3:31" x14ac:dyDescent="0.2">
      <c r="C5012" s="6"/>
      <c r="D5012" s="6"/>
      <c r="L5012" s="12"/>
      <c r="U5012" s="6"/>
      <c r="AE5012" s="6"/>
    </row>
    <row r="5013" spans="3:31" x14ac:dyDescent="0.2">
      <c r="C5013" s="6"/>
      <c r="D5013" s="6"/>
      <c r="L5013" s="12"/>
      <c r="U5013" s="6"/>
      <c r="AE5013" s="6"/>
    </row>
    <row r="5014" spans="3:31" x14ac:dyDescent="0.2">
      <c r="C5014" s="6"/>
      <c r="D5014" s="6"/>
      <c r="L5014" s="12"/>
      <c r="U5014" s="6"/>
      <c r="AE5014" s="6"/>
    </row>
    <row r="5015" spans="3:31" x14ac:dyDescent="0.2">
      <c r="C5015" s="6"/>
      <c r="D5015" s="6"/>
      <c r="L5015" s="12"/>
      <c r="U5015" s="6"/>
      <c r="AE5015" s="6"/>
    </row>
    <row r="5016" spans="3:31" x14ac:dyDescent="0.2">
      <c r="C5016" s="6"/>
      <c r="D5016" s="6"/>
      <c r="L5016" s="12"/>
      <c r="U5016" s="6"/>
      <c r="AE5016" s="6"/>
    </row>
    <row r="5017" spans="3:31" x14ac:dyDescent="0.2">
      <c r="C5017" s="6"/>
      <c r="D5017" s="6"/>
      <c r="L5017" s="12"/>
      <c r="U5017" s="6"/>
      <c r="AE5017" s="6"/>
    </row>
    <row r="5018" spans="3:31" x14ac:dyDescent="0.2">
      <c r="C5018" s="6"/>
      <c r="D5018" s="6"/>
      <c r="L5018" s="12"/>
      <c r="U5018" s="6"/>
      <c r="AE5018" s="6"/>
    </row>
    <row r="5019" spans="3:31" x14ac:dyDescent="0.2">
      <c r="C5019" s="6"/>
      <c r="D5019" s="6"/>
      <c r="L5019" s="12"/>
      <c r="U5019" s="6"/>
      <c r="AE5019" s="6"/>
    </row>
    <row r="5020" spans="3:31" x14ac:dyDescent="0.2">
      <c r="C5020" s="6"/>
      <c r="D5020" s="6"/>
      <c r="L5020" s="12"/>
      <c r="U5020" s="6"/>
      <c r="AE5020" s="6"/>
    </row>
    <row r="5021" spans="3:31" x14ac:dyDescent="0.2">
      <c r="C5021" s="6"/>
      <c r="D5021" s="6"/>
      <c r="L5021" s="12"/>
      <c r="U5021" s="6"/>
      <c r="AE5021" s="6"/>
    </row>
    <row r="5022" spans="3:31" x14ac:dyDescent="0.2">
      <c r="C5022" s="6"/>
      <c r="D5022" s="6"/>
      <c r="L5022" s="12"/>
      <c r="U5022" s="6"/>
      <c r="AE5022" s="6"/>
    </row>
    <row r="5023" spans="3:31" x14ac:dyDescent="0.2">
      <c r="C5023" s="6"/>
      <c r="D5023" s="6"/>
      <c r="L5023" s="12"/>
      <c r="U5023" s="6"/>
      <c r="AE5023" s="6"/>
    </row>
    <row r="5024" spans="3:31" x14ac:dyDescent="0.2">
      <c r="C5024" s="6"/>
      <c r="D5024" s="6"/>
      <c r="L5024" s="12"/>
      <c r="U5024" s="6"/>
      <c r="AE5024" s="6"/>
    </row>
    <row r="5025" spans="3:31" x14ac:dyDescent="0.2">
      <c r="C5025" s="6"/>
      <c r="D5025" s="6"/>
      <c r="L5025" s="12"/>
      <c r="U5025" s="6"/>
      <c r="AE5025" s="6"/>
    </row>
    <row r="5026" spans="3:31" x14ac:dyDescent="0.2">
      <c r="C5026" s="6"/>
      <c r="D5026" s="6"/>
      <c r="L5026" s="12"/>
      <c r="U5026" s="6"/>
      <c r="AE5026" s="6"/>
    </row>
    <row r="5027" spans="3:31" x14ac:dyDescent="0.2">
      <c r="C5027" s="6"/>
      <c r="D5027" s="6"/>
      <c r="L5027" s="12"/>
      <c r="U5027" s="6"/>
      <c r="AE5027" s="6"/>
    </row>
    <row r="5028" spans="3:31" x14ac:dyDescent="0.2">
      <c r="C5028" s="6"/>
      <c r="D5028" s="6"/>
      <c r="L5028" s="12"/>
      <c r="U5028" s="6"/>
      <c r="AE5028" s="6"/>
    </row>
    <row r="5029" spans="3:31" x14ac:dyDescent="0.2">
      <c r="C5029" s="6"/>
      <c r="D5029" s="6"/>
      <c r="L5029" s="12"/>
      <c r="U5029" s="6"/>
      <c r="AE5029" s="6"/>
    </row>
    <row r="5030" spans="3:31" x14ac:dyDescent="0.2">
      <c r="C5030" s="6"/>
      <c r="D5030" s="6"/>
      <c r="L5030" s="12"/>
      <c r="U5030" s="6"/>
      <c r="AE5030" s="6"/>
    </row>
    <row r="5031" spans="3:31" x14ac:dyDescent="0.2">
      <c r="C5031" s="6"/>
      <c r="D5031" s="6"/>
      <c r="L5031" s="12"/>
      <c r="U5031" s="6"/>
      <c r="AE5031" s="6"/>
    </row>
    <row r="5032" spans="3:31" x14ac:dyDescent="0.2">
      <c r="C5032" s="6"/>
      <c r="D5032" s="6"/>
      <c r="L5032" s="12"/>
      <c r="U5032" s="6"/>
      <c r="AE5032" s="6"/>
    </row>
    <row r="5033" spans="3:31" x14ac:dyDescent="0.2">
      <c r="C5033" s="6"/>
      <c r="D5033" s="6"/>
      <c r="L5033" s="12"/>
      <c r="U5033" s="6"/>
      <c r="AE5033" s="6"/>
    </row>
    <row r="5034" spans="3:31" x14ac:dyDescent="0.2">
      <c r="C5034" s="6"/>
      <c r="D5034" s="6"/>
      <c r="L5034" s="12"/>
      <c r="U5034" s="6"/>
      <c r="AE5034" s="6"/>
    </row>
    <row r="5035" spans="3:31" x14ac:dyDescent="0.2">
      <c r="C5035" s="6"/>
      <c r="D5035" s="6"/>
      <c r="L5035" s="12"/>
      <c r="U5035" s="6"/>
      <c r="AE5035" s="6"/>
    </row>
    <row r="5036" spans="3:31" x14ac:dyDescent="0.2">
      <c r="C5036" s="6"/>
      <c r="D5036" s="6"/>
      <c r="L5036" s="12"/>
      <c r="U5036" s="6"/>
      <c r="AE5036" s="6"/>
    </row>
    <row r="5037" spans="3:31" x14ac:dyDescent="0.2">
      <c r="C5037" s="6"/>
      <c r="D5037" s="6"/>
      <c r="L5037" s="12"/>
      <c r="U5037" s="6"/>
      <c r="AE5037" s="6"/>
    </row>
    <row r="5038" spans="3:31" x14ac:dyDescent="0.2">
      <c r="C5038" s="6"/>
      <c r="D5038" s="6"/>
      <c r="L5038" s="12"/>
      <c r="U5038" s="6"/>
      <c r="AE5038" s="6"/>
    </row>
    <row r="5039" spans="3:31" x14ac:dyDescent="0.2">
      <c r="C5039" s="6"/>
      <c r="D5039" s="6"/>
      <c r="L5039" s="12"/>
      <c r="U5039" s="6"/>
      <c r="AE5039" s="6"/>
    </row>
    <row r="5040" spans="3:31" x14ac:dyDescent="0.2">
      <c r="C5040" s="6"/>
      <c r="D5040" s="6"/>
      <c r="L5040" s="12"/>
      <c r="U5040" s="6"/>
      <c r="AE5040" s="6"/>
    </row>
    <row r="5041" spans="3:31" x14ac:dyDescent="0.2">
      <c r="C5041" s="6"/>
      <c r="D5041" s="6"/>
      <c r="L5041" s="12"/>
      <c r="U5041" s="6"/>
      <c r="AE5041" s="6"/>
    </row>
    <row r="5042" spans="3:31" x14ac:dyDescent="0.2">
      <c r="C5042" s="6"/>
      <c r="D5042" s="6"/>
      <c r="L5042" s="12"/>
      <c r="U5042" s="6"/>
      <c r="AE5042" s="6"/>
    </row>
    <row r="5043" spans="3:31" x14ac:dyDescent="0.2">
      <c r="C5043" s="6"/>
      <c r="D5043" s="6"/>
      <c r="L5043" s="12"/>
      <c r="U5043" s="6"/>
      <c r="AE5043" s="6"/>
    </row>
    <row r="5044" spans="3:31" x14ac:dyDescent="0.2">
      <c r="C5044" s="6"/>
      <c r="D5044" s="6"/>
      <c r="L5044" s="12"/>
      <c r="U5044" s="6"/>
      <c r="AE5044" s="6"/>
    </row>
    <row r="5045" spans="3:31" x14ac:dyDescent="0.2">
      <c r="C5045" s="6"/>
      <c r="D5045" s="6"/>
      <c r="L5045" s="12"/>
      <c r="U5045" s="6"/>
      <c r="AE5045" s="6"/>
    </row>
    <row r="5046" spans="3:31" x14ac:dyDescent="0.2">
      <c r="C5046" s="6"/>
      <c r="D5046" s="6"/>
      <c r="L5046" s="12"/>
      <c r="U5046" s="6"/>
      <c r="AE5046" s="6"/>
    </row>
    <row r="5047" spans="3:31" x14ac:dyDescent="0.2">
      <c r="C5047" s="6"/>
      <c r="D5047" s="6"/>
      <c r="L5047" s="12"/>
      <c r="U5047" s="6"/>
      <c r="AE5047" s="6"/>
    </row>
    <row r="5048" spans="3:31" x14ac:dyDescent="0.2">
      <c r="C5048" s="6"/>
      <c r="D5048" s="6"/>
      <c r="L5048" s="12"/>
      <c r="U5048" s="6"/>
      <c r="AE5048" s="6"/>
    </row>
    <row r="5049" spans="3:31" x14ac:dyDescent="0.2">
      <c r="C5049" s="6"/>
      <c r="D5049" s="6"/>
      <c r="L5049" s="12"/>
      <c r="U5049" s="6"/>
      <c r="AE5049" s="6"/>
    </row>
    <row r="5050" spans="3:31" x14ac:dyDescent="0.2">
      <c r="C5050" s="6"/>
      <c r="D5050" s="6"/>
      <c r="L5050" s="12"/>
      <c r="U5050" s="6"/>
      <c r="AE5050" s="6"/>
    </row>
    <row r="5051" spans="3:31" x14ac:dyDescent="0.2">
      <c r="C5051" s="6"/>
      <c r="D5051" s="6"/>
      <c r="L5051" s="12"/>
      <c r="U5051" s="6"/>
      <c r="AE5051" s="6"/>
    </row>
    <row r="5052" spans="3:31" x14ac:dyDescent="0.2">
      <c r="C5052" s="6"/>
      <c r="D5052" s="6"/>
      <c r="L5052" s="12"/>
      <c r="U5052" s="6"/>
      <c r="AE5052" s="6"/>
    </row>
    <row r="5053" spans="3:31" x14ac:dyDescent="0.2">
      <c r="C5053" s="6"/>
      <c r="D5053" s="6"/>
      <c r="L5053" s="12"/>
      <c r="U5053" s="6"/>
      <c r="AE5053" s="6"/>
    </row>
    <row r="5054" spans="3:31" x14ac:dyDescent="0.2">
      <c r="C5054" s="6"/>
      <c r="D5054" s="6"/>
      <c r="L5054" s="12"/>
      <c r="U5054" s="6"/>
      <c r="AE5054" s="6"/>
    </row>
    <row r="5055" spans="3:31" x14ac:dyDescent="0.2">
      <c r="C5055" s="6"/>
      <c r="D5055" s="6"/>
      <c r="L5055" s="12"/>
      <c r="U5055" s="6"/>
      <c r="AE5055" s="6"/>
    </row>
    <row r="5056" spans="3:31" x14ac:dyDescent="0.2">
      <c r="C5056" s="6"/>
      <c r="D5056" s="6"/>
      <c r="L5056" s="12"/>
      <c r="U5056" s="6"/>
      <c r="AE5056" s="6"/>
    </row>
    <row r="5057" spans="3:31" x14ac:dyDescent="0.2">
      <c r="C5057" s="6"/>
      <c r="D5057" s="6"/>
      <c r="L5057" s="12"/>
      <c r="U5057" s="6"/>
      <c r="AE5057" s="6"/>
    </row>
    <row r="5058" spans="3:31" x14ac:dyDescent="0.2">
      <c r="C5058" s="6"/>
      <c r="D5058" s="6"/>
      <c r="L5058" s="12"/>
      <c r="U5058" s="6"/>
      <c r="AE5058" s="6"/>
    </row>
    <row r="5059" spans="3:31" x14ac:dyDescent="0.2">
      <c r="C5059" s="6"/>
      <c r="D5059" s="6"/>
      <c r="L5059" s="12"/>
      <c r="U5059" s="6"/>
      <c r="AE5059" s="6"/>
    </row>
    <row r="5060" spans="3:31" x14ac:dyDescent="0.2">
      <c r="C5060" s="6"/>
      <c r="D5060" s="6"/>
      <c r="L5060" s="12"/>
      <c r="U5060" s="6"/>
      <c r="AE5060" s="6"/>
    </row>
    <row r="5061" spans="3:31" x14ac:dyDescent="0.2">
      <c r="C5061" s="6"/>
      <c r="D5061" s="6"/>
      <c r="L5061" s="12"/>
      <c r="U5061" s="6"/>
      <c r="AE5061" s="6"/>
    </row>
    <row r="5062" spans="3:31" x14ac:dyDescent="0.2">
      <c r="C5062" s="6"/>
      <c r="D5062" s="6"/>
      <c r="L5062" s="12"/>
      <c r="U5062" s="6"/>
      <c r="AE5062" s="6"/>
    </row>
    <row r="5063" spans="3:31" x14ac:dyDescent="0.2">
      <c r="C5063" s="6"/>
      <c r="D5063" s="6"/>
      <c r="L5063" s="12"/>
      <c r="U5063" s="6"/>
      <c r="AE5063" s="6"/>
    </row>
    <row r="5064" spans="3:31" x14ac:dyDescent="0.2">
      <c r="C5064" s="6"/>
      <c r="D5064" s="6"/>
      <c r="L5064" s="12"/>
      <c r="U5064" s="6"/>
      <c r="AE5064" s="6"/>
    </row>
    <row r="5065" spans="3:31" x14ac:dyDescent="0.2">
      <c r="C5065" s="6"/>
      <c r="D5065" s="6"/>
      <c r="L5065" s="12"/>
      <c r="U5065" s="6"/>
      <c r="AE5065" s="6"/>
    </row>
    <row r="5066" spans="3:31" x14ac:dyDescent="0.2">
      <c r="C5066" s="6"/>
      <c r="D5066" s="6"/>
      <c r="L5066" s="12"/>
      <c r="U5066" s="6"/>
      <c r="AE5066" s="6"/>
    </row>
    <row r="5067" spans="3:31" x14ac:dyDescent="0.2">
      <c r="C5067" s="6"/>
      <c r="D5067" s="6"/>
      <c r="L5067" s="12"/>
      <c r="U5067" s="6"/>
      <c r="AE5067" s="6"/>
    </row>
    <row r="5068" spans="3:31" x14ac:dyDescent="0.2">
      <c r="C5068" s="6"/>
      <c r="D5068" s="6"/>
      <c r="L5068" s="12"/>
      <c r="U5068" s="6"/>
      <c r="AE5068" s="6"/>
    </row>
    <row r="5069" spans="3:31" x14ac:dyDescent="0.2">
      <c r="C5069" s="6"/>
      <c r="D5069" s="6"/>
      <c r="L5069" s="12"/>
      <c r="U5069" s="6"/>
      <c r="AE5069" s="6"/>
    </row>
    <row r="5070" spans="3:31" x14ac:dyDescent="0.2">
      <c r="C5070" s="6"/>
      <c r="D5070" s="6"/>
      <c r="L5070" s="12"/>
      <c r="U5070" s="6"/>
      <c r="AE5070" s="6"/>
    </row>
    <row r="5071" spans="3:31" x14ac:dyDescent="0.2">
      <c r="C5071" s="6"/>
      <c r="D5071" s="6"/>
      <c r="L5071" s="12"/>
      <c r="U5071" s="6"/>
      <c r="AE5071" s="6"/>
    </row>
    <row r="5072" spans="3:31" x14ac:dyDescent="0.2">
      <c r="C5072" s="6"/>
      <c r="D5072" s="6"/>
      <c r="L5072" s="12"/>
      <c r="U5072" s="6"/>
      <c r="AE5072" s="6"/>
    </row>
    <row r="5073" spans="3:31" x14ac:dyDescent="0.2">
      <c r="C5073" s="6"/>
      <c r="D5073" s="6"/>
      <c r="L5073" s="12"/>
      <c r="U5073" s="6"/>
      <c r="AE5073" s="6"/>
    </row>
    <row r="5074" spans="3:31" x14ac:dyDescent="0.2">
      <c r="C5074" s="6"/>
      <c r="D5074" s="6"/>
      <c r="L5074" s="12"/>
      <c r="U5074" s="6"/>
      <c r="AE5074" s="6"/>
    </row>
    <row r="5075" spans="3:31" x14ac:dyDescent="0.2">
      <c r="C5075" s="6"/>
      <c r="D5075" s="6"/>
      <c r="L5075" s="12"/>
      <c r="U5075" s="6"/>
      <c r="AE5075" s="6"/>
    </row>
    <row r="5076" spans="3:31" x14ac:dyDescent="0.2">
      <c r="C5076" s="6"/>
      <c r="D5076" s="6"/>
      <c r="L5076" s="12"/>
      <c r="U5076" s="6"/>
      <c r="AE5076" s="6"/>
    </row>
    <row r="5077" spans="3:31" x14ac:dyDescent="0.2">
      <c r="C5077" s="6"/>
      <c r="D5077" s="6"/>
      <c r="L5077" s="12"/>
      <c r="U5077" s="6"/>
      <c r="AE5077" s="6"/>
    </row>
    <row r="5078" spans="3:31" x14ac:dyDescent="0.2">
      <c r="C5078" s="6"/>
      <c r="D5078" s="6"/>
      <c r="L5078" s="12"/>
      <c r="U5078" s="6"/>
      <c r="AE5078" s="6"/>
    </row>
    <row r="5079" spans="3:31" x14ac:dyDescent="0.2">
      <c r="C5079" s="6"/>
      <c r="D5079" s="6"/>
      <c r="L5079" s="12"/>
      <c r="U5079" s="6"/>
      <c r="AE5079" s="6"/>
    </row>
    <row r="5080" spans="3:31" x14ac:dyDescent="0.2">
      <c r="C5080" s="6"/>
      <c r="D5080" s="6"/>
      <c r="L5080" s="12"/>
      <c r="U5080" s="6"/>
      <c r="AE5080" s="6"/>
    </row>
    <row r="5081" spans="3:31" x14ac:dyDescent="0.2">
      <c r="C5081" s="6"/>
      <c r="D5081" s="6"/>
      <c r="L5081" s="12"/>
      <c r="U5081" s="6"/>
      <c r="AE5081" s="6"/>
    </row>
    <row r="5082" spans="3:31" x14ac:dyDescent="0.2">
      <c r="C5082" s="6"/>
      <c r="D5082" s="6"/>
      <c r="L5082" s="12"/>
      <c r="U5082" s="6"/>
      <c r="AE5082" s="6"/>
    </row>
    <row r="5083" spans="3:31" x14ac:dyDescent="0.2">
      <c r="C5083" s="6"/>
      <c r="D5083" s="6"/>
      <c r="L5083" s="12"/>
      <c r="U5083" s="6"/>
      <c r="AE5083" s="6"/>
    </row>
    <row r="5084" spans="3:31" x14ac:dyDescent="0.2">
      <c r="C5084" s="6"/>
      <c r="D5084" s="6"/>
      <c r="L5084" s="12"/>
      <c r="U5084" s="6"/>
      <c r="AE5084" s="6"/>
    </row>
    <row r="5085" spans="3:31" x14ac:dyDescent="0.2">
      <c r="C5085" s="6"/>
      <c r="D5085" s="6"/>
      <c r="L5085" s="12"/>
      <c r="U5085" s="6"/>
      <c r="AE5085" s="6"/>
    </row>
    <row r="5086" spans="3:31" x14ac:dyDescent="0.2">
      <c r="C5086" s="6"/>
      <c r="D5086" s="6"/>
      <c r="L5086" s="12"/>
      <c r="U5086" s="6"/>
      <c r="AE5086" s="6"/>
    </row>
    <row r="5087" spans="3:31" x14ac:dyDescent="0.2">
      <c r="C5087" s="6"/>
      <c r="D5087" s="6"/>
      <c r="L5087" s="12"/>
      <c r="U5087" s="6"/>
      <c r="AE5087" s="6"/>
    </row>
    <row r="5088" spans="3:31" x14ac:dyDescent="0.2">
      <c r="C5088" s="6"/>
      <c r="D5088" s="6"/>
      <c r="L5088" s="12"/>
      <c r="U5088" s="6"/>
      <c r="AE5088" s="6"/>
    </row>
    <row r="5089" spans="3:31" x14ac:dyDescent="0.2">
      <c r="C5089" s="6"/>
      <c r="D5089" s="6"/>
      <c r="L5089" s="12"/>
      <c r="U5089" s="6"/>
      <c r="AE5089" s="6"/>
    </row>
    <row r="5090" spans="3:31" x14ac:dyDescent="0.2">
      <c r="C5090" s="6"/>
      <c r="D5090" s="6"/>
      <c r="L5090" s="12"/>
      <c r="U5090" s="6"/>
      <c r="AE5090" s="6"/>
    </row>
    <row r="5091" spans="3:31" x14ac:dyDescent="0.2">
      <c r="C5091" s="6"/>
      <c r="D5091" s="6"/>
      <c r="L5091" s="12"/>
      <c r="U5091" s="6"/>
      <c r="AE5091" s="6"/>
    </row>
    <row r="5092" spans="3:31" x14ac:dyDescent="0.2">
      <c r="C5092" s="6"/>
      <c r="D5092" s="6"/>
      <c r="L5092" s="12"/>
      <c r="U5092" s="6"/>
      <c r="AE5092" s="6"/>
    </row>
    <row r="5093" spans="3:31" x14ac:dyDescent="0.2">
      <c r="C5093" s="6"/>
      <c r="D5093" s="6"/>
      <c r="L5093" s="12"/>
      <c r="U5093" s="6"/>
      <c r="AE5093" s="6"/>
    </row>
    <row r="5094" spans="3:31" x14ac:dyDescent="0.2">
      <c r="C5094" s="6"/>
      <c r="D5094" s="6"/>
      <c r="L5094" s="12"/>
      <c r="U5094" s="6"/>
      <c r="AE5094" s="6"/>
    </row>
    <row r="5095" spans="3:31" x14ac:dyDescent="0.2">
      <c r="C5095" s="6"/>
      <c r="D5095" s="6"/>
      <c r="L5095" s="12"/>
      <c r="U5095" s="6"/>
      <c r="AE5095" s="6"/>
    </row>
    <row r="5096" spans="3:31" x14ac:dyDescent="0.2">
      <c r="C5096" s="6"/>
      <c r="D5096" s="6"/>
      <c r="L5096" s="12"/>
      <c r="U5096" s="6"/>
      <c r="AE5096" s="6"/>
    </row>
    <row r="5097" spans="3:31" x14ac:dyDescent="0.2">
      <c r="C5097" s="6"/>
      <c r="D5097" s="6"/>
      <c r="L5097" s="12"/>
      <c r="U5097" s="6"/>
      <c r="AE5097" s="6"/>
    </row>
    <row r="5098" spans="3:31" x14ac:dyDescent="0.2">
      <c r="C5098" s="6"/>
      <c r="D5098" s="6"/>
      <c r="L5098" s="12"/>
      <c r="U5098" s="6"/>
      <c r="AE5098" s="6"/>
    </row>
    <row r="5099" spans="3:31" x14ac:dyDescent="0.2">
      <c r="C5099" s="6"/>
      <c r="D5099" s="6"/>
      <c r="L5099" s="12"/>
      <c r="U5099" s="6"/>
      <c r="AE5099" s="6"/>
    </row>
    <row r="5100" spans="3:31" x14ac:dyDescent="0.2">
      <c r="C5100" s="6"/>
      <c r="D5100" s="6"/>
      <c r="L5100" s="12"/>
      <c r="U5100" s="6"/>
      <c r="AE5100" s="6"/>
    </row>
    <row r="5101" spans="3:31" x14ac:dyDescent="0.2">
      <c r="C5101" s="6"/>
      <c r="D5101" s="6"/>
      <c r="L5101" s="12"/>
      <c r="U5101" s="6"/>
      <c r="AE5101" s="6"/>
    </row>
    <row r="5102" spans="3:31" x14ac:dyDescent="0.2">
      <c r="C5102" s="6"/>
      <c r="D5102" s="6"/>
      <c r="L5102" s="12"/>
      <c r="U5102" s="6"/>
      <c r="AE5102" s="6"/>
    </row>
    <row r="5103" spans="3:31" x14ac:dyDescent="0.2">
      <c r="C5103" s="6"/>
      <c r="D5103" s="6"/>
      <c r="L5103" s="12"/>
      <c r="U5103" s="6"/>
      <c r="AE5103" s="6"/>
    </row>
    <row r="5104" spans="3:31" x14ac:dyDescent="0.2">
      <c r="C5104" s="6"/>
      <c r="D5104" s="6"/>
      <c r="L5104" s="12"/>
      <c r="U5104" s="6"/>
      <c r="AE5104" s="6"/>
    </row>
    <row r="5105" spans="3:31" x14ac:dyDescent="0.2">
      <c r="C5105" s="6"/>
      <c r="D5105" s="6"/>
      <c r="L5105" s="12"/>
      <c r="U5105" s="6"/>
      <c r="AE5105" s="6"/>
    </row>
    <row r="5106" spans="3:31" x14ac:dyDescent="0.2">
      <c r="C5106" s="6"/>
      <c r="D5106" s="6"/>
      <c r="L5106" s="12"/>
      <c r="U5106" s="6"/>
      <c r="AE5106" s="6"/>
    </row>
    <row r="5107" spans="3:31" x14ac:dyDescent="0.2">
      <c r="C5107" s="6"/>
      <c r="D5107" s="6"/>
      <c r="L5107" s="12"/>
      <c r="U5107" s="6"/>
      <c r="AE5107" s="6"/>
    </row>
    <row r="5108" spans="3:31" x14ac:dyDescent="0.2">
      <c r="C5108" s="6"/>
      <c r="D5108" s="6"/>
      <c r="L5108" s="12"/>
      <c r="U5108" s="6"/>
      <c r="AE5108" s="6"/>
    </row>
    <row r="5109" spans="3:31" x14ac:dyDescent="0.2">
      <c r="C5109" s="6"/>
      <c r="D5109" s="6"/>
      <c r="L5109" s="12"/>
      <c r="U5109" s="6"/>
      <c r="AE5109" s="6"/>
    </row>
    <row r="5110" spans="3:31" x14ac:dyDescent="0.2">
      <c r="C5110" s="6"/>
      <c r="D5110" s="6"/>
      <c r="L5110" s="12"/>
      <c r="U5110" s="6"/>
      <c r="AE5110" s="6"/>
    </row>
    <row r="5111" spans="3:31" x14ac:dyDescent="0.2">
      <c r="C5111" s="6"/>
      <c r="D5111" s="6"/>
      <c r="L5111" s="12"/>
      <c r="U5111" s="6"/>
      <c r="AE5111" s="6"/>
    </row>
    <row r="5112" spans="3:31" x14ac:dyDescent="0.2">
      <c r="C5112" s="6"/>
      <c r="D5112" s="6"/>
      <c r="L5112" s="12"/>
      <c r="U5112" s="6"/>
      <c r="AE5112" s="6"/>
    </row>
    <row r="5113" spans="3:31" x14ac:dyDescent="0.2">
      <c r="C5113" s="6"/>
      <c r="D5113" s="6"/>
      <c r="L5113" s="12"/>
      <c r="U5113" s="6"/>
      <c r="AE5113" s="6"/>
    </row>
    <row r="5114" spans="3:31" x14ac:dyDescent="0.2">
      <c r="C5114" s="6"/>
      <c r="D5114" s="6"/>
      <c r="L5114" s="12"/>
      <c r="U5114" s="6"/>
      <c r="AE5114" s="6"/>
    </row>
    <row r="5115" spans="3:31" x14ac:dyDescent="0.2">
      <c r="C5115" s="6"/>
      <c r="D5115" s="6"/>
      <c r="L5115" s="12"/>
      <c r="U5115" s="6"/>
      <c r="AE5115" s="6"/>
    </row>
    <row r="5116" spans="3:31" x14ac:dyDescent="0.2">
      <c r="C5116" s="6"/>
      <c r="D5116" s="6"/>
      <c r="L5116" s="12"/>
      <c r="U5116" s="6"/>
      <c r="AE5116" s="6"/>
    </row>
    <row r="5117" spans="3:31" x14ac:dyDescent="0.2">
      <c r="C5117" s="6"/>
      <c r="D5117" s="6"/>
      <c r="L5117" s="12"/>
      <c r="U5117" s="6"/>
      <c r="AE5117" s="6"/>
    </row>
    <row r="5118" spans="3:31" x14ac:dyDescent="0.2">
      <c r="C5118" s="6"/>
      <c r="D5118" s="6"/>
      <c r="L5118" s="12"/>
      <c r="U5118" s="6"/>
      <c r="AE5118" s="6"/>
    </row>
    <row r="5119" spans="3:31" x14ac:dyDescent="0.2">
      <c r="C5119" s="6"/>
      <c r="D5119" s="6"/>
      <c r="L5119" s="12"/>
      <c r="U5119" s="6"/>
      <c r="AE5119" s="6"/>
    </row>
    <row r="5120" spans="3:31" x14ac:dyDescent="0.2">
      <c r="C5120" s="6"/>
      <c r="D5120" s="6"/>
      <c r="L5120" s="12"/>
      <c r="U5120" s="6"/>
      <c r="AE5120" s="6"/>
    </row>
    <row r="5121" spans="3:31" x14ac:dyDescent="0.2">
      <c r="C5121" s="6"/>
      <c r="D5121" s="6"/>
      <c r="L5121" s="12"/>
      <c r="U5121" s="6"/>
      <c r="AE5121" s="6"/>
    </row>
    <row r="5122" spans="3:31" x14ac:dyDescent="0.2">
      <c r="C5122" s="6"/>
      <c r="D5122" s="6"/>
      <c r="L5122" s="12"/>
      <c r="U5122" s="6"/>
      <c r="AE5122" s="6"/>
    </row>
    <row r="5123" spans="3:31" x14ac:dyDescent="0.2">
      <c r="C5123" s="6"/>
      <c r="D5123" s="6"/>
      <c r="L5123" s="12"/>
      <c r="U5123" s="6"/>
      <c r="AE5123" s="6"/>
    </row>
    <row r="5124" spans="3:31" x14ac:dyDescent="0.2">
      <c r="C5124" s="6"/>
      <c r="D5124" s="6"/>
      <c r="L5124" s="12"/>
      <c r="U5124" s="6"/>
      <c r="AE5124" s="6"/>
    </row>
    <row r="5125" spans="3:31" x14ac:dyDescent="0.2">
      <c r="C5125" s="6"/>
      <c r="D5125" s="6"/>
      <c r="L5125" s="12"/>
      <c r="U5125" s="6"/>
      <c r="AE5125" s="6"/>
    </row>
    <row r="5126" spans="3:31" x14ac:dyDescent="0.2">
      <c r="C5126" s="6"/>
      <c r="D5126" s="6"/>
      <c r="L5126" s="12"/>
      <c r="U5126" s="6"/>
      <c r="AE5126" s="6"/>
    </row>
    <row r="5127" spans="3:31" x14ac:dyDescent="0.2">
      <c r="C5127" s="6"/>
      <c r="D5127" s="6"/>
      <c r="L5127" s="12"/>
      <c r="U5127" s="6"/>
      <c r="AE5127" s="6"/>
    </row>
    <row r="5128" spans="3:31" x14ac:dyDescent="0.2">
      <c r="C5128" s="6"/>
      <c r="D5128" s="6"/>
      <c r="L5128" s="12"/>
      <c r="U5128" s="6"/>
      <c r="AE5128" s="6"/>
    </row>
    <row r="5129" spans="3:31" x14ac:dyDescent="0.2">
      <c r="C5129" s="6"/>
      <c r="D5129" s="6"/>
      <c r="L5129" s="12"/>
      <c r="U5129" s="6"/>
      <c r="AE5129" s="6"/>
    </row>
    <row r="5130" spans="3:31" x14ac:dyDescent="0.2">
      <c r="C5130" s="6"/>
      <c r="D5130" s="6"/>
      <c r="L5130" s="12"/>
      <c r="U5130" s="6"/>
      <c r="AE5130" s="6"/>
    </row>
    <row r="5131" spans="3:31" x14ac:dyDescent="0.2">
      <c r="C5131" s="6"/>
      <c r="D5131" s="6"/>
      <c r="L5131" s="12"/>
      <c r="U5131" s="6"/>
      <c r="AE5131" s="6"/>
    </row>
    <row r="5132" spans="3:31" x14ac:dyDescent="0.2">
      <c r="C5132" s="6"/>
      <c r="D5132" s="6"/>
      <c r="L5132" s="12"/>
      <c r="U5132" s="6"/>
      <c r="AE5132" s="6"/>
    </row>
    <row r="5133" spans="3:31" x14ac:dyDescent="0.2">
      <c r="C5133" s="6"/>
      <c r="D5133" s="6"/>
      <c r="L5133" s="12"/>
      <c r="U5133" s="6"/>
      <c r="AE5133" s="6"/>
    </row>
    <row r="5134" spans="3:31" x14ac:dyDescent="0.2">
      <c r="C5134" s="6"/>
      <c r="D5134" s="6"/>
      <c r="L5134" s="12"/>
      <c r="U5134" s="6"/>
      <c r="AE5134" s="6"/>
    </row>
    <row r="5135" spans="3:31" x14ac:dyDescent="0.2">
      <c r="C5135" s="6"/>
      <c r="D5135" s="6"/>
      <c r="L5135" s="12"/>
      <c r="U5135" s="6"/>
      <c r="AE5135" s="6"/>
    </row>
    <row r="5136" spans="3:31" x14ac:dyDescent="0.2">
      <c r="C5136" s="6"/>
      <c r="D5136" s="6"/>
      <c r="L5136" s="12"/>
      <c r="U5136" s="6"/>
      <c r="AE5136" s="6"/>
    </row>
    <row r="5137" spans="3:31" x14ac:dyDescent="0.2">
      <c r="C5137" s="6"/>
      <c r="D5137" s="6"/>
      <c r="L5137" s="12"/>
      <c r="U5137" s="6"/>
      <c r="AE5137" s="6"/>
    </row>
    <row r="5138" spans="3:31" x14ac:dyDescent="0.2">
      <c r="C5138" s="6"/>
      <c r="D5138" s="6"/>
      <c r="L5138" s="12"/>
      <c r="U5138" s="6"/>
      <c r="AE5138" s="6"/>
    </row>
    <row r="5139" spans="3:31" x14ac:dyDescent="0.2">
      <c r="C5139" s="6"/>
      <c r="D5139" s="6"/>
      <c r="L5139" s="12"/>
      <c r="U5139" s="6"/>
      <c r="AE5139" s="6"/>
    </row>
    <row r="5140" spans="3:31" x14ac:dyDescent="0.2">
      <c r="C5140" s="6"/>
      <c r="D5140" s="6"/>
      <c r="L5140" s="12"/>
      <c r="U5140" s="6"/>
      <c r="AE5140" s="6"/>
    </row>
    <row r="5141" spans="3:31" x14ac:dyDescent="0.2">
      <c r="C5141" s="6"/>
      <c r="D5141" s="6"/>
      <c r="L5141" s="12"/>
      <c r="U5141" s="6"/>
      <c r="AE5141" s="6"/>
    </row>
    <row r="5142" spans="3:31" x14ac:dyDescent="0.2">
      <c r="C5142" s="6"/>
      <c r="D5142" s="6"/>
      <c r="L5142" s="12"/>
      <c r="U5142" s="6"/>
      <c r="AE5142" s="6"/>
    </row>
    <row r="5143" spans="3:31" x14ac:dyDescent="0.2">
      <c r="C5143" s="6"/>
      <c r="D5143" s="6"/>
      <c r="L5143" s="12"/>
      <c r="U5143" s="6"/>
      <c r="AE5143" s="6"/>
    </row>
    <row r="5144" spans="3:31" x14ac:dyDescent="0.2">
      <c r="C5144" s="6"/>
      <c r="D5144" s="6"/>
      <c r="L5144" s="12"/>
      <c r="U5144" s="6"/>
      <c r="AE5144" s="6"/>
    </row>
    <row r="5145" spans="3:31" x14ac:dyDescent="0.2">
      <c r="C5145" s="6"/>
      <c r="D5145" s="6"/>
      <c r="L5145" s="12"/>
      <c r="U5145" s="6"/>
      <c r="AE5145" s="6"/>
    </row>
    <row r="5146" spans="3:31" x14ac:dyDescent="0.2">
      <c r="C5146" s="6"/>
      <c r="D5146" s="6"/>
      <c r="L5146" s="12"/>
      <c r="U5146" s="6"/>
      <c r="AE5146" s="6"/>
    </row>
    <row r="5147" spans="3:31" x14ac:dyDescent="0.2">
      <c r="C5147" s="6"/>
      <c r="D5147" s="6"/>
      <c r="L5147" s="12"/>
      <c r="U5147" s="6"/>
      <c r="AE5147" s="6"/>
    </row>
    <row r="5148" spans="3:31" x14ac:dyDescent="0.2">
      <c r="C5148" s="6"/>
      <c r="D5148" s="6"/>
      <c r="L5148" s="12"/>
      <c r="U5148" s="6"/>
      <c r="AE5148" s="6"/>
    </row>
    <row r="5149" spans="3:31" x14ac:dyDescent="0.2">
      <c r="C5149" s="6"/>
      <c r="D5149" s="6"/>
      <c r="L5149" s="12"/>
      <c r="U5149" s="6"/>
      <c r="AE5149" s="6"/>
    </row>
    <row r="5150" spans="3:31" x14ac:dyDescent="0.2">
      <c r="C5150" s="6"/>
      <c r="D5150" s="6"/>
      <c r="L5150" s="12"/>
      <c r="U5150" s="6"/>
      <c r="AE5150" s="6"/>
    </row>
    <row r="5151" spans="3:31" x14ac:dyDescent="0.2">
      <c r="C5151" s="6"/>
      <c r="D5151" s="6"/>
      <c r="L5151" s="12"/>
      <c r="U5151" s="6"/>
      <c r="AE5151" s="6"/>
    </row>
    <row r="5152" spans="3:31" x14ac:dyDescent="0.2">
      <c r="C5152" s="6"/>
      <c r="D5152" s="6"/>
      <c r="L5152" s="12"/>
      <c r="U5152" s="6"/>
      <c r="AE5152" s="6"/>
    </row>
    <row r="5153" spans="3:31" x14ac:dyDescent="0.2">
      <c r="C5153" s="6"/>
      <c r="D5153" s="6"/>
      <c r="L5153" s="12"/>
      <c r="U5153" s="6"/>
      <c r="AE5153" s="6"/>
    </row>
    <row r="5154" spans="3:31" x14ac:dyDescent="0.2">
      <c r="C5154" s="6"/>
      <c r="D5154" s="6"/>
      <c r="L5154" s="12"/>
      <c r="U5154" s="6"/>
      <c r="AE5154" s="6"/>
    </row>
    <row r="5155" spans="3:31" x14ac:dyDescent="0.2">
      <c r="C5155" s="6"/>
      <c r="D5155" s="6"/>
      <c r="L5155" s="12"/>
      <c r="U5155" s="6"/>
      <c r="AE5155" s="6"/>
    </row>
    <row r="5156" spans="3:31" x14ac:dyDescent="0.2">
      <c r="C5156" s="6"/>
      <c r="D5156" s="6"/>
      <c r="L5156" s="12"/>
      <c r="U5156" s="6"/>
      <c r="AE5156" s="6"/>
    </row>
    <row r="5157" spans="3:31" x14ac:dyDescent="0.2">
      <c r="C5157" s="6"/>
      <c r="D5157" s="6"/>
      <c r="L5157" s="12"/>
      <c r="U5157" s="6"/>
      <c r="AE5157" s="6"/>
    </row>
    <row r="5158" spans="3:31" x14ac:dyDescent="0.2">
      <c r="C5158" s="6"/>
      <c r="D5158" s="6"/>
      <c r="L5158" s="12"/>
      <c r="U5158" s="6"/>
      <c r="AE5158" s="6"/>
    </row>
    <row r="5159" spans="3:31" x14ac:dyDescent="0.2">
      <c r="C5159" s="6"/>
      <c r="D5159" s="6"/>
      <c r="L5159" s="12"/>
      <c r="U5159" s="6"/>
      <c r="AE5159" s="6"/>
    </row>
    <row r="5160" spans="3:31" x14ac:dyDescent="0.2">
      <c r="C5160" s="6"/>
      <c r="D5160" s="6"/>
      <c r="L5160" s="12"/>
      <c r="U5160" s="6"/>
      <c r="AE5160" s="6"/>
    </row>
    <row r="5161" spans="3:31" x14ac:dyDescent="0.2">
      <c r="C5161" s="6"/>
      <c r="D5161" s="6"/>
      <c r="L5161" s="12"/>
      <c r="U5161" s="6"/>
      <c r="AE5161" s="6"/>
    </row>
    <row r="5162" spans="3:31" x14ac:dyDescent="0.2">
      <c r="C5162" s="6"/>
      <c r="D5162" s="6"/>
      <c r="L5162" s="12"/>
      <c r="U5162" s="6"/>
      <c r="AE5162" s="6"/>
    </row>
    <row r="5163" spans="3:31" x14ac:dyDescent="0.2">
      <c r="C5163" s="6"/>
      <c r="D5163" s="6"/>
      <c r="L5163" s="12"/>
      <c r="U5163" s="6"/>
      <c r="AE5163" s="6"/>
    </row>
    <row r="5164" spans="3:31" x14ac:dyDescent="0.2">
      <c r="C5164" s="6"/>
      <c r="D5164" s="6"/>
      <c r="L5164" s="12"/>
      <c r="U5164" s="6"/>
      <c r="AE5164" s="6"/>
    </row>
    <row r="5165" spans="3:31" x14ac:dyDescent="0.2">
      <c r="C5165" s="6"/>
      <c r="D5165" s="6"/>
      <c r="L5165" s="12"/>
      <c r="U5165" s="6"/>
      <c r="AE5165" s="6"/>
    </row>
    <row r="5166" spans="3:31" x14ac:dyDescent="0.2">
      <c r="C5166" s="6"/>
      <c r="D5166" s="6"/>
      <c r="L5166" s="12"/>
      <c r="U5166" s="6"/>
      <c r="AE5166" s="6"/>
    </row>
    <row r="5167" spans="3:31" x14ac:dyDescent="0.2">
      <c r="C5167" s="6"/>
      <c r="D5167" s="6"/>
      <c r="L5167" s="12"/>
      <c r="U5167" s="6"/>
      <c r="AE5167" s="6"/>
    </row>
    <row r="5168" spans="3:31" x14ac:dyDescent="0.2">
      <c r="C5168" s="6"/>
      <c r="D5168" s="6"/>
      <c r="L5168" s="12"/>
      <c r="U5168" s="6"/>
      <c r="AE5168" s="6"/>
    </row>
    <row r="5169" spans="3:31" x14ac:dyDescent="0.2">
      <c r="C5169" s="6"/>
      <c r="D5169" s="6"/>
      <c r="L5169" s="12"/>
      <c r="U5169" s="6"/>
      <c r="AE5169" s="6"/>
    </row>
    <row r="5170" spans="3:31" x14ac:dyDescent="0.2">
      <c r="C5170" s="6"/>
      <c r="D5170" s="6"/>
      <c r="L5170" s="12"/>
      <c r="U5170" s="6"/>
      <c r="AE5170" s="6"/>
    </row>
    <row r="5171" spans="3:31" x14ac:dyDescent="0.2">
      <c r="C5171" s="6"/>
      <c r="D5171" s="6"/>
      <c r="L5171" s="12"/>
      <c r="U5171" s="6"/>
      <c r="AE5171" s="6"/>
    </row>
    <row r="5172" spans="3:31" x14ac:dyDescent="0.2">
      <c r="C5172" s="6"/>
      <c r="D5172" s="6"/>
      <c r="L5172" s="12"/>
      <c r="U5172" s="6"/>
      <c r="AE5172" s="6"/>
    </row>
    <row r="5173" spans="3:31" x14ac:dyDescent="0.2">
      <c r="C5173" s="6"/>
      <c r="D5173" s="6"/>
      <c r="L5173" s="12"/>
      <c r="U5173" s="6"/>
      <c r="AE5173" s="6"/>
    </row>
    <row r="5174" spans="3:31" x14ac:dyDescent="0.2">
      <c r="C5174" s="6"/>
      <c r="D5174" s="6"/>
      <c r="L5174" s="12"/>
      <c r="U5174" s="6"/>
      <c r="AE5174" s="6"/>
    </row>
    <row r="5175" spans="3:31" x14ac:dyDescent="0.2">
      <c r="C5175" s="6"/>
      <c r="D5175" s="6"/>
      <c r="L5175" s="12"/>
      <c r="U5175" s="6"/>
      <c r="AE5175" s="6"/>
    </row>
    <row r="5176" spans="3:31" x14ac:dyDescent="0.2">
      <c r="C5176" s="6"/>
      <c r="D5176" s="6"/>
      <c r="L5176" s="12"/>
      <c r="U5176" s="6"/>
      <c r="AE5176" s="6"/>
    </row>
    <row r="5177" spans="3:31" x14ac:dyDescent="0.2">
      <c r="C5177" s="6"/>
      <c r="D5177" s="6"/>
      <c r="L5177" s="12"/>
      <c r="U5177" s="6"/>
      <c r="AE5177" s="6"/>
    </row>
    <row r="5178" spans="3:31" x14ac:dyDescent="0.2">
      <c r="C5178" s="6"/>
      <c r="D5178" s="6"/>
      <c r="L5178" s="12"/>
      <c r="U5178" s="6"/>
      <c r="AE5178" s="6"/>
    </row>
    <row r="5179" spans="3:31" x14ac:dyDescent="0.2">
      <c r="C5179" s="6"/>
      <c r="D5179" s="6"/>
      <c r="L5179" s="12"/>
      <c r="U5179" s="6"/>
      <c r="AE5179" s="6"/>
    </row>
    <row r="5180" spans="3:31" x14ac:dyDescent="0.2">
      <c r="C5180" s="6"/>
      <c r="D5180" s="6"/>
      <c r="L5180" s="12"/>
      <c r="U5180" s="6"/>
      <c r="AE5180" s="6"/>
    </row>
    <row r="5181" spans="3:31" x14ac:dyDescent="0.2">
      <c r="C5181" s="6"/>
      <c r="D5181" s="6"/>
      <c r="L5181" s="12"/>
      <c r="U5181" s="6"/>
      <c r="AE5181" s="6"/>
    </row>
    <row r="5182" spans="3:31" x14ac:dyDescent="0.2">
      <c r="C5182" s="6"/>
      <c r="D5182" s="6"/>
      <c r="L5182" s="12"/>
      <c r="U5182" s="6"/>
      <c r="AE5182" s="6"/>
    </row>
    <row r="5183" spans="3:31" x14ac:dyDescent="0.2">
      <c r="C5183" s="6"/>
      <c r="D5183" s="6"/>
      <c r="L5183" s="12"/>
      <c r="U5183" s="6"/>
      <c r="AE5183" s="6"/>
    </row>
    <row r="5184" spans="3:31" x14ac:dyDescent="0.2">
      <c r="C5184" s="6"/>
      <c r="D5184" s="6"/>
      <c r="L5184" s="12"/>
      <c r="U5184" s="6"/>
      <c r="AE5184" s="6"/>
    </row>
    <row r="5185" spans="3:31" x14ac:dyDescent="0.2">
      <c r="C5185" s="6"/>
      <c r="D5185" s="6"/>
      <c r="L5185" s="12"/>
      <c r="U5185" s="6"/>
      <c r="AE5185" s="6"/>
    </row>
    <row r="5186" spans="3:31" x14ac:dyDescent="0.2">
      <c r="C5186" s="6"/>
      <c r="D5186" s="6"/>
      <c r="L5186" s="12"/>
      <c r="U5186" s="6"/>
      <c r="AE5186" s="6"/>
    </row>
    <row r="5187" spans="3:31" x14ac:dyDescent="0.2">
      <c r="C5187" s="6"/>
      <c r="D5187" s="6"/>
      <c r="L5187" s="12"/>
      <c r="U5187" s="6"/>
      <c r="AE5187" s="6"/>
    </row>
    <row r="5188" spans="3:31" x14ac:dyDescent="0.2">
      <c r="C5188" s="6"/>
      <c r="D5188" s="6"/>
      <c r="L5188" s="12"/>
      <c r="U5188" s="6"/>
      <c r="AE5188" s="6"/>
    </row>
    <row r="5189" spans="3:31" x14ac:dyDescent="0.2">
      <c r="C5189" s="6"/>
      <c r="D5189" s="6"/>
      <c r="L5189" s="12"/>
      <c r="U5189" s="6"/>
      <c r="AE5189" s="6"/>
    </row>
    <row r="5190" spans="3:31" x14ac:dyDescent="0.2">
      <c r="C5190" s="6"/>
      <c r="D5190" s="6"/>
      <c r="L5190" s="12"/>
      <c r="U5190" s="6"/>
      <c r="AE5190" s="6"/>
    </row>
    <row r="5191" spans="3:31" x14ac:dyDescent="0.2">
      <c r="C5191" s="6"/>
      <c r="D5191" s="6"/>
      <c r="L5191" s="12"/>
      <c r="U5191" s="6"/>
      <c r="AE5191" s="6"/>
    </row>
    <row r="5192" spans="3:31" x14ac:dyDescent="0.2">
      <c r="C5192" s="6"/>
      <c r="D5192" s="6"/>
      <c r="L5192" s="12"/>
      <c r="U5192" s="6"/>
      <c r="AE5192" s="6"/>
    </row>
    <row r="5193" spans="3:31" x14ac:dyDescent="0.2">
      <c r="C5193" s="6"/>
      <c r="D5193" s="6"/>
      <c r="L5193" s="12"/>
      <c r="U5193" s="6"/>
      <c r="AE5193" s="6"/>
    </row>
    <row r="5194" spans="3:31" x14ac:dyDescent="0.2">
      <c r="C5194" s="6"/>
      <c r="D5194" s="6"/>
      <c r="L5194" s="12"/>
      <c r="U5194" s="6"/>
      <c r="AE5194" s="6"/>
    </row>
    <row r="5195" spans="3:31" x14ac:dyDescent="0.2">
      <c r="C5195" s="6"/>
      <c r="D5195" s="6"/>
      <c r="L5195" s="12"/>
      <c r="U5195" s="6"/>
      <c r="AE5195" s="6"/>
    </row>
    <row r="5196" spans="3:31" x14ac:dyDescent="0.2">
      <c r="C5196" s="6"/>
      <c r="D5196" s="6"/>
      <c r="L5196" s="12"/>
      <c r="U5196" s="6"/>
      <c r="AE5196" s="6"/>
    </row>
    <row r="5197" spans="3:31" x14ac:dyDescent="0.2">
      <c r="C5197" s="6"/>
      <c r="D5197" s="6"/>
      <c r="L5197" s="12"/>
      <c r="U5197" s="6"/>
      <c r="AE5197" s="6"/>
    </row>
    <row r="5198" spans="3:31" x14ac:dyDescent="0.2">
      <c r="C5198" s="6"/>
      <c r="D5198" s="6"/>
      <c r="L5198" s="12"/>
      <c r="U5198" s="6"/>
      <c r="AE5198" s="6"/>
    </row>
    <row r="5199" spans="3:31" x14ac:dyDescent="0.2">
      <c r="C5199" s="6"/>
      <c r="D5199" s="6"/>
      <c r="L5199" s="12"/>
      <c r="U5199" s="6"/>
      <c r="AE5199" s="6"/>
    </row>
    <row r="5200" spans="3:31" x14ac:dyDescent="0.2">
      <c r="C5200" s="6"/>
      <c r="D5200" s="6"/>
      <c r="L5200" s="12"/>
      <c r="U5200" s="6"/>
      <c r="AE5200" s="6"/>
    </row>
    <row r="5201" spans="3:31" x14ac:dyDescent="0.2">
      <c r="C5201" s="6"/>
      <c r="D5201" s="6"/>
      <c r="L5201" s="12"/>
      <c r="U5201" s="6"/>
      <c r="AE5201" s="6"/>
    </row>
    <row r="5202" spans="3:31" x14ac:dyDescent="0.2">
      <c r="C5202" s="6"/>
      <c r="D5202" s="6"/>
      <c r="L5202" s="12"/>
      <c r="U5202" s="6"/>
      <c r="AE5202" s="6"/>
    </row>
    <row r="5203" spans="3:31" x14ac:dyDescent="0.2">
      <c r="C5203" s="6"/>
      <c r="D5203" s="6"/>
      <c r="L5203" s="12"/>
      <c r="U5203" s="6"/>
      <c r="AE5203" s="6"/>
    </row>
    <row r="5204" spans="3:31" x14ac:dyDescent="0.2">
      <c r="C5204" s="6"/>
      <c r="D5204" s="6"/>
      <c r="L5204" s="12"/>
      <c r="U5204" s="6"/>
      <c r="AE5204" s="6"/>
    </row>
    <row r="5205" spans="3:31" x14ac:dyDescent="0.2">
      <c r="C5205" s="6"/>
      <c r="D5205" s="6"/>
      <c r="L5205" s="12"/>
      <c r="U5205" s="6"/>
      <c r="AE5205" s="6"/>
    </row>
    <row r="5206" spans="3:31" x14ac:dyDescent="0.2">
      <c r="C5206" s="6"/>
      <c r="D5206" s="6"/>
      <c r="L5206" s="12"/>
      <c r="U5206" s="6"/>
      <c r="AE5206" s="6"/>
    </row>
    <row r="5207" spans="3:31" x14ac:dyDescent="0.2">
      <c r="C5207" s="6"/>
      <c r="D5207" s="6"/>
      <c r="L5207" s="12"/>
      <c r="U5207" s="6"/>
      <c r="AE5207" s="6"/>
    </row>
    <row r="5208" spans="3:31" x14ac:dyDescent="0.2">
      <c r="C5208" s="6"/>
      <c r="D5208" s="6"/>
      <c r="L5208" s="12"/>
      <c r="U5208" s="6"/>
      <c r="AE5208" s="6"/>
    </row>
    <row r="5209" spans="3:31" x14ac:dyDescent="0.2">
      <c r="C5209" s="6"/>
      <c r="D5209" s="6"/>
      <c r="L5209" s="12"/>
      <c r="U5209" s="6"/>
      <c r="AE5209" s="6"/>
    </row>
    <row r="5210" spans="3:31" x14ac:dyDescent="0.2">
      <c r="C5210" s="6"/>
      <c r="D5210" s="6"/>
      <c r="L5210" s="12"/>
      <c r="U5210" s="6"/>
      <c r="AE5210" s="6"/>
    </row>
    <row r="5211" spans="3:31" x14ac:dyDescent="0.2">
      <c r="C5211" s="6"/>
      <c r="D5211" s="6"/>
      <c r="L5211" s="12"/>
      <c r="U5211" s="6"/>
      <c r="AE5211" s="6"/>
    </row>
    <row r="5212" spans="3:31" x14ac:dyDescent="0.2">
      <c r="C5212" s="6"/>
      <c r="D5212" s="6"/>
      <c r="L5212" s="12"/>
      <c r="U5212" s="6"/>
      <c r="AE5212" s="6"/>
    </row>
    <row r="5213" spans="3:31" x14ac:dyDescent="0.2">
      <c r="C5213" s="6"/>
      <c r="D5213" s="6"/>
      <c r="L5213" s="12"/>
      <c r="U5213" s="6"/>
      <c r="AE5213" s="6"/>
    </row>
    <row r="5214" spans="3:31" x14ac:dyDescent="0.2">
      <c r="C5214" s="6"/>
      <c r="D5214" s="6"/>
      <c r="L5214" s="12"/>
      <c r="U5214" s="6"/>
      <c r="AE5214" s="6"/>
    </row>
    <row r="5215" spans="3:31" x14ac:dyDescent="0.2">
      <c r="C5215" s="6"/>
      <c r="D5215" s="6"/>
      <c r="L5215" s="12"/>
      <c r="U5215" s="6"/>
      <c r="AE5215" s="6"/>
    </row>
    <row r="5216" spans="3:31" x14ac:dyDescent="0.2">
      <c r="C5216" s="6"/>
      <c r="D5216" s="6"/>
      <c r="L5216" s="12"/>
      <c r="U5216" s="6"/>
      <c r="AE5216" s="6"/>
    </row>
    <row r="5217" spans="3:31" x14ac:dyDescent="0.2">
      <c r="C5217" s="6"/>
      <c r="D5217" s="6"/>
      <c r="L5217" s="12"/>
      <c r="U5217" s="6"/>
      <c r="AE5217" s="6"/>
    </row>
    <row r="5218" spans="3:31" x14ac:dyDescent="0.2">
      <c r="C5218" s="6"/>
      <c r="D5218" s="6"/>
      <c r="L5218" s="12"/>
      <c r="U5218" s="6"/>
      <c r="AE5218" s="6"/>
    </row>
    <row r="5219" spans="3:31" x14ac:dyDescent="0.2">
      <c r="C5219" s="6"/>
      <c r="D5219" s="6"/>
      <c r="L5219" s="12"/>
      <c r="U5219" s="6"/>
      <c r="AE5219" s="6"/>
    </row>
    <row r="5220" spans="3:31" x14ac:dyDescent="0.2">
      <c r="C5220" s="6"/>
      <c r="D5220" s="6"/>
      <c r="L5220" s="12"/>
      <c r="U5220" s="6"/>
      <c r="AE5220" s="6"/>
    </row>
    <row r="5221" spans="3:31" x14ac:dyDescent="0.2">
      <c r="C5221" s="6"/>
      <c r="D5221" s="6"/>
      <c r="L5221" s="12"/>
      <c r="U5221" s="6"/>
      <c r="AE5221" s="6"/>
    </row>
    <row r="5222" spans="3:31" x14ac:dyDescent="0.2">
      <c r="C5222" s="6"/>
      <c r="D5222" s="6"/>
      <c r="L5222" s="12"/>
      <c r="U5222" s="6"/>
      <c r="AE5222" s="6"/>
    </row>
    <row r="5223" spans="3:31" x14ac:dyDescent="0.2">
      <c r="C5223" s="6"/>
      <c r="D5223" s="6"/>
      <c r="L5223" s="12"/>
      <c r="U5223" s="6"/>
      <c r="AE5223" s="6"/>
    </row>
    <row r="5224" spans="3:31" x14ac:dyDescent="0.2">
      <c r="C5224" s="6"/>
      <c r="D5224" s="6"/>
      <c r="L5224" s="12"/>
      <c r="U5224" s="6"/>
      <c r="AE5224" s="6"/>
    </row>
    <row r="5225" spans="3:31" x14ac:dyDescent="0.2">
      <c r="C5225" s="6"/>
      <c r="D5225" s="6"/>
      <c r="L5225" s="12"/>
      <c r="U5225" s="6"/>
      <c r="AE5225" s="6"/>
    </row>
    <row r="5226" spans="3:31" x14ac:dyDescent="0.2">
      <c r="C5226" s="6"/>
      <c r="D5226" s="6"/>
      <c r="L5226" s="12"/>
      <c r="U5226" s="6"/>
      <c r="AE5226" s="6"/>
    </row>
    <row r="5227" spans="3:31" x14ac:dyDescent="0.2">
      <c r="C5227" s="6"/>
      <c r="D5227" s="6"/>
      <c r="L5227" s="12"/>
      <c r="U5227" s="6"/>
      <c r="AE5227" s="6"/>
    </row>
    <row r="5228" spans="3:31" x14ac:dyDescent="0.2">
      <c r="C5228" s="6"/>
      <c r="D5228" s="6"/>
      <c r="L5228" s="12"/>
      <c r="U5228" s="6"/>
      <c r="AE5228" s="6"/>
    </row>
    <row r="5229" spans="3:31" x14ac:dyDescent="0.2">
      <c r="C5229" s="6"/>
      <c r="D5229" s="6"/>
      <c r="L5229" s="12"/>
      <c r="U5229" s="6"/>
      <c r="AE5229" s="6"/>
    </row>
    <row r="5230" spans="3:31" x14ac:dyDescent="0.2">
      <c r="C5230" s="6"/>
      <c r="D5230" s="6"/>
      <c r="L5230" s="12"/>
      <c r="U5230" s="6"/>
      <c r="AE5230" s="6"/>
    </row>
    <row r="5231" spans="3:31" x14ac:dyDescent="0.2">
      <c r="C5231" s="6"/>
      <c r="D5231" s="6"/>
      <c r="L5231" s="12"/>
      <c r="U5231" s="6"/>
      <c r="AE5231" s="6"/>
    </row>
    <row r="5232" spans="3:31" x14ac:dyDescent="0.2">
      <c r="C5232" s="6"/>
      <c r="D5232" s="6"/>
      <c r="L5232" s="12"/>
      <c r="U5232" s="6"/>
      <c r="AE5232" s="6"/>
    </row>
    <row r="5233" spans="3:31" x14ac:dyDescent="0.2">
      <c r="C5233" s="6"/>
      <c r="D5233" s="6"/>
      <c r="L5233" s="12"/>
      <c r="U5233" s="6"/>
      <c r="AE5233" s="6"/>
    </row>
    <row r="5234" spans="3:31" x14ac:dyDescent="0.2">
      <c r="C5234" s="6"/>
      <c r="D5234" s="6"/>
      <c r="L5234" s="12"/>
      <c r="U5234" s="6"/>
      <c r="AE5234" s="6"/>
    </row>
    <row r="5235" spans="3:31" x14ac:dyDescent="0.2">
      <c r="C5235" s="6"/>
      <c r="D5235" s="6"/>
      <c r="L5235" s="12"/>
      <c r="U5235" s="6"/>
      <c r="AE5235" s="6"/>
    </row>
    <row r="5236" spans="3:31" x14ac:dyDescent="0.2">
      <c r="C5236" s="6"/>
      <c r="D5236" s="6"/>
      <c r="L5236" s="12"/>
      <c r="U5236" s="6"/>
      <c r="AE5236" s="6"/>
    </row>
    <row r="5237" spans="3:31" x14ac:dyDescent="0.2">
      <c r="C5237" s="6"/>
      <c r="D5237" s="6"/>
      <c r="L5237" s="12"/>
      <c r="U5237" s="6"/>
      <c r="AE5237" s="6"/>
    </row>
    <row r="5238" spans="3:31" x14ac:dyDescent="0.2">
      <c r="C5238" s="6"/>
      <c r="D5238" s="6"/>
      <c r="L5238" s="12"/>
      <c r="U5238" s="6"/>
      <c r="AE5238" s="6"/>
    </row>
    <row r="5239" spans="3:31" x14ac:dyDescent="0.2">
      <c r="C5239" s="6"/>
      <c r="D5239" s="6"/>
      <c r="L5239" s="12"/>
      <c r="U5239" s="6"/>
      <c r="AE5239" s="6"/>
    </row>
    <row r="5240" spans="3:31" x14ac:dyDescent="0.2">
      <c r="C5240" s="6"/>
      <c r="D5240" s="6"/>
      <c r="L5240" s="12"/>
      <c r="U5240" s="6"/>
      <c r="AE5240" s="6"/>
    </row>
    <row r="5241" spans="3:31" x14ac:dyDescent="0.2">
      <c r="C5241" s="6"/>
      <c r="D5241" s="6"/>
      <c r="L5241" s="12"/>
      <c r="U5241" s="6"/>
      <c r="AE5241" s="6"/>
    </row>
    <row r="5242" spans="3:31" x14ac:dyDescent="0.2">
      <c r="C5242" s="6"/>
      <c r="D5242" s="6"/>
      <c r="L5242" s="12"/>
      <c r="U5242" s="6"/>
      <c r="AE5242" s="6"/>
    </row>
    <row r="5243" spans="3:31" x14ac:dyDescent="0.2">
      <c r="C5243" s="6"/>
      <c r="D5243" s="6"/>
      <c r="L5243" s="12"/>
      <c r="U5243" s="6"/>
      <c r="AE5243" s="6"/>
    </row>
    <row r="5244" spans="3:31" x14ac:dyDescent="0.2">
      <c r="C5244" s="6"/>
      <c r="D5244" s="6"/>
      <c r="L5244" s="12"/>
      <c r="U5244" s="6"/>
      <c r="AE5244" s="6"/>
    </row>
    <row r="5245" spans="3:31" x14ac:dyDescent="0.2">
      <c r="C5245" s="6"/>
      <c r="D5245" s="6"/>
      <c r="L5245" s="12"/>
      <c r="U5245" s="6"/>
      <c r="AE5245" s="6"/>
    </row>
    <row r="5246" spans="3:31" x14ac:dyDescent="0.2">
      <c r="C5246" s="6"/>
      <c r="D5246" s="6"/>
      <c r="L5246" s="12"/>
      <c r="U5246" s="6"/>
      <c r="AE5246" s="6"/>
    </row>
    <row r="5247" spans="3:31" x14ac:dyDescent="0.2">
      <c r="C5247" s="6"/>
      <c r="D5247" s="6"/>
      <c r="L5247" s="12"/>
      <c r="U5247" s="6"/>
      <c r="AE5247" s="6"/>
    </row>
    <row r="5248" spans="3:31" x14ac:dyDescent="0.2">
      <c r="C5248" s="6"/>
      <c r="D5248" s="6"/>
      <c r="L5248" s="12"/>
      <c r="U5248" s="6"/>
      <c r="AE5248" s="6"/>
    </row>
    <row r="5249" spans="3:31" x14ac:dyDescent="0.2">
      <c r="C5249" s="6"/>
      <c r="D5249" s="6"/>
      <c r="L5249" s="12"/>
      <c r="U5249" s="6"/>
      <c r="AE5249" s="6"/>
    </row>
    <row r="5250" spans="3:31" x14ac:dyDescent="0.2">
      <c r="C5250" s="6"/>
      <c r="D5250" s="6"/>
      <c r="L5250" s="12"/>
      <c r="U5250" s="6"/>
      <c r="AE5250" s="6"/>
    </row>
    <row r="5251" spans="3:31" x14ac:dyDescent="0.2">
      <c r="C5251" s="6"/>
      <c r="D5251" s="6"/>
      <c r="L5251" s="12"/>
      <c r="U5251" s="6"/>
      <c r="AE5251" s="6"/>
    </row>
    <row r="5252" spans="3:31" x14ac:dyDescent="0.2">
      <c r="C5252" s="6"/>
      <c r="D5252" s="6"/>
      <c r="L5252" s="12"/>
      <c r="U5252" s="6"/>
      <c r="AE5252" s="6"/>
    </row>
    <row r="5253" spans="3:31" x14ac:dyDescent="0.2">
      <c r="C5253" s="6"/>
      <c r="D5253" s="6"/>
      <c r="L5253" s="12"/>
      <c r="U5253" s="6"/>
      <c r="AE5253" s="6"/>
    </row>
    <row r="5254" spans="3:31" x14ac:dyDescent="0.2">
      <c r="C5254" s="6"/>
      <c r="D5254" s="6"/>
      <c r="L5254" s="12"/>
      <c r="U5254" s="6"/>
      <c r="AE5254" s="6"/>
    </row>
    <row r="5255" spans="3:31" x14ac:dyDescent="0.2">
      <c r="C5255" s="6"/>
      <c r="D5255" s="6"/>
      <c r="L5255" s="12"/>
      <c r="U5255" s="6"/>
      <c r="AE5255" s="6"/>
    </row>
    <row r="5256" spans="3:31" x14ac:dyDescent="0.2">
      <c r="C5256" s="6"/>
      <c r="D5256" s="6"/>
      <c r="L5256" s="12"/>
      <c r="U5256" s="6"/>
      <c r="AE5256" s="6"/>
    </row>
    <row r="5257" spans="3:31" x14ac:dyDescent="0.2">
      <c r="C5257" s="6"/>
      <c r="D5257" s="6"/>
      <c r="L5257" s="12"/>
      <c r="U5257" s="6"/>
      <c r="AE5257" s="6"/>
    </row>
    <row r="5258" spans="3:31" x14ac:dyDescent="0.2">
      <c r="C5258" s="6"/>
      <c r="D5258" s="6"/>
      <c r="L5258" s="12"/>
      <c r="U5258" s="6"/>
      <c r="AE5258" s="6"/>
    </row>
    <row r="5259" spans="3:31" x14ac:dyDescent="0.2">
      <c r="C5259" s="6"/>
      <c r="D5259" s="6"/>
      <c r="L5259" s="12"/>
      <c r="U5259" s="6"/>
      <c r="AE5259" s="6"/>
    </row>
    <row r="5260" spans="3:31" x14ac:dyDescent="0.2">
      <c r="C5260" s="6"/>
      <c r="D5260" s="6"/>
      <c r="L5260" s="12"/>
      <c r="U5260" s="6"/>
      <c r="AE5260" s="6"/>
    </row>
    <row r="5261" spans="3:31" x14ac:dyDescent="0.2">
      <c r="C5261" s="6"/>
      <c r="D5261" s="6"/>
      <c r="L5261" s="12"/>
      <c r="U5261" s="6"/>
      <c r="AE5261" s="6"/>
    </row>
    <row r="5262" spans="3:31" x14ac:dyDescent="0.2">
      <c r="C5262" s="6"/>
      <c r="D5262" s="6"/>
      <c r="L5262" s="12"/>
      <c r="U5262" s="6"/>
      <c r="AE5262" s="6"/>
    </row>
    <row r="5263" spans="3:31" x14ac:dyDescent="0.2">
      <c r="C5263" s="6"/>
      <c r="D5263" s="6"/>
      <c r="L5263" s="12"/>
      <c r="U5263" s="6"/>
      <c r="AE5263" s="6"/>
    </row>
    <row r="5264" spans="3:31" x14ac:dyDescent="0.2">
      <c r="C5264" s="6"/>
      <c r="D5264" s="6"/>
      <c r="L5264" s="12"/>
      <c r="U5264" s="6"/>
      <c r="AE5264" s="6"/>
    </row>
    <row r="5265" spans="3:31" x14ac:dyDescent="0.2">
      <c r="C5265" s="6"/>
      <c r="D5265" s="6"/>
      <c r="L5265" s="12"/>
      <c r="U5265" s="6"/>
      <c r="AE5265" s="6"/>
    </row>
    <row r="5266" spans="3:31" x14ac:dyDescent="0.2">
      <c r="C5266" s="6"/>
      <c r="D5266" s="6"/>
      <c r="L5266" s="12"/>
      <c r="U5266" s="6"/>
      <c r="AE5266" s="6"/>
    </row>
    <row r="5267" spans="3:31" x14ac:dyDescent="0.2">
      <c r="C5267" s="6"/>
      <c r="D5267" s="6"/>
      <c r="L5267" s="12"/>
      <c r="U5267" s="6"/>
      <c r="AE5267" s="6"/>
    </row>
    <row r="5268" spans="3:31" x14ac:dyDescent="0.2">
      <c r="C5268" s="6"/>
      <c r="D5268" s="6"/>
      <c r="L5268" s="12"/>
      <c r="U5268" s="6"/>
      <c r="AE5268" s="6"/>
    </row>
    <row r="5269" spans="3:31" x14ac:dyDescent="0.2">
      <c r="C5269" s="6"/>
      <c r="D5269" s="6"/>
      <c r="L5269" s="12"/>
      <c r="U5269" s="6"/>
      <c r="AE5269" s="6"/>
    </row>
    <row r="5270" spans="3:31" x14ac:dyDescent="0.2">
      <c r="C5270" s="6"/>
      <c r="D5270" s="6"/>
      <c r="L5270" s="12"/>
      <c r="U5270" s="6"/>
      <c r="AE5270" s="6"/>
    </row>
    <row r="5271" spans="3:31" x14ac:dyDescent="0.2">
      <c r="C5271" s="6"/>
      <c r="D5271" s="6"/>
      <c r="L5271" s="12"/>
      <c r="U5271" s="6"/>
      <c r="AE5271" s="6"/>
    </row>
    <row r="5272" spans="3:31" x14ac:dyDescent="0.2">
      <c r="C5272" s="6"/>
      <c r="D5272" s="6"/>
      <c r="L5272" s="12"/>
      <c r="U5272" s="6"/>
      <c r="AE5272" s="6"/>
    </row>
    <row r="5273" spans="3:31" x14ac:dyDescent="0.2">
      <c r="C5273" s="6"/>
      <c r="D5273" s="6"/>
      <c r="L5273" s="12"/>
      <c r="U5273" s="6"/>
      <c r="AE5273" s="6"/>
    </row>
    <row r="5274" spans="3:31" x14ac:dyDescent="0.2">
      <c r="C5274" s="6"/>
      <c r="D5274" s="6"/>
      <c r="L5274" s="12"/>
      <c r="U5274" s="6"/>
      <c r="AE5274" s="6"/>
    </row>
    <row r="5275" spans="3:31" x14ac:dyDescent="0.2">
      <c r="C5275" s="6"/>
      <c r="D5275" s="6"/>
      <c r="L5275" s="12"/>
      <c r="U5275" s="6"/>
      <c r="AE5275" s="6"/>
    </row>
    <row r="5276" spans="3:31" x14ac:dyDescent="0.2">
      <c r="C5276" s="6"/>
      <c r="D5276" s="6"/>
      <c r="L5276" s="12"/>
      <c r="U5276" s="6"/>
      <c r="AE5276" s="6"/>
    </row>
    <row r="5277" spans="3:31" x14ac:dyDescent="0.2">
      <c r="C5277" s="6"/>
      <c r="D5277" s="6"/>
      <c r="L5277" s="12"/>
      <c r="U5277" s="6"/>
      <c r="AE5277" s="6"/>
    </row>
    <row r="5278" spans="3:31" x14ac:dyDescent="0.2">
      <c r="C5278" s="6"/>
      <c r="D5278" s="6"/>
      <c r="L5278" s="12"/>
      <c r="U5278" s="6"/>
      <c r="AE5278" s="6"/>
    </row>
    <row r="5279" spans="3:31" x14ac:dyDescent="0.2">
      <c r="C5279" s="6"/>
      <c r="D5279" s="6"/>
      <c r="L5279" s="12"/>
      <c r="U5279" s="6"/>
      <c r="AE5279" s="6"/>
    </row>
    <row r="5280" spans="3:31" x14ac:dyDescent="0.2">
      <c r="C5280" s="6"/>
      <c r="D5280" s="6"/>
      <c r="L5280" s="12"/>
      <c r="U5280" s="6"/>
      <c r="AE5280" s="6"/>
    </row>
    <row r="5281" spans="3:31" x14ac:dyDescent="0.2">
      <c r="C5281" s="6"/>
      <c r="D5281" s="6"/>
      <c r="L5281" s="12"/>
      <c r="U5281" s="6"/>
      <c r="AE5281" s="6"/>
    </row>
    <row r="5282" spans="3:31" x14ac:dyDescent="0.2">
      <c r="C5282" s="6"/>
      <c r="D5282" s="6"/>
      <c r="L5282" s="12"/>
      <c r="U5282" s="6"/>
      <c r="AE5282" s="6"/>
    </row>
    <row r="5283" spans="3:31" x14ac:dyDescent="0.2">
      <c r="C5283" s="6"/>
      <c r="D5283" s="6"/>
      <c r="L5283" s="12"/>
      <c r="U5283" s="6"/>
      <c r="AE5283" s="6"/>
    </row>
    <row r="5284" spans="3:31" x14ac:dyDescent="0.2">
      <c r="C5284" s="6"/>
      <c r="D5284" s="6"/>
      <c r="L5284" s="12"/>
      <c r="U5284" s="6"/>
      <c r="AE5284" s="6"/>
    </row>
    <row r="5285" spans="3:31" x14ac:dyDescent="0.2">
      <c r="C5285" s="6"/>
      <c r="D5285" s="6"/>
      <c r="L5285" s="12"/>
      <c r="U5285" s="6"/>
      <c r="AE5285" s="6"/>
    </row>
    <row r="5286" spans="3:31" x14ac:dyDescent="0.2">
      <c r="C5286" s="6"/>
      <c r="D5286" s="6"/>
      <c r="L5286" s="12"/>
      <c r="U5286" s="6"/>
      <c r="AE5286" s="6"/>
    </row>
    <row r="5287" spans="3:31" x14ac:dyDescent="0.2">
      <c r="C5287" s="6"/>
      <c r="D5287" s="6"/>
      <c r="L5287" s="12"/>
      <c r="U5287" s="6"/>
      <c r="AE5287" s="6"/>
    </row>
    <row r="5288" spans="3:31" x14ac:dyDescent="0.2">
      <c r="C5288" s="6"/>
      <c r="D5288" s="6"/>
      <c r="L5288" s="12"/>
      <c r="U5288" s="6"/>
      <c r="AE5288" s="6"/>
    </row>
    <row r="5289" spans="3:31" x14ac:dyDescent="0.2">
      <c r="C5289" s="6"/>
      <c r="D5289" s="6"/>
      <c r="L5289" s="12"/>
      <c r="U5289" s="6"/>
      <c r="AE5289" s="6"/>
    </row>
    <row r="5290" spans="3:31" x14ac:dyDescent="0.2">
      <c r="C5290" s="6"/>
      <c r="D5290" s="6"/>
      <c r="L5290" s="12"/>
      <c r="U5290" s="6"/>
      <c r="AE5290" s="6"/>
    </row>
    <row r="5291" spans="3:31" x14ac:dyDescent="0.2">
      <c r="C5291" s="6"/>
      <c r="D5291" s="6"/>
      <c r="L5291" s="12"/>
      <c r="U5291" s="6"/>
      <c r="AE5291" s="6"/>
    </row>
    <row r="5292" spans="3:31" x14ac:dyDescent="0.2">
      <c r="C5292" s="6"/>
      <c r="D5292" s="6"/>
      <c r="L5292" s="12"/>
      <c r="U5292" s="6"/>
      <c r="AE5292" s="6"/>
    </row>
    <row r="5293" spans="3:31" x14ac:dyDescent="0.2">
      <c r="C5293" s="6"/>
      <c r="D5293" s="6"/>
      <c r="L5293" s="12"/>
      <c r="U5293" s="6"/>
      <c r="AE5293" s="6"/>
    </row>
    <row r="5294" spans="3:31" x14ac:dyDescent="0.2">
      <c r="C5294" s="6"/>
      <c r="D5294" s="6"/>
      <c r="L5294" s="12"/>
      <c r="U5294" s="6"/>
      <c r="AE5294" s="6"/>
    </row>
    <row r="5295" spans="3:31" x14ac:dyDescent="0.2">
      <c r="C5295" s="6"/>
      <c r="D5295" s="6"/>
      <c r="L5295" s="12"/>
      <c r="U5295" s="6"/>
      <c r="AE5295" s="6"/>
    </row>
    <row r="5296" spans="3:31" x14ac:dyDescent="0.2">
      <c r="C5296" s="6"/>
      <c r="D5296" s="6"/>
      <c r="L5296" s="12"/>
      <c r="U5296" s="6"/>
      <c r="AE5296" s="6"/>
    </row>
    <row r="5297" spans="3:31" x14ac:dyDescent="0.2">
      <c r="C5297" s="6"/>
      <c r="D5297" s="6"/>
      <c r="L5297" s="12"/>
      <c r="U5297" s="6"/>
      <c r="AE5297" s="6"/>
    </row>
    <row r="5298" spans="3:31" x14ac:dyDescent="0.2">
      <c r="C5298" s="6"/>
      <c r="D5298" s="6"/>
      <c r="L5298" s="12"/>
      <c r="U5298" s="6"/>
      <c r="AE5298" s="6"/>
    </row>
    <row r="5299" spans="3:31" x14ac:dyDescent="0.2">
      <c r="C5299" s="6"/>
      <c r="D5299" s="6"/>
      <c r="L5299" s="12"/>
      <c r="U5299" s="6"/>
      <c r="AE5299" s="6"/>
    </row>
    <row r="5300" spans="3:31" x14ac:dyDescent="0.2">
      <c r="C5300" s="6"/>
      <c r="D5300" s="6"/>
      <c r="L5300" s="12"/>
      <c r="U5300" s="6"/>
      <c r="AE5300" s="6"/>
    </row>
    <row r="5301" spans="3:31" x14ac:dyDescent="0.2">
      <c r="C5301" s="6"/>
      <c r="D5301" s="6"/>
      <c r="L5301" s="12"/>
      <c r="U5301" s="6"/>
      <c r="AE5301" s="6"/>
    </row>
    <row r="5302" spans="3:31" x14ac:dyDescent="0.2">
      <c r="C5302" s="6"/>
      <c r="D5302" s="6"/>
      <c r="L5302" s="12"/>
      <c r="U5302" s="6"/>
      <c r="AE5302" s="6"/>
    </row>
    <row r="5303" spans="3:31" x14ac:dyDescent="0.2">
      <c r="C5303" s="6"/>
      <c r="D5303" s="6"/>
      <c r="L5303" s="12"/>
      <c r="U5303" s="6"/>
      <c r="AE5303" s="6"/>
    </row>
    <row r="5304" spans="3:31" x14ac:dyDescent="0.2">
      <c r="C5304" s="6"/>
      <c r="D5304" s="6"/>
      <c r="L5304" s="12"/>
      <c r="U5304" s="6"/>
      <c r="AE5304" s="6"/>
    </row>
    <row r="5305" spans="3:31" x14ac:dyDescent="0.2">
      <c r="C5305" s="6"/>
      <c r="D5305" s="6"/>
      <c r="L5305" s="12"/>
      <c r="U5305" s="6"/>
      <c r="AE5305" s="6"/>
    </row>
    <row r="5306" spans="3:31" x14ac:dyDescent="0.2">
      <c r="C5306" s="6"/>
      <c r="D5306" s="6"/>
      <c r="L5306" s="12"/>
      <c r="U5306" s="6"/>
      <c r="AE5306" s="6"/>
    </row>
    <row r="5307" spans="3:31" x14ac:dyDescent="0.2">
      <c r="C5307" s="6"/>
      <c r="D5307" s="6"/>
      <c r="L5307" s="12"/>
      <c r="U5307" s="6"/>
      <c r="AE5307" s="6"/>
    </row>
    <row r="5308" spans="3:31" x14ac:dyDescent="0.2">
      <c r="C5308" s="6"/>
      <c r="D5308" s="6"/>
      <c r="L5308" s="12"/>
      <c r="U5308" s="6"/>
      <c r="AE5308" s="6"/>
    </row>
    <row r="5309" spans="3:31" x14ac:dyDescent="0.2">
      <c r="C5309" s="6"/>
      <c r="D5309" s="6"/>
      <c r="L5309" s="12"/>
      <c r="U5309" s="6"/>
      <c r="AE5309" s="6"/>
    </row>
    <row r="5310" spans="3:31" x14ac:dyDescent="0.2">
      <c r="C5310" s="6"/>
      <c r="D5310" s="6"/>
      <c r="L5310" s="12"/>
      <c r="U5310" s="6"/>
      <c r="AE5310" s="6"/>
    </row>
    <row r="5311" spans="3:31" x14ac:dyDescent="0.2">
      <c r="C5311" s="6"/>
      <c r="D5311" s="6"/>
      <c r="L5311" s="12"/>
      <c r="U5311" s="6"/>
      <c r="AE5311" s="6"/>
    </row>
    <row r="5312" spans="3:31" x14ac:dyDescent="0.2">
      <c r="C5312" s="6"/>
      <c r="D5312" s="6"/>
      <c r="L5312" s="12"/>
      <c r="U5312" s="6"/>
      <c r="AE5312" s="6"/>
    </row>
    <row r="5313" spans="3:31" x14ac:dyDescent="0.2">
      <c r="C5313" s="6"/>
      <c r="D5313" s="6"/>
      <c r="L5313" s="12"/>
      <c r="U5313" s="6"/>
      <c r="AE5313" s="6"/>
    </row>
    <row r="5314" spans="3:31" x14ac:dyDescent="0.2">
      <c r="C5314" s="6"/>
      <c r="D5314" s="6"/>
      <c r="L5314" s="12"/>
      <c r="U5314" s="6"/>
      <c r="AE5314" s="6"/>
    </row>
    <row r="5315" spans="3:31" x14ac:dyDescent="0.2">
      <c r="C5315" s="6"/>
      <c r="D5315" s="6"/>
      <c r="L5315" s="12"/>
      <c r="U5315" s="6"/>
      <c r="AE5315" s="6"/>
    </row>
    <row r="5316" spans="3:31" x14ac:dyDescent="0.2">
      <c r="C5316" s="6"/>
      <c r="D5316" s="6"/>
      <c r="L5316" s="12"/>
      <c r="U5316" s="6"/>
      <c r="AE5316" s="6"/>
    </row>
    <row r="5317" spans="3:31" x14ac:dyDescent="0.2">
      <c r="C5317" s="6"/>
      <c r="D5317" s="6"/>
      <c r="L5317" s="12"/>
      <c r="U5317" s="6"/>
      <c r="AE5317" s="6"/>
    </row>
    <row r="5318" spans="3:31" x14ac:dyDescent="0.2">
      <c r="C5318" s="6"/>
      <c r="D5318" s="6"/>
      <c r="L5318" s="12"/>
      <c r="U5318" s="6"/>
      <c r="AE5318" s="6"/>
    </row>
    <row r="5319" spans="3:31" x14ac:dyDescent="0.2">
      <c r="C5319" s="6"/>
      <c r="D5319" s="6"/>
      <c r="L5319" s="12"/>
      <c r="U5319" s="6"/>
      <c r="AE5319" s="6"/>
    </row>
    <row r="5320" spans="3:31" x14ac:dyDescent="0.2">
      <c r="C5320" s="6"/>
      <c r="D5320" s="6"/>
      <c r="L5320" s="12"/>
      <c r="U5320" s="6"/>
      <c r="AE5320" s="6"/>
    </row>
    <row r="5321" spans="3:31" x14ac:dyDescent="0.2">
      <c r="C5321" s="6"/>
      <c r="D5321" s="6"/>
      <c r="L5321" s="12"/>
      <c r="U5321" s="6"/>
      <c r="AE5321" s="6"/>
    </row>
    <row r="5322" spans="3:31" x14ac:dyDescent="0.2">
      <c r="C5322" s="6"/>
      <c r="D5322" s="6"/>
      <c r="L5322" s="12"/>
      <c r="U5322" s="6"/>
      <c r="AE5322" s="6"/>
    </row>
    <row r="5323" spans="3:31" x14ac:dyDescent="0.2">
      <c r="C5323" s="6"/>
      <c r="D5323" s="6"/>
      <c r="L5323" s="12"/>
      <c r="U5323" s="6"/>
      <c r="AE5323" s="6"/>
    </row>
    <row r="5324" spans="3:31" x14ac:dyDescent="0.2">
      <c r="C5324" s="6"/>
      <c r="D5324" s="6"/>
      <c r="L5324" s="12"/>
      <c r="U5324" s="6"/>
      <c r="AE5324" s="6"/>
    </row>
    <row r="5325" spans="3:31" x14ac:dyDescent="0.2">
      <c r="C5325" s="6"/>
      <c r="D5325" s="6"/>
      <c r="L5325" s="12"/>
      <c r="U5325" s="6"/>
      <c r="AE5325" s="6"/>
    </row>
    <row r="5326" spans="3:31" x14ac:dyDescent="0.2">
      <c r="C5326" s="6"/>
      <c r="D5326" s="6"/>
      <c r="L5326" s="12"/>
      <c r="U5326" s="6"/>
      <c r="AE5326" s="6"/>
    </row>
    <row r="5327" spans="3:31" x14ac:dyDescent="0.2">
      <c r="C5327" s="6"/>
      <c r="D5327" s="6"/>
      <c r="L5327" s="12"/>
      <c r="U5327" s="6"/>
      <c r="AE5327" s="6"/>
    </row>
    <row r="5328" spans="3:31" x14ac:dyDescent="0.2">
      <c r="C5328" s="6"/>
      <c r="D5328" s="6"/>
      <c r="L5328" s="12"/>
      <c r="U5328" s="6"/>
      <c r="AE5328" s="6"/>
    </row>
    <row r="5329" spans="3:31" x14ac:dyDescent="0.2">
      <c r="C5329" s="6"/>
      <c r="D5329" s="6"/>
      <c r="L5329" s="12"/>
      <c r="U5329" s="6"/>
      <c r="AE5329" s="6"/>
    </row>
    <row r="5330" spans="3:31" x14ac:dyDescent="0.2">
      <c r="C5330" s="6"/>
      <c r="D5330" s="6"/>
      <c r="L5330" s="12"/>
      <c r="U5330" s="6"/>
      <c r="AE5330" s="6"/>
    </row>
    <row r="5331" spans="3:31" x14ac:dyDescent="0.2">
      <c r="C5331" s="6"/>
      <c r="D5331" s="6"/>
      <c r="L5331" s="12"/>
      <c r="U5331" s="6"/>
      <c r="AE5331" s="6"/>
    </row>
    <row r="5332" spans="3:31" x14ac:dyDescent="0.2">
      <c r="C5332" s="6"/>
      <c r="D5332" s="6"/>
      <c r="L5332" s="12"/>
      <c r="U5332" s="6"/>
      <c r="AE5332" s="6"/>
    </row>
    <row r="5333" spans="3:31" x14ac:dyDescent="0.2">
      <c r="C5333" s="6"/>
      <c r="D5333" s="6"/>
      <c r="L5333" s="12"/>
      <c r="U5333" s="6"/>
      <c r="AE5333" s="6"/>
    </row>
    <row r="5334" spans="3:31" x14ac:dyDescent="0.2">
      <c r="C5334" s="6"/>
      <c r="D5334" s="6"/>
      <c r="L5334" s="12"/>
      <c r="U5334" s="6"/>
      <c r="AE5334" s="6"/>
    </row>
    <row r="5335" spans="3:31" x14ac:dyDescent="0.2">
      <c r="C5335" s="6"/>
      <c r="D5335" s="6"/>
      <c r="L5335" s="12"/>
      <c r="U5335" s="6"/>
      <c r="AE5335" s="6"/>
    </row>
    <row r="5336" spans="3:31" x14ac:dyDescent="0.2">
      <c r="C5336" s="6"/>
      <c r="D5336" s="6"/>
      <c r="L5336" s="12"/>
      <c r="U5336" s="6"/>
      <c r="AE5336" s="6"/>
    </row>
    <row r="5337" spans="3:31" x14ac:dyDescent="0.2">
      <c r="C5337" s="6"/>
      <c r="D5337" s="6"/>
      <c r="L5337" s="12"/>
      <c r="U5337" s="6"/>
      <c r="AE5337" s="6"/>
    </row>
    <row r="5338" spans="3:31" x14ac:dyDescent="0.2">
      <c r="C5338" s="6"/>
      <c r="D5338" s="6"/>
      <c r="L5338" s="12"/>
      <c r="U5338" s="6"/>
      <c r="AE5338" s="6"/>
    </row>
    <row r="5339" spans="3:31" x14ac:dyDescent="0.2">
      <c r="C5339" s="6"/>
      <c r="D5339" s="6"/>
      <c r="L5339" s="12"/>
      <c r="U5339" s="6"/>
      <c r="AE5339" s="6"/>
    </row>
    <row r="5340" spans="3:31" x14ac:dyDescent="0.2">
      <c r="C5340" s="6"/>
      <c r="D5340" s="6"/>
      <c r="L5340" s="12"/>
      <c r="U5340" s="6"/>
      <c r="AE5340" s="6"/>
    </row>
    <row r="5341" spans="3:31" x14ac:dyDescent="0.2">
      <c r="C5341" s="6"/>
      <c r="D5341" s="6"/>
      <c r="L5341" s="12"/>
      <c r="U5341" s="6"/>
      <c r="AE5341" s="6"/>
    </row>
    <row r="5342" spans="3:31" x14ac:dyDescent="0.2">
      <c r="C5342" s="6"/>
      <c r="D5342" s="6"/>
      <c r="L5342" s="12"/>
      <c r="U5342" s="6"/>
      <c r="AE5342" s="6"/>
    </row>
    <row r="5343" spans="3:31" x14ac:dyDescent="0.2">
      <c r="C5343" s="6"/>
      <c r="D5343" s="6"/>
      <c r="L5343" s="12"/>
      <c r="U5343" s="6"/>
      <c r="AE5343" s="6"/>
    </row>
    <row r="5344" spans="3:31" x14ac:dyDescent="0.2">
      <c r="C5344" s="6"/>
      <c r="D5344" s="6"/>
      <c r="L5344" s="12"/>
      <c r="U5344" s="6"/>
      <c r="AE5344" s="6"/>
    </row>
    <row r="5345" spans="3:31" x14ac:dyDescent="0.2">
      <c r="C5345" s="6"/>
      <c r="D5345" s="6"/>
      <c r="L5345" s="12"/>
      <c r="U5345" s="6"/>
      <c r="AE5345" s="6"/>
    </row>
    <row r="5346" spans="3:31" x14ac:dyDescent="0.2">
      <c r="C5346" s="6"/>
      <c r="D5346" s="6"/>
      <c r="L5346" s="12"/>
      <c r="U5346" s="6"/>
      <c r="AE5346" s="6"/>
    </row>
    <row r="5347" spans="3:31" x14ac:dyDescent="0.2">
      <c r="C5347" s="6"/>
      <c r="D5347" s="6"/>
      <c r="L5347" s="12"/>
      <c r="U5347" s="6"/>
      <c r="AE5347" s="6"/>
    </row>
    <row r="5348" spans="3:31" x14ac:dyDescent="0.2">
      <c r="C5348" s="6"/>
      <c r="D5348" s="6"/>
      <c r="L5348" s="12"/>
      <c r="U5348" s="6"/>
      <c r="AE5348" s="6"/>
    </row>
    <row r="5349" spans="3:31" x14ac:dyDescent="0.2">
      <c r="C5349" s="6"/>
      <c r="D5349" s="6"/>
      <c r="L5349" s="12"/>
      <c r="U5349" s="6"/>
      <c r="AE5349" s="6"/>
    </row>
    <row r="5350" spans="3:31" x14ac:dyDescent="0.2">
      <c r="C5350" s="6"/>
      <c r="D5350" s="6"/>
      <c r="L5350" s="12"/>
      <c r="U5350" s="6"/>
      <c r="AE5350" s="6"/>
    </row>
    <row r="5351" spans="3:31" x14ac:dyDescent="0.2">
      <c r="C5351" s="6"/>
      <c r="D5351" s="6"/>
      <c r="L5351" s="12"/>
      <c r="U5351" s="6"/>
      <c r="AE5351" s="6"/>
    </row>
    <row r="5352" spans="3:31" x14ac:dyDescent="0.2">
      <c r="C5352" s="6"/>
      <c r="D5352" s="6"/>
      <c r="L5352" s="12"/>
      <c r="U5352" s="6"/>
      <c r="AE5352" s="6"/>
    </row>
    <row r="5353" spans="3:31" x14ac:dyDescent="0.2">
      <c r="C5353" s="6"/>
      <c r="D5353" s="6"/>
      <c r="L5353" s="12"/>
      <c r="U5353" s="6"/>
      <c r="AE5353" s="6"/>
    </row>
    <row r="5354" spans="3:31" x14ac:dyDescent="0.2">
      <c r="C5354" s="6"/>
      <c r="D5354" s="6"/>
      <c r="L5354" s="12"/>
      <c r="U5354" s="6"/>
      <c r="AE5354" s="6"/>
    </row>
    <row r="5355" spans="3:31" x14ac:dyDescent="0.2">
      <c r="C5355" s="6"/>
      <c r="D5355" s="6"/>
      <c r="L5355" s="12"/>
      <c r="U5355" s="6"/>
      <c r="AE5355" s="6"/>
    </row>
    <row r="5356" spans="3:31" x14ac:dyDescent="0.2">
      <c r="C5356" s="6"/>
      <c r="D5356" s="6"/>
      <c r="L5356" s="12"/>
      <c r="U5356" s="6"/>
      <c r="AE5356" s="6"/>
    </row>
    <row r="5357" spans="3:31" x14ac:dyDescent="0.2">
      <c r="C5357" s="6"/>
      <c r="D5357" s="6"/>
      <c r="L5357" s="12"/>
      <c r="U5357" s="6"/>
      <c r="AE5357" s="6"/>
    </row>
    <row r="5358" spans="3:31" x14ac:dyDescent="0.2">
      <c r="C5358" s="6"/>
      <c r="D5358" s="6"/>
      <c r="L5358" s="12"/>
      <c r="U5358" s="6"/>
      <c r="AE5358" s="6"/>
    </row>
    <row r="5359" spans="3:31" x14ac:dyDescent="0.2">
      <c r="C5359" s="6"/>
      <c r="D5359" s="6"/>
      <c r="L5359" s="12"/>
      <c r="U5359" s="6"/>
      <c r="AE5359" s="6"/>
    </row>
    <row r="5360" spans="3:31" x14ac:dyDescent="0.2">
      <c r="C5360" s="6"/>
      <c r="D5360" s="6"/>
      <c r="L5360" s="12"/>
      <c r="U5360" s="6"/>
      <c r="AE5360" s="6"/>
    </row>
    <row r="5361" spans="3:31" x14ac:dyDescent="0.2">
      <c r="C5361" s="6"/>
      <c r="D5361" s="6"/>
      <c r="L5361" s="12"/>
      <c r="U5361" s="6"/>
      <c r="AE5361" s="6"/>
    </row>
    <row r="5362" spans="3:31" x14ac:dyDescent="0.2">
      <c r="C5362" s="6"/>
      <c r="D5362" s="6"/>
      <c r="L5362" s="12"/>
      <c r="U5362" s="6"/>
      <c r="AE5362" s="6"/>
    </row>
    <row r="5363" spans="3:31" x14ac:dyDescent="0.2">
      <c r="C5363" s="6"/>
      <c r="D5363" s="6"/>
      <c r="L5363" s="12"/>
      <c r="U5363" s="6"/>
      <c r="AE5363" s="6"/>
    </row>
    <row r="5364" spans="3:31" x14ac:dyDescent="0.2">
      <c r="C5364" s="6"/>
      <c r="D5364" s="6"/>
      <c r="L5364" s="12"/>
      <c r="U5364" s="6"/>
      <c r="AE5364" s="6"/>
    </row>
    <row r="5365" spans="3:31" x14ac:dyDescent="0.2">
      <c r="C5365" s="6"/>
      <c r="D5365" s="6"/>
      <c r="L5365" s="12"/>
      <c r="U5365" s="6"/>
      <c r="AE5365" s="6"/>
    </row>
    <row r="5366" spans="3:31" x14ac:dyDescent="0.2">
      <c r="C5366" s="6"/>
      <c r="D5366" s="6"/>
      <c r="L5366" s="12"/>
      <c r="U5366" s="6"/>
      <c r="AE5366" s="6"/>
    </row>
    <row r="5367" spans="3:31" x14ac:dyDescent="0.2">
      <c r="C5367" s="6"/>
      <c r="D5367" s="6"/>
      <c r="L5367" s="12"/>
      <c r="U5367" s="6"/>
      <c r="AE5367" s="6"/>
    </row>
    <row r="5368" spans="3:31" x14ac:dyDescent="0.2">
      <c r="C5368" s="6"/>
      <c r="D5368" s="6"/>
      <c r="L5368" s="12"/>
      <c r="U5368" s="6"/>
      <c r="AE5368" s="6"/>
    </row>
    <row r="5369" spans="3:31" x14ac:dyDescent="0.2">
      <c r="C5369" s="6"/>
      <c r="D5369" s="6"/>
      <c r="L5369" s="12"/>
      <c r="U5369" s="6"/>
      <c r="AE5369" s="6"/>
    </row>
    <row r="5370" spans="3:31" x14ac:dyDescent="0.2">
      <c r="C5370" s="6"/>
      <c r="D5370" s="6"/>
      <c r="L5370" s="12"/>
      <c r="U5370" s="6"/>
      <c r="AE5370" s="6"/>
    </row>
    <row r="5371" spans="3:31" x14ac:dyDescent="0.2">
      <c r="C5371" s="6"/>
      <c r="D5371" s="6"/>
      <c r="L5371" s="12"/>
      <c r="U5371" s="6"/>
      <c r="AE5371" s="6"/>
    </row>
    <row r="5372" spans="3:31" x14ac:dyDescent="0.2">
      <c r="C5372" s="6"/>
      <c r="D5372" s="6"/>
      <c r="L5372" s="12"/>
      <c r="U5372" s="6"/>
      <c r="AE5372" s="6"/>
    </row>
    <row r="5373" spans="3:31" x14ac:dyDescent="0.2">
      <c r="C5373" s="6"/>
      <c r="D5373" s="6"/>
      <c r="L5373" s="12"/>
      <c r="U5373" s="6"/>
      <c r="AE5373" s="6"/>
    </row>
    <row r="5374" spans="3:31" x14ac:dyDescent="0.2">
      <c r="C5374" s="6"/>
      <c r="D5374" s="6"/>
      <c r="L5374" s="12"/>
      <c r="U5374" s="6"/>
      <c r="AE5374" s="6"/>
    </row>
    <row r="5375" spans="3:31" x14ac:dyDescent="0.2">
      <c r="C5375" s="6"/>
      <c r="D5375" s="6"/>
      <c r="L5375" s="12"/>
      <c r="U5375" s="6"/>
      <c r="AE5375" s="6"/>
    </row>
    <row r="5376" spans="3:31" x14ac:dyDescent="0.2">
      <c r="C5376" s="6"/>
      <c r="D5376" s="6"/>
      <c r="L5376" s="12"/>
      <c r="U5376" s="6"/>
      <c r="AE5376" s="6"/>
    </row>
    <row r="5377" spans="3:31" x14ac:dyDescent="0.2">
      <c r="C5377" s="6"/>
      <c r="D5377" s="6"/>
      <c r="L5377" s="12"/>
      <c r="U5377" s="6"/>
      <c r="AE5377" s="6"/>
    </row>
    <row r="5378" spans="3:31" x14ac:dyDescent="0.2">
      <c r="C5378" s="6"/>
      <c r="D5378" s="6"/>
      <c r="L5378" s="12"/>
      <c r="U5378" s="6"/>
      <c r="AE5378" s="6"/>
    </row>
    <row r="5379" spans="3:31" x14ac:dyDescent="0.2">
      <c r="C5379" s="6"/>
      <c r="D5379" s="6"/>
      <c r="L5379" s="12"/>
      <c r="U5379" s="6"/>
      <c r="AE5379" s="6"/>
    </row>
    <row r="5380" spans="3:31" x14ac:dyDescent="0.2">
      <c r="C5380" s="6"/>
      <c r="D5380" s="6"/>
      <c r="L5380" s="12"/>
      <c r="U5380" s="6"/>
      <c r="AE5380" s="6"/>
    </row>
    <row r="5381" spans="3:31" x14ac:dyDescent="0.2">
      <c r="C5381" s="6"/>
      <c r="D5381" s="6"/>
      <c r="L5381" s="12"/>
      <c r="U5381" s="6"/>
      <c r="AE5381" s="6"/>
    </row>
    <row r="5382" spans="3:31" x14ac:dyDescent="0.2">
      <c r="C5382" s="6"/>
      <c r="D5382" s="6"/>
      <c r="L5382" s="12"/>
      <c r="U5382" s="6"/>
      <c r="AE5382" s="6"/>
    </row>
    <row r="5383" spans="3:31" x14ac:dyDescent="0.2">
      <c r="C5383" s="6"/>
      <c r="D5383" s="6"/>
      <c r="L5383" s="12"/>
      <c r="U5383" s="6"/>
      <c r="AE5383" s="6"/>
    </row>
    <row r="5384" spans="3:31" x14ac:dyDescent="0.2">
      <c r="C5384" s="6"/>
      <c r="D5384" s="6"/>
      <c r="L5384" s="12"/>
      <c r="U5384" s="6"/>
      <c r="AE5384" s="6"/>
    </row>
    <row r="5385" spans="3:31" x14ac:dyDescent="0.2">
      <c r="C5385" s="6"/>
      <c r="D5385" s="6"/>
      <c r="L5385" s="12"/>
      <c r="U5385" s="6"/>
      <c r="AE5385" s="6"/>
    </row>
    <row r="5386" spans="3:31" x14ac:dyDescent="0.2">
      <c r="C5386" s="6"/>
      <c r="D5386" s="6"/>
      <c r="L5386" s="12"/>
      <c r="U5386" s="6"/>
      <c r="AE5386" s="6"/>
    </row>
    <row r="5387" spans="3:31" x14ac:dyDescent="0.2">
      <c r="C5387" s="6"/>
      <c r="D5387" s="6"/>
      <c r="L5387" s="12"/>
      <c r="U5387" s="6"/>
      <c r="AE5387" s="6"/>
    </row>
    <row r="5388" spans="3:31" x14ac:dyDescent="0.2">
      <c r="C5388" s="6"/>
      <c r="D5388" s="6"/>
      <c r="L5388" s="12"/>
      <c r="U5388" s="6"/>
      <c r="AE5388" s="6"/>
    </row>
    <row r="5389" spans="3:31" x14ac:dyDescent="0.2">
      <c r="C5389" s="6"/>
      <c r="D5389" s="6"/>
      <c r="L5389" s="12"/>
      <c r="U5389" s="6"/>
      <c r="AE5389" s="6"/>
    </row>
    <row r="5390" spans="3:31" x14ac:dyDescent="0.2">
      <c r="C5390" s="6"/>
      <c r="D5390" s="6"/>
      <c r="L5390" s="12"/>
      <c r="U5390" s="6"/>
      <c r="AE5390" s="6"/>
    </row>
    <row r="5391" spans="3:31" x14ac:dyDescent="0.2">
      <c r="C5391" s="6"/>
      <c r="D5391" s="6"/>
      <c r="L5391" s="12"/>
      <c r="U5391" s="6"/>
      <c r="AE5391" s="6"/>
    </row>
    <row r="5392" spans="3:31" x14ac:dyDescent="0.2">
      <c r="C5392" s="6"/>
      <c r="D5392" s="6"/>
      <c r="L5392" s="12"/>
      <c r="U5392" s="6"/>
      <c r="AE5392" s="6"/>
    </row>
    <row r="5393" spans="3:31" x14ac:dyDescent="0.2">
      <c r="C5393" s="6"/>
      <c r="D5393" s="6"/>
      <c r="L5393" s="12"/>
      <c r="U5393" s="6"/>
      <c r="AE5393" s="6"/>
    </row>
    <row r="5394" spans="3:31" x14ac:dyDescent="0.2">
      <c r="C5394" s="6"/>
      <c r="D5394" s="6"/>
      <c r="L5394" s="12"/>
      <c r="U5394" s="6"/>
      <c r="AE5394" s="6"/>
    </row>
    <row r="5395" spans="3:31" x14ac:dyDescent="0.2">
      <c r="C5395" s="6"/>
      <c r="D5395" s="6"/>
      <c r="L5395" s="12"/>
      <c r="U5395" s="6"/>
      <c r="AE5395" s="6"/>
    </row>
    <row r="5396" spans="3:31" x14ac:dyDescent="0.2">
      <c r="C5396" s="6"/>
      <c r="D5396" s="6"/>
      <c r="L5396" s="12"/>
      <c r="U5396" s="6"/>
      <c r="AE5396" s="6"/>
    </row>
    <row r="5397" spans="3:31" x14ac:dyDescent="0.2">
      <c r="C5397" s="6"/>
      <c r="D5397" s="6"/>
      <c r="L5397" s="12"/>
      <c r="U5397" s="6"/>
      <c r="AE5397" s="6"/>
    </row>
    <row r="5398" spans="3:31" x14ac:dyDescent="0.2">
      <c r="C5398" s="6"/>
      <c r="D5398" s="6"/>
      <c r="L5398" s="12"/>
      <c r="U5398" s="6"/>
      <c r="AE5398" s="6"/>
    </row>
    <row r="5399" spans="3:31" x14ac:dyDescent="0.2">
      <c r="C5399" s="6"/>
      <c r="D5399" s="6"/>
      <c r="L5399" s="12"/>
      <c r="U5399" s="6"/>
      <c r="AE5399" s="6"/>
    </row>
    <row r="5400" spans="3:31" x14ac:dyDescent="0.2">
      <c r="C5400" s="6"/>
      <c r="D5400" s="6"/>
      <c r="L5400" s="12"/>
      <c r="U5400" s="6"/>
      <c r="AE5400" s="6"/>
    </row>
    <row r="5401" spans="3:31" x14ac:dyDescent="0.2">
      <c r="C5401" s="6"/>
      <c r="D5401" s="6"/>
      <c r="L5401" s="12"/>
      <c r="U5401" s="6"/>
      <c r="AE5401" s="6"/>
    </row>
    <row r="5402" spans="3:31" x14ac:dyDescent="0.2">
      <c r="C5402" s="6"/>
      <c r="D5402" s="6"/>
      <c r="L5402" s="12"/>
      <c r="U5402" s="6"/>
      <c r="AE5402" s="6"/>
    </row>
    <row r="5403" spans="3:31" x14ac:dyDescent="0.2">
      <c r="C5403" s="6"/>
      <c r="D5403" s="6"/>
      <c r="L5403" s="12"/>
      <c r="U5403" s="6"/>
      <c r="AE5403" s="6"/>
    </row>
    <row r="5404" spans="3:31" x14ac:dyDescent="0.2">
      <c r="C5404" s="6"/>
      <c r="D5404" s="6"/>
      <c r="L5404" s="12"/>
      <c r="U5404" s="6"/>
      <c r="AE5404" s="6"/>
    </row>
    <row r="5405" spans="3:31" x14ac:dyDescent="0.2">
      <c r="C5405" s="6"/>
      <c r="D5405" s="6"/>
      <c r="L5405" s="12"/>
      <c r="U5405" s="6"/>
      <c r="AE5405" s="6"/>
    </row>
    <row r="5406" spans="3:31" x14ac:dyDescent="0.2">
      <c r="C5406" s="6"/>
      <c r="D5406" s="6"/>
      <c r="L5406" s="12"/>
      <c r="U5406" s="6"/>
      <c r="AE5406" s="6"/>
    </row>
    <row r="5407" spans="3:31" x14ac:dyDescent="0.2">
      <c r="C5407" s="6"/>
      <c r="D5407" s="6"/>
      <c r="L5407" s="12"/>
      <c r="U5407" s="6"/>
      <c r="AE5407" s="6"/>
    </row>
    <row r="5408" spans="3:31" x14ac:dyDescent="0.2">
      <c r="C5408" s="6"/>
      <c r="D5408" s="6"/>
      <c r="L5408" s="12"/>
      <c r="U5408" s="6"/>
      <c r="AE5408" s="6"/>
    </row>
    <row r="5409" spans="3:31" x14ac:dyDescent="0.2">
      <c r="C5409" s="6"/>
      <c r="D5409" s="6"/>
      <c r="L5409" s="12"/>
      <c r="U5409" s="6"/>
      <c r="AE5409" s="6"/>
    </row>
    <row r="5410" spans="3:31" x14ac:dyDescent="0.2">
      <c r="C5410" s="6"/>
      <c r="D5410" s="6"/>
      <c r="L5410" s="12"/>
      <c r="U5410" s="6"/>
      <c r="AE5410" s="6"/>
    </row>
    <row r="5411" spans="3:31" x14ac:dyDescent="0.2">
      <c r="C5411" s="6"/>
      <c r="D5411" s="6"/>
      <c r="L5411" s="12"/>
      <c r="U5411" s="6"/>
      <c r="AE5411" s="6"/>
    </row>
    <row r="5412" spans="3:31" x14ac:dyDescent="0.2">
      <c r="C5412" s="6"/>
      <c r="D5412" s="6"/>
      <c r="L5412" s="12"/>
      <c r="U5412" s="6"/>
      <c r="AE5412" s="6"/>
    </row>
    <row r="5413" spans="3:31" x14ac:dyDescent="0.2">
      <c r="C5413" s="6"/>
      <c r="D5413" s="6"/>
      <c r="L5413" s="12"/>
      <c r="U5413" s="6"/>
      <c r="AE5413" s="6"/>
    </row>
    <row r="5414" spans="3:31" x14ac:dyDescent="0.2">
      <c r="C5414" s="6"/>
      <c r="D5414" s="6"/>
      <c r="L5414" s="12"/>
      <c r="U5414" s="6"/>
      <c r="AE5414" s="6"/>
    </row>
    <row r="5415" spans="3:31" x14ac:dyDescent="0.2">
      <c r="C5415" s="6"/>
      <c r="D5415" s="6"/>
      <c r="L5415" s="12"/>
      <c r="U5415" s="6"/>
      <c r="AE5415" s="6"/>
    </row>
    <row r="5416" spans="3:31" x14ac:dyDescent="0.2">
      <c r="C5416" s="6"/>
      <c r="D5416" s="6"/>
      <c r="L5416" s="12"/>
      <c r="U5416" s="6"/>
      <c r="AE5416" s="6"/>
    </row>
    <row r="5417" spans="3:31" x14ac:dyDescent="0.2">
      <c r="C5417" s="6"/>
      <c r="D5417" s="6"/>
      <c r="L5417" s="12"/>
      <c r="U5417" s="6"/>
      <c r="AE5417" s="6"/>
    </row>
    <row r="5418" spans="3:31" x14ac:dyDescent="0.2">
      <c r="C5418" s="6"/>
      <c r="D5418" s="6"/>
      <c r="L5418" s="12"/>
      <c r="U5418" s="6"/>
      <c r="AE5418" s="6"/>
    </row>
    <row r="5419" spans="3:31" x14ac:dyDescent="0.2">
      <c r="C5419" s="6"/>
      <c r="D5419" s="6"/>
      <c r="L5419" s="12"/>
      <c r="U5419" s="6"/>
      <c r="AE5419" s="6"/>
    </row>
    <row r="5420" spans="3:31" x14ac:dyDescent="0.2">
      <c r="C5420" s="6"/>
      <c r="D5420" s="6"/>
      <c r="L5420" s="12"/>
      <c r="U5420" s="6"/>
      <c r="AE5420" s="6"/>
    </row>
    <row r="5421" spans="3:31" x14ac:dyDescent="0.2">
      <c r="C5421" s="6"/>
      <c r="D5421" s="6"/>
      <c r="L5421" s="12"/>
      <c r="U5421" s="6"/>
      <c r="AE5421" s="6"/>
    </row>
    <row r="5422" spans="3:31" x14ac:dyDescent="0.2">
      <c r="C5422" s="6"/>
      <c r="D5422" s="6"/>
      <c r="L5422" s="12"/>
      <c r="U5422" s="6"/>
      <c r="AE5422" s="6"/>
    </row>
    <row r="5423" spans="3:31" x14ac:dyDescent="0.2">
      <c r="C5423" s="6"/>
      <c r="D5423" s="6"/>
      <c r="L5423" s="12"/>
      <c r="U5423" s="6"/>
      <c r="AE5423" s="6"/>
    </row>
    <row r="5424" spans="3:31" x14ac:dyDescent="0.2">
      <c r="C5424" s="6"/>
      <c r="D5424" s="6"/>
      <c r="L5424" s="12"/>
      <c r="U5424" s="6"/>
      <c r="AE5424" s="6"/>
    </row>
    <row r="5425" spans="3:31" x14ac:dyDescent="0.2">
      <c r="C5425" s="6"/>
      <c r="D5425" s="6"/>
      <c r="L5425" s="12"/>
      <c r="U5425" s="6"/>
      <c r="AE5425" s="6"/>
    </row>
    <row r="5426" spans="3:31" x14ac:dyDescent="0.2">
      <c r="C5426" s="6"/>
      <c r="D5426" s="6"/>
      <c r="L5426" s="12"/>
      <c r="U5426" s="6"/>
      <c r="AE5426" s="6"/>
    </row>
    <row r="5427" spans="3:31" x14ac:dyDescent="0.2">
      <c r="C5427" s="6"/>
      <c r="D5427" s="6"/>
      <c r="L5427" s="12"/>
      <c r="U5427" s="6"/>
      <c r="AE5427" s="6"/>
    </row>
    <row r="5428" spans="3:31" x14ac:dyDescent="0.2">
      <c r="C5428" s="6"/>
      <c r="D5428" s="6"/>
      <c r="L5428" s="12"/>
      <c r="U5428" s="6"/>
      <c r="AE5428" s="6"/>
    </row>
    <row r="5429" spans="3:31" x14ac:dyDescent="0.2">
      <c r="C5429" s="6"/>
      <c r="D5429" s="6"/>
      <c r="L5429" s="12"/>
      <c r="U5429" s="6"/>
      <c r="AE5429" s="6"/>
    </row>
    <row r="5430" spans="3:31" x14ac:dyDescent="0.2">
      <c r="C5430" s="6"/>
      <c r="D5430" s="6"/>
      <c r="L5430" s="12"/>
      <c r="U5430" s="6"/>
      <c r="AE5430" s="6"/>
    </row>
    <row r="5431" spans="3:31" x14ac:dyDescent="0.2">
      <c r="C5431" s="6"/>
      <c r="D5431" s="6"/>
      <c r="L5431" s="12"/>
      <c r="U5431" s="6"/>
      <c r="AE5431" s="6"/>
    </row>
    <row r="5432" spans="3:31" x14ac:dyDescent="0.2">
      <c r="C5432" s="6"/>
      <c r="D5432" s="6"/>
      <c r="L5432" s="12"/>
      <c r="U5432" s="6"/>
      <c r="AE5432" s="6"/>
    </row>
    <row r="5433" spans="3:31" x14ac:dyDescent="0.2">
      <c r="C5433" s="6"/>
      <c r="D5433" s="6"/>
      <c r="L5433" s="12"/>
      <c r="U5433" s="6"/>
      <c r="AE5433" s="6"/>
    </row>
    <row r="5434" spans="3:31" x14ac:dyDescent="0.2">
      <c r="C5434" s="6"/>
      <c r="D5434" s="6"/>
      <c r="L5434" s="12"/>
      <c r="U5434" s="6"/>
      <c r="AE5434" s="6"/>
    </row>
    <row r="5435" spans="3:31" x14ac:dyDescent="0.2">
      <c r="C5435" s="6"/>
      <c r="D5435" s="6"/>
      <c r="L5435" s="12"/>
      <c r="U5435" s="6"/>
      <c r="AE5435" s="6"/>
    </row>
    <row r="5436" spans="3:31" x14ac:dyDescent="0.2">
      <c r="C5436" s="6"/>
      <c r="D5436" s="6"/>
      <c r="L5436" s="12"/>
      <c r="U5436" s="6"/>
      <c r="AE5436" s="6"/>
    </row>
    <row r="5437" spans="3:31" x14ac:dyDescent="0.2">
      <c r="C5437" s="6"/>
      <c r="D5437" s="6"/>
      <c r="L5437" s="12"/>
      <c r="U5437" s="6"/>
      <c r="AE5437" s="6"/>
    </row>
    <row r="5438" spans="3:31" x14ac:dyDescent="0.2">
      <c r="C5438" s="6"/>
      <c r="D5438" s="6"/>
      <c r="L5438" s="12"/>
      <c r="U5438" s="6"/>
      <c r="AE5438" s="6"/>
    </row>
    <row r="5439" spans="3:31" x14ac:dyDescent="0.2">
      <c r="C5439" s="6"/>
      <c r="D5439" s="6"/>
      <c r="L5439" s="12"/>
      <c r="U5439" s="6"/>
      <c r="AE5439" s="6"/>
    </row>
    <row r="5440" spans="3:31" x14ac:dyDescent="0.2">
      <c r="C5440" s="6"/>
      <c r="D5440" s="6"/>
      <c r="L5440" s="12"/>
      <c r="U5440" s="6"/>
      <c r="AE5440" s="6"/>
    </row>
    <row r="5441" spans="3:31" x14ac:dyDescent="0.2">
      <c r="C5441" s="6"/>
      <c r="D5441" s="6"/>
      <c r="L5441" s="12"/>
      <c r="U5441" s="6"/>
      <c r="AE5441" s="6"/>
    </row>
    <row r="5442" spans="3:31" x14ac:dyDescent="0.2">
      <c r="C5442" s="6"/>
      <c r="D5442" s="6"/>
      <c r="L5442" s="12"/>
      <c r="U5442" s="6"/>
      <c r="AE5442" s="6"/>
    </row>
    <row r="5443" spans="3:31" x14ac:dyDescent="0.2">
      <c r="C5443" s="6"/>
      <c r="D5443" s="6"/>
      <c r="L5443" s="12"/>
      <c r="U5443" s="6"/>
      <c r="AE5443" s="6"/>
    </row>
    <row r="5444" spans="3:31" x14ac:dyDescent="0.2">
      <c r="C5444" s="6"/>
      <c r="D5444" s="6"/>
      <c r="L5444" s="12"/>
      <c r="U5444" s="6"/>
      <c r="AE5444" s="6"/>
    </row>
    <row r="5445" spans="3:31" x14ac:dyDescent="0.2">
      <c r="C5445" s="6"/>
      <c r="D5445" s="6"/>
      <c r="L5445" s="12"/>
      <c r="U5445" s="6"/>
      <c r="AE5445" s="6"/>
    </row>
    <row r="5446" spans="3:31" x14ac:dyDescent="0.2">
      <c r="C5446" s="6"/>
      <c r="D5446" s="6"/>
      <c r="L5446" s="12"/>
      <c r="U5446" s="6"/>
      <c r="AE5446" s="6"/>
    </row>
    <row r="5447" spans="3:31" x14ac:dyDescent="0.2">
      <c r="C5447" s="6"/>
      <c r="D5447" s="6"/>
      <c r="L5447" s="12"/>
      <c r="U5447" s="6"/>
      <c r="AE5447" s="6"/>
    </row>
    <row r="5448" spans="3:31" x14ac:dyDescent="0.2">
      <c r="C5448" s="6"/>
      <c r="D5448" s="6"/>
      <c r="L5448" s="12"/>
      <c r="U5448" s="6"/>
      <c r="AE5448" s="6"/>
    </row>
    <row r="5449" spans="3:31" x14ac:dyDescent="0.2">
      <c r="C5449" s="6"/>
      <c r="D5449" s="6"/>
      <c r="L5449" s="12"/>
      <c r="U5449" s="6"/>
      <c r="AE5449" s="6"/>
    </row>
    <row r="5450" spans="3:31" x14ac:dyDescent="0.2">
      <c r="C5450" s="6"/>
      <c r="D5450" s="6"/>
      <c r="L5450" s="12"/>
      <c r="U5450" s="6"/>
      <c r="AE5450" s="6"/>
    </row>
    <row r="5451" spans="3:31" x14ac:dyDescent="0.2">
      <c r="C5451" s="6"/>
      <c r="D5451" s="6"/>
      <c r="L5451" s="12"/>
      <c r="U5451" s="6"/>
      <c r="AE5451" s="6"/>
    </row>
    <row r="5452" spans="3:31" x14ac:dyDescent="0.2">
      <c r="C5452" s="6"/>
      <c r="D5452" s="6"/>
      <c r="L5452" s="12"/>
      <c r="U5452" s="6"/>
      <c r="AE5452" s="6"/>
    </row>
    <row r="5453" spans="3:31" x14ac:dyDescent="0.2">
      <c r="C5453" s="6"/>
      <c r="D5453" s="6"/>
      <c r="L5453" s="12"/>
      <c r="U5453" s="6"/>
      <c r="AE5453" s="6"/>
    </row>
    <row r="5454" spans="3:31" x14ac:dyDescent="0.2">
      <c r="C5454" s="6"/>
      <c r="D5454" s="6"/>
      <c r="L5454" s="12"/>
      <c r="U5454" s="6"/>
      <c r="AE5454" s="6"/>
    </row>
    <row r="5455" spans="3:31" x14ac:dyDescent="0.2">
      <c r="C5455" s="6"/>
      <c r="D5455" s="6"/>
      <c r="L5455" s="12"/>
      <c r="U5455" s="6"/>
      <c r="AE5455" s="6"/>
    </row>
    <row r="5456" spans="3:31" x14ac:dyDescent="0.2">
      <c r="C5456" s="6"/>
      <c r="D5456" s="6"/>
      <c r="L5456" s="12"/>
      <c r="U5456" s="6"/>
      <c r="AE5456" s="6"/>
    </row>
    <row r="5457" spans="3:31" x14ac:dyDescent="0.2">
      <c r="C5457" s="6"/>
      <c r="D5457" s="6"/>
      <c r="L5457" s="12"/>
      <c r="U5457" s="6"/>
      <c r="AE5457" s="6"/>
    </row>
    <row r="5458" spans="3:31" x14ac:dyDescent="0.2">
      <c r="C5458" s="6"/>
      <c r="D5458" s="6"/>
      <c r="L5458" s="12"/>
      <c r="U5458" s="6"/>
      <c r="AE5458" s="6"/>
    </row>
    <row r="5459" spans="3:31" x14ac:dyDescent="0.2">
      <c r="C5459" s="6"/>
      <c r="D5459" s="6"/>
      <c r="L5459" s="12"/>
      <c r="U5459" s="6"/>
      <c r="AE5459" s="6"/>
    </row>
    <row r="5460" spans="3:31" x14ac:dyDescent="0.2">
      <c r="C5460" s="6"/>
      <c r="D5460" s="6"/>
      <c r="L5460" s="12"/>
      <c r="U5460" s="6"/>
      <c r="AE5460" s="6"/>
    </row>
    <row r="5461" spans="3:31" x14ac:dyDescent="0.2">
      <c r="C5461" s="6"/>
      <c r="D5461" s="6"/>
      <c r="L5461" s="12"/>
      <c r="U5461" s="6"/>
      <c r="AE5461" s="6"/>
    </row>
    <row r="5462" spans="3:31" x14ac:dyDescent="0.2">
      <c r="C5462" s="6"/>
      <c r="D5462" s="6"/>
      <c r="L5462" s="12"/>
      <c r="U5462" s="6"/>
      <c r="AE5462" s="6"/>
    </row>
    <row r="5463" spans="3:31" x14ac:dyDescent="0.2">
      <c r="C5463" s="6"/>
      <c r="D5463" s="6"/>
      <c r="L5463" s="12"/>
      <c r="U5463" s="6"/>
      <c r="AE5463" s="6"/>
    </row>
    <row r="5464" spans="3:31" x14ac:dyDescent="0.2">
      <c r="C5464" s="6"/>
      <c r="D5464" s="6"/>
      <c r="L5464" s="12"/>
      <c r="U5464" s="6"/>
      <c r="AE5464" s="6"/>
    </row>
    <row r="5465" spans="3:31" x14ac:dyDescent="0.2">
      <c r="C5465" s="6"/>
      <c r="D5465" s="6"/>
      <c r="L5465" s="12"/>
      <c r="U5465" s="6"/>
      <c r="AE5465" s="6"/>
    </row>
    <row r="5466" spans="3:31" x14ac:dyDescent="0.2">
      <c r="C5466" s="6"/>
      <c r="D5466" s="6"/>
      <c r="L5466" s="12"/>
      <c r="U5466" s="6"/>
      <c r="AE5466" s="6"/>
    </row>
    <row r="5467" spans="3:31" x14ac:dyDescent="0.2">
      <c r="C5467" s="6"/>
      <c r="D5467" s="6"/>
      <c r="L5467" s="12"/>
      <c r="U5467" s="6"/>
      <c r="AE5467" s="6"/>
    </row>
    <row r="5468" spans="3:31" x14ac:dyDescent="0.2">
      <c r="C5468" s="6"/>
      <c r="D5468" s="6"/>
      <c r="L5468" s="12"/>
      <c r="U5468" s="6"/>
      <c r="AE5468" s="6"/>
    </row>
    <row r="5469" spans="3:31" x14ac:dyDescent="0.2">
      <c r="C5469" s="6"/>
      <c r="D5469" s="6"/>
      <c r="L5469" s="12"/>
      <c r="U5469" s="6"/>
      <c r="AE5469" s="6"/>
    </row>
    <row r="5470" spans="3:31" x14ac:dyDescent="0.2">
      <c r="C5470" s="6"/>
      <c r="D5470" s="6"/>
      <c r="L5470" s="12"/>
      <c r="U5470" s="6"/>
      <c r="AE5470" s="6"/>
    </row>
    <row r="5471" spans="3:31" x14ac:dyDescent="0.2">
      <c r="C5471" s="6"/>
      <c r="D5471" s="6"/>
      <c r="L5471" s="12"/>
      <c r="U5471" s="6"/>
      <c r="AE5471" s="6"/>
    </row>
    <row r="5472" spans="3:31" x14ac:dyDescent="0.2">
      <c r="C5472" s="6"/>
      <c r="D5472" s="6"/>
      <c r="L5472" s="12"/>
      <c r="U5472" s="6"/>
      <c r="AE5472" s="6"/>
    </row>
    <row r="5473" spans="3:31" x14ac:dyDescent="0.2">
      <c r="C5473" s="6"/>
      <c r="D5473" s="6"/>
      <c r="L5473" s="12"/>
      <c r="U5473" s="6"/>
      <c r="AE5473" s="6"/>
    </row>
    <row r="5474" spans="3:31" x14ac:dyDescent="0.2">
      <c r="C5474" s="6"/>
      <c r="D5474" s="6"/>
      <c r="L5474" s="12"/>
      <c r="U5474" s="6"/>
      <c r="AE5474" s="6"/>
    </row>
    <row r="5475" spans="3:31" x14ac:dyDescent="0.2">
      <c r="C5475" s="6"/>
      <c r="D5475" s="6"/>
      <c r="L5475" s="12"/>
      <c r="U5475" s="6"/>
      <c r="AE5475" s="6"/>
    </row>
    <row r="5476" spans="3:31" x14ac:dyDescent="0.2">
      <c r="C5476" s="6"/>
      <c r="D5476" s="6"/>
      <c r="L5476" s="12"/>
      <c r="U5476" s="6"/>
      <c r="AE5476" s="6"/>
    </row>
    <row r="5477" spans="3:31" x14ac:dyDescent="0.2">
      <c r="C5477" s="6"/>
      <c r="D5477" s="6"/>
      <c r="L5477" s="12"/>
      <c r="U5477" s="6"/>
      <c r="AE5477" s="6"/>
    </row>
    <row r="5478" spans="3:31" x14ac:dyDescent="0.2">
      <c r="C5478" s="6"/>
      <c r="D5478" s="6"/>
      <c r="L5478" s="12"/>
      <c r="U5478" s="6"/>
      <c r="AE5478" s="6"/>
    </row>
    <row r="5479" spans="3:31" x14ac:dyDescent="0.2">
      <c r="C5479" s="6"/>
      <c r="D5479" s="6"/>
      <c r="L5479" s="12"/>
      <c r="U5479" s="6"/>
      <c r="AE5479" s="6"/>
    </row>
    <row r="5480" spans="3:31" x14ac:dyDescent="0.2">
      <c r="C5480" s="6"/>
      <c r="D5480" s="6"/>
      <c r="L5480" s="12"/>
      <c r="U5480" s="6"/>
      <c r="AE5480" s="6"/>
    </row>
    <row r="5481" spans="3:31" x14ac:dyDescent="0.2">
      <c r="C5481" s="6"/>
      <c r="D5481" s="6"/>
      <c r="L5481" s="12"/>
      <c r="U5481" s="6"/>
      <c r="AE5481" s="6"/>
    </row>
    <row r="5482" spans="3:31" x14ac:dyDescent="0.2">
      <c r="C5482" s="6"/>
      <c r="D5482" s="6"/>
      <c r="L5482" s="12"/>
      <c r="U5482" s="6"/>
      <c r="AE5482" s="6"/>
    </row>
    <row r="5483" spans="3:31" x14ac:dyDescent="0.2">
      <c r="C5483" s="6"/>
      <c r="D5483" s="6"/>
      <c r="L5483" s="12"/>
      <c r="U5483" s="6"/>
      <c r="AE5483" s="6"/>
    </row>
    <row r="5484" spans="3:31" x14ac:dyDescent="0.2">
      <c r="C5484" s="6"/>
      <c r="D5484" s="6"/>
      <c r="L5484" s="12"/>
      <c r="U5484" s="6"/>
      <c r="AE5484" s="6"/>
    </row>
    <row r="5485" spans="3:31" x14ac:dyDescent="0.2">
      <c r="C5485" s="6"/>
      <c r="D5485" s="6"/>
      <c r="L5485" s="12"/>
      <c r="U5485" s="6"/>
      <c r="AE5485" s="6"/>
    </row>
    <row r="5486" spans="3:31" x14ac:dyDescent="0.2">
      <c r="C5486" s="6"/>
      <c r="D5486" s="6"/>
      <c r="L5486" s="12"/>
      <c r="U5486" s="6"/>
      <c r="AE5486" s="6"/>
    </row>
    <row r="5487" spans="3:31" x14ac:dyDescent="0.2">
      <c r="C5487" s="6"/>
      <c r="D5487" s="6"/>
      <c r="L5487" s="12"/>
      <c r="U5487" s="6"/>
      <c r="AE5487" s="6"/>
    </row>
    <row r="5488" spans="3:31" x14ac:dyDescent="0.2">
      <c r="C5488" s="6"/>
      <c r="D5488" s="6"/>
      <c r="L5488" s="12"/>
      <c r="U5488" s="6"/>
      <c r="AE5488" s="6"/>
    </row>
    <row r="5489" spans="3:31" x14ac:dyDescent="0.2">
      <c r="C5489" s="6"/>
      <c r="D5489" s="6"/>
      <c r="L5489" s="12"/>
      <c r="U5489" s="6"/>
      <c r="AE5489" s="6"/>
    </row>
    <row r="5490" spans="3:31" x14ac:dyDescent="0.2">
      <c r="C5490" s="6"/>
      <c r="D5490" s="6"/>
      <c r="L5490" s="12"/>
      <c r="U5490" s="6"/>
      <c r="AE5490" s="6"/>
    </row>
    <row r="5491" spans="3:31" x14ac:dyDescent="0.2">
      <c r="C5491" s="6"/>
      <c r="D5491" s="6"/>
      <c r="L5491" s="12"/>
      <c r="U5491" s="6"/>
      <c r="AE5491" s="6"/>
    </row>
    <row r="5492" spans="3:31" x14ac:dyDescent="0.2">
      <c r="C5492" s="6"/>
      <c r="D5492" s="6"/>
      <c r="L5492" s="12"/>
      <c r="U5492" s="6"/>
      <c r="AE5492" s="6"/>
    </row>
    <row r="5493" spans="3:31" x14ac:dyDescent="0.2">
      <c r="C5493" s="6"/>
      <c r="D5493" s="6"/>
      <c r="L5493" s="12"/>
      <c r="U5493" s="6"/>
      <c r="AE5493" s="6"/>
    </row>
    <row r="5494" spans="3:31" x14ac:dyDescent="0.2">
      <c r="C5494" s="6"/>
      <c r="D5494" s="6"/>
      <c r="L5494" s="12"/>
      <c r="U5494" s="6"/>
      <c r="AE5494" s="6"/>
    </row>
    <row r="5495" spans="3:31" x14ac:dyDescent="0.2">
      <c r="C5495" s="6"/>
      <c r="D5495" s="6"/>
      <c r="L5495" s="12"/>
      <c r="U5495" s="6"/>
      <c r="AE5495" s="6"/>
    </row>
    <row r="5496" spans="3:31" x14ac:dyDescent="0.2">
      <c r="C5496" s="6"/>
      <c r="D5496" s="6"/>
      <c r="L5496" s="12"/>
      <c r="U5496" s="6"/>
      <c r="AE5496" s="6"/>
    </row>
    <row r="5497" spans="3:31" x14ac:dyDescent="0.2">
      <c r="C5497" s="6"/>
      <c r="D5497" s="6"/>
      <c r="L5497" s="12"/>
      <c r="U5497" s="6"/>
      <c r="AE5497" s="6"/>
    </row>
    <row r="5498" spans="3:31" x14ac:dyDescent="0.2">
      <c r="C5498" s="6"/>
      <c r="D5498" s="6"/>
      <c r="U5498" s="6"/>
      <c r="AE5498" s="6"/>
    </row>
    <row r="5499" spans="3:31" x14ac:dyDescent="0.2">
      <c r="C5499" s="6"/>
      <c r="D5499" s="6"/>
      <c r="U5499" s="6"/>
      <c r="AE5499" s="6"/>
    </row>
    <row r="5500" spans="3:31" x14ac:dyDescent="0.2">
      <c r="C5500" s="6"/>
      <c r="D5500" s="6"/>
      <c r="U5500" s="6"/>
      <c r="AE5500" s="6"/>
    </row>
    <row r="5501" spans="3:31" x14ac:dyDescent="0.2">
      <c r="C5501" s="6"/>
      <c r="D5501" s="6"/>
      <c r="U5501" s="6"/>
      <c r="AE5501" s="6"/>
    </row>
    <row r="5502" spans="3:31" x14ac:dyDescent="0.2">
      <c r="C5502" s="6"/>
      <c r="D5502" s="6"/>
      <c r="U5502" s="6"/>
      <c r="AE5502" s="6"/>
    </row>
    <row r="5503" spans="3:31" x14ac:dyDescent="0.2">
      <c r="C5503" s="6"/>
      <c r="D5503" s="6"/>
      <c r="U5503" s="6"/>
      <c r="AE5503" s="6"/>
    </row>
    <row r="5504" spans="3:31" x14ac:dyDescent="0.2">
      <c r="C5504" s="6"/>
      <c r="D5504" s="6"/>
      <c r="U5504" s="6"/>
      <c r="AE5504" s="6"/>
    </row>
    <row r="5505" spans="3:31" x14ac:dyDescent="0.2">
      <c r="C5505" s="6"/>
      <c r="D5505" s="6"/>
      <c r="U5505" s="6"/>
      <c r="AE5505" s="6"/>
    </row>
    <row r="5506" spans="3:31" x14ac:dyDescent="0.2">
      <c r="C5506" s="6"/>
      <c r="D5506" s="6"/>
      <c r="U5506" s="6"/>
      <c r="AE5506" s="6"/>
    </row>
    <row r="5507" spans="3:31" x14ac:dyDescent="0.2">
      <c r="C5507" s="6"/>
      <c r="D5507" s="6"/>
      <c r="U5507" s="6"/>
      <c r="AE5507" s="6"/>
    </row>
    <row r="5508" spans="3:31" x14ac:dyDescent="0.2">
      <c r="C5508" s="6"/>
      <c r="D5508" s="6"/>
      <c r="U5508" s="6"/>
      <c r="AE5508" s="6"/>
    </row>
    <row r="5509" spans="3:31" x14ac:dyDescent="0.2">
      <c r="C5509" s="6"/>
      <c r="D5509" s="6"/>
      <c r="U5509" s="6"/>
      <c r="AE5509" s="6"/>
    </row>
    <row r="5510" spans="3:31" x14ac:dyDescent="0.2">
      <c r="C5510" s="6"/>
      <c r="D5510" s="6"/>
      <c r="U5510" s="6"/>
      <c r="AE5510" s="6"/>
    </row>
    <row r="5511" spans="3:31" x14ac:dyDescent="0.2">
      <c r="C5511" s="6"/>
      <c r="D5511" s="6"/>
      <c r="U5511" s="6"/>
      <c r="AE5511" s="6"/>
    </row>
    <row r="5512" spans="3:31" x14ac:dyDescent="0.2">
      <c r="C5512" s="6"/>
      <c r="D5512" s="6"/>
      <c r="U5512" s="6"/>
      <c r="AE5512" s="6"/>
    </row>
    <row r="5513" spans="3:31" x14ac:dyDescent="0.2">
      <c r="C5513" s="6"/>
      <c r="D5513" s="6"/>
      <c r="U5513" s="6"/>
      <c r="AE5513" s="6"/>
    </row>
    <row r="5514" spans="3:31" x14ac:dyDescent="0.2">
      <c r="C5514" s="6"/>
      <c r="D5514" s="6"/>
      <c r="U5514" s="6"/>
      <c r="AE5514" s="6"/>
    </row>
    <row r="5515" spans="3:31" x14ac:dyDescent="0.2">
      <c r="C5515" s="6"/>
      <c r="D5515" s="6"/>
      <c r="U5515" s="6"/>
      <c r="AE5515" s="6"/>
    </row>
    <row r="5516" spans="3:31" x14ac:dyDescent="0.2">
      <c r="C5516" s="6"/>
      <c r="D5516" s="6"/>
      <c r="U5516" s="6"/>
      <c r="AE5516" s="6"/>
    </row>
    <row r="5517" spans="3:31" x14ac:dyDescent="0.2">
      <c r="C5517" s="6"/>
      <c r="D5517" s="6"/>
      <c r="U5517" s="6"/>
      <c r="AE5517" s="6"/>
    </row>
    <row r="5518" spans="3:31" x14ac:dyDescent="0.2">
      <c r="C5518" s="6"/>
      <c r="D5518" s="6"/>
      <c r="U5518" s="6"/>
      <c r="AE5518" s="6"/>
    </row>
    <row r="5519" spans="3:31" x14ac:dyDescent="0.2">
      <c r="C5519" s="6"/>
      <c r="D5519" s="6"/>
      <c r="U5519" s="6"/>
      <c r="AE5519" s="6"/>
    </row>
    <row r="5520" spans="3:31" x14ac:dyDescent="0.2">
      <c r="C5520" s="6"/>
      <c r="D5520" s="6"/>
      <c r="U5520" s="6"/>
      <c r="AE5520" s="6"/>
    </row>
    <row r="5521" spans="3:31" x14ac:dyDescent="0.2">
      <c r="C5521" s="6"/>
      <c r="D5521" s="6"/>
      <c r="U5521" s="6"/>
      <c r="AE5521" s="6"/>
    </row>
    <row r="5522" spans="3:31" x14ac:dyDescent="0.2">
      <c r="C5522" s="6"/>
      <c r="D5522" s="6"/>
      <c r="U5522" s="6"/>
      <c r="AE5522" s="6"/>
    </row>
    <row r="5523" spans="3:31" x14ac:dyDescent="0.2">
      <c r="C5523" s="6"/>
      <c r="D5523" s="6"/>
      <c r="U5523" s="6"/>
      <c r="AE5523" s="6"/>
    </row>
    <row r="5524" spans="3:31" x14ac:dyDescent="0.2">
      <c r="C5524" s="6"/>
      <c r="D5524" s="6"/>
      <c r="U5524" s="6"/>
      <c r="AE5524" s="6"/>
    </row>
    <row r="5525" spans="3:31" x14ac:dyDescent="0.2">
      <c r="C5525" s="6"/>
      <c r="D5525" s="6"/>
      <c r="U5525" s="6"/>
      <c r="AE5525" s="6"/>
    </row>
    <row r="5526" spans="3:31" x14ac:dyDescent="0.2">
      <c r="C5526" s="6"/>
      <c r="D5526" s="6"/>
      <c r="U5526" s="6"/>
      <c r="AE5526" s="6"/>
    </row>
    <row r="5527" spans="3:31" x14ac:dyDescent="0.2">
      <c r="C5527" s="6"/>
      <c r="D5527" s="6"/>
      <c r="U5527" s="6"/>
      <c r="AE5527" s="6"/>
    </row>
    <row r="5528" spans="3:31" x14ac:dyDescent="0.2">
      <c r="C5528" s="6"/>
      <c r="D5528" s="6"/>
      <c r="U5528" s="6"/>
      <c r="AE5528" s="6"/>
    </row>
    <row r="5529" spans="3:31" x14ac:dyDescent="0.2">
      <c r="C5529" s="6"/>
      <c r="D5529" s="6"/>
      <c r="U5529" s="6"/>
      <c r="AE5529" s="6"/>
    </row>
    <row r="5530" spans="3:31" x14ac:dyDescent="0.2">
      <c r="C5530" s="6"/>
      <c r="D5530" s="6"/>
      <c r="U5530" s="6"/>
      <c r="AE5530" s="6"/>
    </row>
    <row r="5531" spans="3:31" x14ac:dyDescent="0.2">
      <c r="C5531" s="6"/>
      <c r="D5531" s="6"/>
      <c r="U5531" s="6"/>
      <c r="AE5531" s="6"/>
    </row>
    <row r="5532" spans="3:31" x14ac:dyDescent="0.2">
      <c r="C5532" s="6"/>
      <c r="D5532" s="6"/>
      <c r="U5532" s="6"/>
      <c r="AE5532" s="6"/>
    </row>
    <row r="5533" spans="3:31" x14ac:dyDescent="0.2">
      <c r="C5533" s="6"/>
      <c r="D5533" s="6"/>
      <c r="U5533" s="6"/>
      <c r="AE5533" s="6"/>
    </row>
    <row r="5534" spans="3:31" x14ac:dyDescent="0.2">
      <c r="C5534" s="6"/>
      <c r="D5534" s="6"/>
      <c r="U5534" s="6"/>
      <c r="AE5534" s="6"/>
    </row>
    <row r="5535" spans="3:31" x14ac:dyDescent="0.2">
      <c r="C5535" s="6"/>
      <c r="D5535" s="6"/>
      <c r="U5535" s="6"/>
      <c r="AE5535" s="6"/>
    </row>
    <row r="5536" spans="3:31" x14ac:dyDescent="0.2">
      <c r="U5536" s="6"/>
      <c r="AE5536" s="6"/>
    </row>
    <row r="5537" spans="21:31" x14ac:dyDescent="0.2">
      <c r="U5537" s="6"/>
      <c r="AE5537" s="6"/>
    </row>
    <row r="5538" spans="21:31" x14ac:dyDescent="0.2">
      <c r="U5538" s="6"/>
      <c r="AE5538" s="6"/>
    </row>
    <row r="5539" spans="21:31" x14ac:dyDescent="0.2">
      <c r="U5539" s="6"/>
      <c r="AE5539" s="6"/>
    </row>
    <row r="5540" spans="21:31" x14ac:dyDescent="0.2">
      <c r="U5540" s="6"/>
      <c r="AE5540" s="6"/>
    </row>
    <row r="5541" spans="21:31" x14ac:dyDescent="0.2">
      <c r="U5541" s="6"/>
      <c r="AE5541" s="6"/>
    </row>
    <row r="5542" spans="21:31" x14ac:dyDescent="0.2">
      <c r="U5542" s="6"/>
      <c r="AE5542" s="6"/>
    </row>
    <row r="5543" spans="21:31" x14ac:dyDescent="0.2">
      <c r="U5543" s="6"/>
      <c r="AE5543" s="6"/>
    </row>
    <row r="5544" spans="21:31" x14ac:dyDescent="0.2">
      <c r="U5544" s="6"/>
      <c r="AE5544" s="6"/>
    </row>
    <row r="5545" spans="21:31" x14ac:dyDescent="0.2">
      <c r="U5545" s="6"/>
      <c r="AE5545" s="6"/>
    </row>
    <row r="5546" spans="21:31" x14ac:dyDescent="0.2">
      <c r="U5546" s="6"/>
      <c r="AE5546" s="6"/>
    </row>
    <row r="5547" spans="21:31" x14ac:dyDescent="0.2">
      <c r="U5547" s="6"/>
      <c r="AE5547" s="6"/>
    </row>
    <row r="5548" spans="21:31" x14ac:dyDescent="0.2">
      <c r="U5548" s="6"/>
      <c r="AE5548" s="6"/>
    </row>
    <row r="5549" spans="21:31" x14ac:dyDescent="0.2">
      <c r="U5549" s="6"/>
      <c r="AE5549" s="6"/>
    </row>
    <row r="5550" spans="21:31" x14ac:dyDescent="0.2">
      <c r="U5550" s="6"/>
      <c r="AE5550" s="6"/>
    </row>
    <row r="5551" spans="21:31" x14ac:dyDescent="0.2">
      <c r="U5551" s="6"/>
      <c r="AE5551" s="6"/>
    </row>
    <row r="5552" spans="21:31" x14ac:dyDescent="0.2">
      <c r="U5552" s="6"/>
      <c r="AE5552" s="6"/>
    </row>
    <row r="5553" spans="21:31" x14ac:dyDescent="0.2">
      <c r="U5553" s="6"/>
      <c r="AE5553" s="6"/>
    </row>
    <row r="5554" spans="21:31" x14ac:dyDescent="0.2">
      <c r="U5554" s="6"/>
      <c r="AE5554" s="6"/>
    </row>
    <row r="5555" spans="21:31" x14ac:dyDescent="0.2">
      <c r="U5555" s="6"/>
      <c r="AE5555" s="6"/>
    </row>
    <row r="5556" spans="21:31" x14ac:dyDescent="0.2">
      <c r="U5556" s="6"/>
      <c r="AE5556" s="6"/>
    </row>
    <row r="5557" spans="21:31" x14ac:dyDescent="0.2">
      <c r="U5557" s="6"/>
      <c r="AE5557" s="6"/>
    </row>
    <row r="5558" spans="21:31" x14ac:dyDescent="0.2">
      <c r="U5558" s="6"/>
      <c r="AE5558" s="6"/>
    </row>
    <row r="5559" spans="21:31" x14ac:dyDescent="0.2">
      <c r="U5559" s="6"/>
      <c r="AE5559" s="6"/>
    </row>
    <row r="5560" spans="21:31" x14ac:dyDescent="0.2">
      <c r="U5560" s="6"/>
      <c r="AE5560" s="6"/>
    </row>
    <row r="5561" spans="21:31" x14ac:dyDescent="0.2">
      <c r="U5561" s="6"/>
      <c r="AE5561" s="6"/>
    </row>
    <row r="5562" spans="21:31" x14ac:dyDescent="0.2">
      <c r="U5562" s="6"/>
      <c r="AE5562" s="6"/>
    </row>
    <row r="5563" spans="21:31" x14ac:dyDescent="0.2">
      <c r="U5563" s="6"/>
      <c r="AE5563" s="6"/>
    </row>
    <row r="5564" spans="21:31" x14ac:dyDescent="0.2">
      <c r="U5564" s="6"/>
      <c r="AE5564" s="6"/>
    </row>
    <row r="5565" spans="21:31" x14ac:dyDescent="0.2">
      <c r="U5565" s="6"/>
      <c r="AE5565" s="6"/>
    </row>
    <row r="5566" spans="21:31" x14ac:dyDescent="0.2">
      <c r="U5566" s="6"/>
      <c r="AE5566" s="6"/>
    </row>
    <row r="5567" spans="21:31" x14ac:dyDescent="0.2">
      <c r="U5567" s="6"/>
      <c r="AE5567" s="6"/>
    </row>
    <row r="5568" spans="21:31" x14ac:dyDescent="0.2">
      <c r="U5568" s="6"/>
      <c r="AE5568" s="6"/>
    </row>
    <row r="5569" spans="21:31" x14ac:dyDescent="0.2">
      <c r="U5569" s="6"/>
      <c r="AE5569" s="6"/>
    </row>
    <row r="5570" spans="21:31" x14ac:dyDescent="0.2">
      <c r="U5570" s="6"/>
      <c r="AE5570" s="6"/>
    </row>
    <row r="5571" spans="21:31" x14ac:dyDescent="0.2">
      <c r="U5571" s="6"/>
      <c r="AE5571" s="6"/>
    </row>
    <row r="5572" spans="21:31" x14ac:dyDescent="0.2">
      <c r="U5572" s="6"/>
      <c r="AE5572" s="6"/>
    </row>
    <row r="5573" spans="21:31" x14ac:dyDescent="0.2">
      <c r="U5573" s="6"/>
      <c r="AE5573" s="6"/>
    </row>
    <row r="5574" spans="21:31" x14ac:dyDescent="0.2">
      <c r="U5574" s="6"/>
      <c r="AE5574" s="6"/>
    </row>
    <row r="5575" spans="21:31" x14ac:dyDescent="0.2">
      <c r="U5575" s="6"/>
      <c r="AE5575" s="6"/>
    </row>
    <row r="5576" spans="21:31" x14ac:dyDescent="0.2">
      <c r="U5576" s="6"/>
      <c r="AE5576" s="6"/>
    </row>
    <row r="5577" spans="21:31" x14ac:dyDescent="0.2">
      <c r="U5577" s="6"/>
      <c r="AE5577" s="6"/>
    </row>
    <row r="5578" spans="21:31" x14ac:dyDescent="0.2">
      <c r="U5578" s="6"/>
      <c r="AE5578" s="6"/>
    </row>
    <row r="5579" spans="21:31" x14ac:dyDescent="0.2">
      <c r="U5579" s="6"/>
      <c r="AE5579" s="6"/>
    </row>
    <row r="5580" spans="21:31" x14ac:dyDescent="0.2">
      <c r="U5580" s="6"/>
      <c r="AE5580" s="6"/>
    </row>
    <row r="5581" spans="21:31" x14ac:dyDescent="0.2">
      <c r="U5581" s="6"/>
      <c r="AE5581" s="6"/>
    </row>
    <row r="5582" spans="21:31" x14ac:dyDescent="0.2">
      <c r="U5582" s="6"/>
      <c r="AE5582" s="6"/>
    </row>
    <row r="5583" spans="21:31" x14ac:dyDescent="0.2">
      <c r="U5583" s="6"/>
      <c r="AE5583" s="6"/>
    </row>
    <row r="5584" spans="21:31" x14ac:dyDescent="0.2">
      <c r="U5584" s="6"/>
      <c r="AE5584" s="6"/>
    </row>
    <row r="5585" spans="21:31" x14ac:dyDescent="0.2">
      <c r="U5585" s="6"/>
      <c r="AE5585" s="6"/>
    </row>
    <row r="5586" spans="21:31" x14ac:dyDescent="0.2">
      <c r="U5586" s="6"/>
      <c r="AE5586" s="6"/>
    </row>
    <row r="5587" spans="21:31" x14ac:dyDescent="0.2">
      <c r="U5587" s="6"/>
      <c r="AE5587" s="6"/>
    </row>
    <row r="5588" spans="21:31" x14ac:dyDescent="0.2">
      <c r="U5588" s="6"/>
      <c r="AE5588" s="6"/>
    </row>
    <row r="5589" spans="21:31" x14ac:dyDescent="0.2">
      <c r="U5589" s="6"/>
      <c r="AE5589" s="6"/>
    </row>
    <row r="5590" spans="21:31" x14ac:dyDescent="0.2">
      <c r="U5590" s="6"/>
      <c r="AE5590" s="6"/>
    </row>
    <row r="5591" spans="21:31" x14ac:dyDescent="0.2">
      <c r="U5591" s="6"/>
      <c r="AE5591" s="6"/>
    </row>
    <row r="5592" spans="21:31" x14ac:dyDescent="0.2">
      <c r="U5592" s="6"/>
      <c r="AE5592" s="6"/>
    </row>
    <row r="5593" spans="21:31" x14ac:dyDescent="0.2">
      <c r="U5593" s="6"/>
      <c r="AE5593" s="6"/>
    </row>
    <row r="5594" spans="21:31" x14ac:dyDescent="0.2">
      <c r="U5594" s="6"/>
      <c r="AE5594" s="6"/>
    </row>
    <row r="5595" spans="21:31" x14ac:dyDescent="0.2">
      <c r="U5595" s="6"/>
      <c r="AE5595" s="6"/>
    </row>
    <row r="5596" spans="21:31" x14ac:dyDescent="0.2">
      <c r="U5596" s="6"/>
      <c r="AE5596" s="6"/>
    </row>
    <row r="5597" spans="21:31" x14ac:dyDescent="0.2">
      <c r="U5597" s="6"/>
      <c r="AE5597" s="6"/>
    </row>
    <row r="5598" spans="21:31" x14ac:dyDescent="0.2">
      <c r="U5598" s="6"/>
      <c r="AE5598" s="6"/>
    </row>
    <row r="5599" spans="21:31" x14ac:dyDescent="0.2">
      <c r="U5599" s="6"/>
      <c r="AE5599" s="6"/>
    </row>
    <row r="5600" spans="21:31" x14ac:dyDescent="0.2">
      <c r="U5600" s="6"/>
      <c r="AE5600" s="6"/>
    </row>
    <row r="5601" spans="21:31" x14ac:dyDescent="0.2">
      <c r="U5601" s="6"/>
      <c r="AE5601" s="6"/>
    </row>
    <row r="5602" spans="21:31" x14ac:dyDescent="0.2">
      <c r="U5602" s="6"/>
      <c r="AE5602" s="6"/>
    </row>
    <row r="5603" spans="21:31" x14ac:dyDescent="0.2">
      <c r="U5603" s="6"/>
      <c r="AE5603" s="6"/>
    </row>
    <row r="5604" spans="21:31" x14ac:dyDescent="0.2">
      <c r="U5604" s="6"/>
      <c r="AE5604" s="6"/>
    </row>
    <row r="5605" spans="21:31" x14ac:dyDescent="0.2">
      <c r="U5605" s="6"/>
      <c r="AE5605" s="6"/>
    </row>
    <row r="5606" spans="21:31" x14ac:dyDescent="0.2">
      <c r="U5606" s="6"/>
      <c r="AE5606" s="6"/>
    </row>
    <row r="5607" spans="21:31" x14ac:dyDescent="0.2">
      <c r="U5607" s="6"/>
      <c r="AE5607" s="6"/>
    </row>
    <row r="5608" spans="21:31" x14ac:dyDescent="0.2">
      <c r="U5608" s="6"/>
      <c r="AE5608" s="6"/>
    </row>
    <row r="5609" spans="21:31" x14ac:dyDescent="0.2">
      <c r="U5609" s="6"/>
      <c r="AE5609" s="6"/>
    </row>
    <row r="5610" spans="21:31" x14ac:dyDescent="0.2">
      <c r="U5610" s="6"/>
      <c r="AE5610" s="6"/>
    </row>
    <row r="5611" spans="21:31" x14ac:dyDescent="0.2">
      <c r="U5611" s="6"/>
      <c r="AE5611" s="6"/>
    </row>
    <row r="5612" spans="21:31" x14ac:dyDescent="0.2">
      <c r="U5612" s="6"/>
      <c r="AE5612" s="6"/>
    </row>
    <row r="5613" spans="21:31" x14ac:dyDescent="0.2">
      <c r="U5613" s="6"/>
      <c r="AE5613" s="6"/>
    </row>
    <row r="5614" spans="21:31" x14ac:dyDescent="0.2">
      <c r="U5614" s="6"/>
      <c r="AE5614" s="6"/>
    </row>
    <row r="5615" spans="21:31" x14ac:dyDescent="0.2">
      <c r="U5615" s="6"/>
      <c r="AE5615" s="6"/>
    </row>
    <row r="5616" spans="21:31" x14ac:dyDescent="0.2">
      <c r="U5616" s="6"/>
      <c r="AE5616" s="6"/>
    </row>
    <row r="5617" spans="21:31" x14ac:dyDescent="0.2">
      <c r="U5617" s="6"/>
      <c r="AE5617" s="6"/>
    </row>
    <row r="5618" spans="21:31" x14ac:dyDescent="0.2">
      <c r="U5618" s="6"/>
      <c r="AE5618" s="6"/>
    </row>
    <row r="5619" spans="21:31" x14ac:dyDescent="0.2">
      <c r="U5619" s="6"/>
      <c r="AE5619" s="6"/>
    </row>
    <row r="5620" spans="21:31" x14ac:dyDescent="0.2">
      <c r="U5620" s="6"/>
      <c r="AE5620" s="6"/>
    </row>
    <row r="5621" spans="21:31" x14ac:dyDescent="0.2">
      <c r="U5621" s="6"/>
      <c r="AE5621" s="6"/>
    </row>
    <row r="5622" spans="21:31" x14ac:dyDescent="0.2">
      <c r="U5622" s="6"/>
      <c r="AE5622" s="6"/>
    </row>
    <row r="5623" spans="21:31" x14ac:dyDescent="0.2">
      <c r="U5623" s="6"/>
      <c r="AE5623" s="6"/>
    </row>
    <row r="5624" spans="21:31" x14ac:dyDescent="0.2">
      <c r="U5624" s="6"/>
      <c r="AE5624" s="6"/>
    </row>
    <row r="5625" spans="21:31" x14ac:dyDescent="0.2">
      <c r="U5625" s="6"/>
      <c r="AE5625" s="6"/>
    </row>
    <row r="5626" spans="21:31" x14ac:dyDescent="0.2">
      <c r="U5626" s="6"/>
      <c r="AE5626" s="6"/>
    </row>
    <row r="5627" spans="21:31" x14ac:dyDescent="0.2">
      <c r="U5627" s="6"/>
      <c r="AE5627" s="6"/>
    </row>
    <row r="5628" spans="21:31" x14ac:dyDescent="0.2">
      <c r="U5628" s="6"/>
      <c r="AE5628" s="6"/>
    </row>
    <row r="5629" spans="21:31" x14ac:dyDescent="0.2">
      <c r="U5629" s="6"/>
      <c r="AE5629" s="6"/>
    </row>
    <row r="5630" spans="21:31" x14ac:dyDescent="0.2">
      <c r="U5630" s="6"/>
      <c r="AE5630" s="6"/>
    </row>
    <row r="5631" spans="21:31" x14ac:dyDescent="0.2">
      <c r="U5631" s="6"/>
      <c r="AE5631" s="6"/>
    </row>
    <row r="5632" spans="21:31" x14ac:dyDescent="0.2">
      <c r="U5632" s="6"/>
      <c r="AE5632" s="6"/>
    </row>
    <row r="5633" spans="21:31" x14ac:dyDescent="0.2">
      <c r="U5633" s="6"/>
      <c r="AE5633" s="6"/>
    </row>
    <row r="5634" spans="21:31" x14ac:dyDescent="0.2">
      <c r="U5634" s="6"/>
      <c r="AE5634" s="6"/>
    </row>
    <row r="5635" spans="21:31" x14ac:dyDescent="0.2">
      <c r="U5635" s="6"/>
      <c r="AE5635" s="6"/>
    </row>
    <row r="5636" spans="21:31" x14ac:dyDescent="0.2">
      <c r="U5636" s="6"/>
      <c r="AE5636" s="6"/>
    </row>
    <row r="5637" spans="21:31" x14ac:dyDescent="0.2">
      <c r="U5637" s="6"/>
      <c r="AE5637" s="6"/>
    </row>
    <row r="5638" spans="21:31" x14ac:dyDescent="0.2">
      <c r="U5638" s="6"/>
      <c r="AE5638" s="6"/>
    </row>
    <row r="5639" spans="21:31" x14ac:dyDescent="0.2">
      <c r="U5639" s="6"/>
      <c r="AE5639" s="6"/>
    </row>
    <row r="5640" spans="21:31" x14ac:dyDescent="0.2">
      <c r="U5640" s="6"/>
      <c r="AE5640" s="6"/>
    </row>
    <row r="5641" spans="21:31" x14ac:dyDescent="0.2">
      <c r="U5641" s="6"/>
      <c r="AE5641" s="6"/>
    </row>
    <row r="5642" spans="21:31" x14ac:dyDescent="0.2">
      <c r="U5642" s="6"/>
      <c r="AE5642" s="6"/>
    </row>
    <row r="5643" spans="21:31" x14ac:dyDescent="0.2">
      <c r="U5643" s="6"/>
      <c r="AE5643" s="6"/>
    </row>
    <row r="5644" spans="21:31" x14ac:dyDescent="0.2">
      <c r="U5644" s="6"/>
      <c r="AE5644" s="6"/>
    </row>
    <row r="5645" spans="21:31" x14ac:dyDescent="0.2">
      <c r="U5645" s="6"/>
      <c r="AE5645" s="6"/>
    </row>
    <row r="5646" spans="21:31" x14ac:dyDescent="0.2">
      <c r="U5646" s="6"/>
      <c r="AE5646" s="6"/>
    </row>
    <row r="5647" spans="21:31" x14ac:dyDescent="0.2">
      <c r="U5647" s="6"/>
      <c r="AE5647" s="6"/>
    </row>
    <row r="5648" spans="21:31" x14ac:dyDescent="0.2">
      <c r="U5648" s="6"/>
      <c r="AE5648" s="6"/>
    </row>
    <row r="5649" spans="21:31" x14ac:dyDescent="0.2">
      <c r="U5649" s="6"/>
      <c r="AE5649" s="6"/>
    </row>
    <row r="5650" spans="21:31" x14ac:dyDescent="0.2">
      <c r="U5650" s="6"/>
      <c r="AE5650" s="6"/>
    </row>
    <row r="5651" spans="21:31" x14ac:dyDescent="0.2">
      <c r="U5651" s="6"/>
      <c r="AE5651" s="6"/>
    </row>
    <row r="5652" spans="21:31" x14ac:dyDescent="0.2">
      <c r="U5652" s="6"/>
      <c r="AE5652" s="6"/>
    </row>
    <row r="5653" spans="21:31" x14ac:dyDescent="0.2">
      <c r="U5653" s="6"/>
      <c r="AE5653" s="6"/>
    </row>
    <row r="5654" spans="21:31" x14ac:dyDescent="0.2">
      <c r="U5654" s="6"/>
      <c r="AE5654" s="6"/>
    </row>
    <row r="5655" spans="21:31" x14ac:dyDescent="0.2">
      <c r="U5655" s="6"/>
      <c r="AE5655" s="6"/>
    </row>
    <row r="5656" spans="21:31" x14ac:dyDescent="0.2">
      <c r="U5656" s="6"/>
      <c r="AE5656" s="6"/>
    </row>
    <row r="5657" spans="21:31" x14ac:dyDescent="0.2">
      <c r="U5657" s="6"/>
      <c r="AE5657" s="6"/>
    </row>
    <row r="5658" spans="21:31" x14ac:dyDescent="0.2">
      <c r="U5658" s="6"/>
      <c r="AE5658" s="6"/>
    </row>
    <row r="5659" spans="21:31" x14ac:dyDescent="0.2">
      <c r="U5659" s="6"/>
      <c r="AE5659" s="6"/>
    </row>
    <row r="5660" spans="21:31" x14ac:dyDescent="0.2">
      <c r="U5660" s="6"/>
      <c r="AE5660" s="6"/>
    </row>
    <row r="5661" spans="21:31" x14ac:dyDescent="0.2">
      <c r="U5661" s="6"/>
      <c r="AE5661" s="6"/>
    </row>
    <row r="5662" spans="21:31" x14ac:dyDescent="0.2">
      <c r="U5662" s="6"/>
      <c r="AE5662" s="6"/>
    </row>
    <row r="5663" spans="21:31" x14ac:dyDescent="0.2">
      <c r="U5663" s="6"/>
      <c r="AE5663" s="6"/>
    </row>
    <row r="5664" spans="21:31" x14ac:dyDescent="0.2">
      <c r="U5664" s="6"/>
      <c r="AE5664" s="6"/>
    </row>
    <row r="5665" spans="21:31" x14ac:dyDescent="0.2">
      <c r="U5665" s="6"/>
      <c r="AE5665" s="6"/>
    </row>
    <row r="5666" spans="21:31" x14ac:dyDescent="0.2">
      <c r="U5666" s="6"/>
      <c r="AE5666" s="6"/>
    </row>
    <row r="5667" spans="21:31" x14ac:dyDescent="0.2">
      <c r="U5667" s="6"/>
      <c r="AE5667" s="6"/>
    </row>
    <row r="5668" spans="21:31" x14ac:dyDescent="0.2">
      <c r="U5668" s="6"/>
      <c r="AE5668" s="6"/>
    </row>
    <row r="5669" spans="21:31" x14ac:dyDescent="0.2">
      <c r="U5669" s="6"/>
      <c r="AE5669" s="6"/>
    </row>
    <row r="5670" spans="21:31" x14ac:dyDescent="0.2">
      <c r="U5670" s="6"/>
      <c r="AE5670" s="6"/>
    </row>
    <row r="5671" spans="21:31" x14ac:dyDescent="0.2">
      <c r="AE5671" s="6"/>
    </row>
    <row r="5672" spans="21:31" x14ac:dyDescent="0.2">
      <c r="AE5672" s="6"/>
    </row>
    <row r="5673" spans="21:31" x14ac:dyDescent="0.2">
      <c r="AE5673" s="6"/>
    </row>
    <row r="5674" spans="21:31" x14ac:dyDescent="0.2">
      <c r="AE5674" s="6"/>
    </row>
    <row r="5675" spans="21:31" x14ac:dyDescent="0.2">
      <c r="AE5675" s="6"/>
    </row>
    <row r="5676" spans="21:31" x14ac:dyDescent="0.2">
      <c r="AE5676" s="6"/>
    </row>
    <row r="5677" spans="21:31" x14ac:dyDescent="0.2">
      <c r="AE5677" s="6"/>
    </row>
    <row r="5678" spans="21:31" x14ac:dyDescent="0.2">
      <c r="AE5678" s="6"/>
    </row>
    <row r="5679" spans="21:31" x14ac:dyDescent="0.2">
      <c r="AE5679" s="6"/>
    </row>
    <row r="5680" spans="21:31" x14ac:dyDescent="0.2">
      <c r="AE5680" s="6"/>
    </row>
    <row r="5681" spans="31:31" x14ac:dyDescent="0.2">
      <c r="AE5681" s="6"/>
    </row>
    <row r="5682" spans="31:31" x14ac:dyDescent="0.2">
      <c r="AE5682" s="6"/>
    </row>
    <row r="5683" spans="31:31" x14ac:dyDescent="0.2">
      <c r="AE5683" s="6"/>
    </row>
    <row r="5684" spans="31:31" x14ac:dyDescent="0.2">
      <c r="AE5684" s="6"/>
    </row>
    <row r="5685" spans="31:31" x14ac:dyDescent="0.2">
      <c r="AE5685" s="6"/>
    </row>
    <row r="5686" spans="31:31" x14ac:dyDescent="0.2">
      <c r="AE5686" s="6"/>
    </row>
    <row r="5687" spans="31:31" x14ac:dyDescent="0.2">
      <c r="AE5687" s="6"/>
    </row>
    <row r="5688" spans="31:31" x14ac:dyDescent="0.2">
      <c r="AE5688" s="6"/>
    </row>
    <row r="5689" spans="31:31" x14ac:dyDescent="0.2">
      <c r="AE5689" s="6"/>
    </row>
    <row r="5690" spans="31:31" x14ac:dyDescent="0.2">
      <c r="AE5690" s="6"/>
    </row>
    <row r="5691" spans="31:31" x14ac:dyDescent="0.2">
      <c r="AE5691" s="6"/>
    </row>
    <row r="5692" spans="31:31" x14ac:dyDescent="0.2">
      <c r="AE5692" s="6"/>
    </row>
    <row r="5693" spans="31:31" x14ac:dyDescent="0.2">
      <c r="AE5693" s="6"/>
    </row>
    <row r="5694" spans="31:31" x14ac:dyDescent="0.2">
      <c r="AE5694" s="6"/>
    </row>
    <row r="5695" spans="31:31" x14ac:dyDescent="0.2">
      <c r="AE5695" s="6"/>
    </row>
    <row r="5696" spans="31:31" x14ac:dyDescent="0.2">
      <c r="AE5696" s="6"/>
    </row>
    <row r="5697" spans="31:31" x14ac:dyDescent="0.2">
      <c r="AE5697" s="6"/>
    </row>
    <row r="5698" spans="31:31" x14ac:dyDescent="0.2">
      <c r="AE5698" s="6"/>
    </row>
    <row r="5699" spans="31:31" x14ac:dyDescent="0.2">
      <c r="AE5699" s="6"/>
    </row>
    <row r="5700" spans="31:31" x14ac:dyDescent="0.2">
      <c r="AE5700" s="6"/>
    </row>
    <row r="5701" spans="31:31" x14ac:dyDescent="0.2">
      <c r="AE5701" s="6"/>
    </row>
    <row r="5702" spans="31:31" x14ac:dyDescent="0.2">
      <c r="AE5702" s="6"/>
    </row>
    <row r="5703" spans="31:31" x14ac:dyDescent="0.2">
      <c r="AE5703" s="6"/>
    </row>
    <row r="5704" spans="31:31" x14ac:dyDescent="0.2">
      <c r="AE5704" s="6"/>
    </row>
    <row r="5705" spans="31:31" x14ac:dyDescent="0.2">
      <c r="AE5705" s="6"/>
    </row>
    <row r="5706" spans="31:31" x14ac:dyDescent="0.2">
      <c r="AE5706" s="6"/>
    </row>
    <row r="5707" spans="31:31" x14ac:dyDescent="0.2">
      <c r="AE5707" s="6"/>
    </row>
    <row r="5708" spans="31:31" x14ac:dyDescent="0.2">
      <c r="AE5708" s="6"/>
    </row>
    <row r="5709" spans="31:31" x14ac:dyDescent="0.2">
      <c r="AE5709" s="6"/>
    </row>
    <row r="5710" spans="31:31" x14ac:dyDescent="0.2">
      <c r="AE5710" s="6"/>
    </row>
    <row r="5711" spans="31:31" x14ac:dyDescent="0.2">
      <c r="AE5711" s="6"/>
    </row>
    <row r="5712" spans="31:31" x14ac:dyDescent="0.2">
      <c r="AE5712" s="6"/>
    </row>
    <row r="5713" spans="31:31" x14ac:dyDescent="0.2">
      <c r="AE5713" s="6"/>
    </row>
    <row r="5714" spans="31:31" x14ac:dyDescent="0.2">
      <c r="AE5714" s="6"/>
    </row>
    <row r="5715" spans="31:31" x14ac:dyDescent="0.2">
      <c r="AE5715" s="6"/>
    </row>
    <row r="5716" spans="31:31" x14ac:dyDescent="0.2">
      <c r="AE5716" s="6"/>
    </row>
    <row r="5717" spans="31:31" x14ac:dyDescent="0.2">
      <c r="AE5717" s="6"/>
    </row>
    <row r="5718" spans="31:31" x14ac:dyDescent="0.2">
      <c r="AE5718" s="6"/>
    </row>
    <row r="5719" spans="31:31" x14ac:dyDescent="0.2">
      <c r="AE5719" s="6"/>
    </row>
    <row r="5720" spans="31:31" x14ac:dyDescent="0.2">
      <c r="AE5720" s="6"/>
    </row>
    <row r="5721" spans="31:31" x14ac:dyDescent="0.2">
      <c r="AE5721" s="6"/>
    </row>
    <row r="5722" spans="31:31" x14ac:dyDescent="0.2">
      <c r="AE5722" s="6"/>
    </row>
    <row r="5723" spans="31:31" x14ac:dyDescent="0.2">
      <c r="AE5723" s="6"/>
    </row>
    <row r="5724" spans="31:31" x14ac:dyDescent="0.2">
      <c r="AE5724" s="6"/>
    </row>
    <row r="5725" spans="31:31" x14ac:dyDescent="0.2">
      <c r="AE5725" s="6"/>
    </row>
    <row r="5726" spans="31:31" x14ac:dyDescent="0.2">
      <c r="AE5726" s="6"/>
    </row>
    <row r="5727" spans="31:31" x14ac:dyDescent="0.2">
      <c r="AE5727" s="6"/>
    </row>
    <row r="5728" spans="31:31" x14ac:dyDescent="0.2">
      <c r="AE5728" s="6"/>
    </row>
    <row r="5729" spans="31:31" x14ac:dyDescent="0.2">
      <c r="AE5729" s="6"/>
    </row>
    <row r="5730" spans="31:31" x14ac:dyDescent="0.2">
      <c r="AE5730" s="6"/>
    </row>
    <row r="5731" spans="31:31" x14ac:dyDescent="0.2">
      <c r="AE5731" s="6"/>
    </row>
    <row r="5732" spans="31:31" x14ac:dyDescent="0.2">
      <c r="AE5732" s="6"/>
    </row>
    <row r="5733" spans="31:31" x14ac:dyDescent="0.2">
      <c r="AE5733" s="6"/>
    </row>
    <row r="5734" spans="31:31" x14ac:dyDescent="0.2">
      <c r="AE5734" s="6"/>
    </row>
    <row r="5735" spans="31:31" x14ac:dyDescent="0.2">
      <c r="AE5735" s="6"/>
    </row>
    <row r="5736" spans="31:31" x14ac:dyDescent="0.2">
      <c r="AE5736" s="6"/>
    </row>
    <row r="5737" spans="31:31" x14ac:dyDescent="0.2">
      <c r="AE5737" s="6"/>
    </row>
    <row r="5738" spans="31:31" x14ac:dyDescent="0.2">
      <c r="AE5738" s="6"/>
    </row>
    <row r="5739" spans="31:31" x14ac:dyDescent="0.2">
      <c r="AE5739" s="6"/>
    </row>
    <row r="5740" spans="31:31" x14ac:dyDescent="0.2">
      <c r="AE5740" s="6"/>
    </row>
    <row r="5741" spans="31:31" x14ac:dyDescent="0.2">
      <c r="AE5741" s="6"/>
    </row>
    <row r="5742" spans="31:31" x14ac:dyDescent="0.2">
      <c r="AE5742" s="6"/>
    </row>
    <row r="5743" spans="31:31" x14ac:dyDescent="0.2">
      <c r="AE5743" s="6"/>
    </row>
    <row r="5744" spans="31:31" x14ac:dyDescent="0.2">
      <c r="AE5744" s="6"/>
    </row>
    <row r="5745" spans="31:31" x14ac:dyDescent="0.2">
      <c r="AE5745" s="6"/>
    </row>
    <row r="5746" spans="31:31" x14ac:dyDescent="0.2">
      <c r="AE5746" s="6"/>
    </row>
    <row r="5747" spans="31:31" x14ac:dyDescent="0.2">
      <c r="AE5747" s="6"/>
    </row>
    <row r="5748" spans="31:31" x14ac:dyDescent="0.2">
      <c r="AE5748" s="6"/>
    </row>
    <row r="5749" spans="31:31" x14ac:dyDescent="0.2">
      <c r="AE5749" s="6"/>
    </row>
    <row r="5750" spans="31:31" x14ac:dyDescent="0.2">
      <c r="AE5750" s="6"/>
    </row>
    <row r="5751" spans="31:31" x14ac:dyDescent="0.2">
      <c r="AE5751" s="6"/>
    </row>
    <row r="5752" spans="31:31" x14ac:dyDescent="0.2">
      <c r="AE5752" s="6"/>
    </row>
    <row r="5753" spans="31:31" x14ac:dyDescent="0.2">
      <c r="AE5753" s="6"/>
    </row>
    <row r="5754" spans="31:31" x14ac:dyDescent="0.2">
      <c r="AE5754" s="6"/>
    </row>
    <row r="5755" spans="31:31" x14ac:dyDescent="0.2">
      <c r="AE5755" s="6"/>
    </row>
    <row r="5756" spans="31:31" x14ac:dyDescent="0.2">
      <c r="AE5756" s="6"/>
    </row>
    <row r="5757" spans="31:31" x14ac:dyDescent="0.2">
      <c r="AE5757" s="6"/>
    </row>
    <row r="5758" spans="31:31" x14ac:dyDescent="0.2">
      <c r="AE5758" s="6"/>
    </row>
    <row r="5759" spans="31:31" x14ac:dyDescent="0.2">
      <c r="AE5759" s="6"/>
    </row>
    <row r="5760" spans="31:31" x14ac:dyDescent="0.2">
      <c r="AE5760" s="6"/>
    </row>
    <row r="5761" spans="31:31" x14ac:dyDescent="0.2">
      <c r="AE5761" s="6"/>
    </row>
    <row r="5762" spans="31:31" x14ac:dyDescent="0.2">
      <c r="AE5762" s="6"/>
    </row>
    <row r="5763" spans="31:31" x14ac:dyDescent="0.2">
      <c r="AE5763" s="6"/>
    </row>
    <row r="5764" spans="31:31" x14ac:dyDescent="0.2">
      <c r="AE5764" s="6"/>
    </row>
    <row r="5765" spans="31:31" x14ac:dyDescent="0.2">
      <c r="AE5765" s="6"/>
    </row>
    <row r="5766" spans="31:31" x14ac:dyDescent="0.2">
      <c r="AE5766" s="6"/>
    </row>
    <row r="5767" spans="31:31" x14ac:dyDescent="0.2">
      <c r="AE5767" s="6"/>
    </row>
    <row r="5768" spans="31:31" x14ac:dyDescent="0.2">
      <c r="AE5768" s="6"/>
    </row>
    <row r="5769" spans="31:31" x14ac:dyDescent="0.2">
      <c r="AE5769" s="6"/>
    </row>
    <row r="5770" spans="31:31" x14ac:dyDescent="0.2">
      <c r="AE5770" s="6"/>
    </row>
    <row r="5771" spans="31:31" x14ac:dyDescent="0.2">
      <c r="AE5771" s="6"/>
    </row>
    <row r="5772" spans="31:31" x14ac:dyDescent="0.2">
      <c r="AE5772" s="6"/>
    </row>
    <row r="5773" spans="31:31" x14ac:dyDescent="0.2">
      <c r="AE5773" s="6"/>
    </row>
    <row r="5774" spans="31:31" x14ac:dyDescent="0.2">
      <c r="AE5774" s="6"/>
    </row>
    <row r="5775" spans="31:31" x14ac:dyDescent="0.2">
      <c r="AE5775" s="6"/>
    </row>
    <row r="5776" spans="31:31" x14ac:dyDescent="0.2">
      <c r="AE5776" s="6"/>
    </row>
    <row r="5777" spans="31:31" x14ac:dyDescent="0.2">
      <c r="AE5777" s="6"/>
    </row>
    <row r="5778" spans="31:31" x14ac:dyDescent="0.2">
      <c r="AE5778" s="6"/>
    </row>
    <row r="5779" spans="31:31" x14ac:dyDescent="0.2">
      <c r="AE5779" s="6"/>
    </row>
    <row r="5780" spans="31:31" x14ac:dyDescent="0.2">
      <c r="AE5780" s="6"/>
    </row>
    <row r="5781" spans="31:31" x14ac:dyDescent="0.2">
      <c r="AE5781" s="6"/>
    </row>
    <row r="5782" spans="31:31" x14ac:dyDescent="0.2">
      <c r="AE5782" s="6"/>
    </row>
    <row r="5783" spans="31:31" x14ac:dyDescent="0.2">
      <c r="AE5783" s="6"/>
    </row>
    <row r="5784" spans="31:31" x14ac:dyDescent="0.2">
      <c r="AE5784" s="6"/>
    </row>
    <row r="5785" spans="31:31" x14ac:dyDescent="0.2">
      <c r="AE5785" s="6"/>
    </row>
    <row r="5786" spans="31:31" x14ac:dyDescent="0.2">
      <c r="AE5786" s="6"/>
    </row>
    <row r="5787" spans="31:31" x14ac:dyDescent="0.2">
      <c r="AE5787" s="6"/>
    </row>
    <row r="5788" spans="31:31" x14ac:dyDescent="0.2">
      <c r="AE5788" s="6"/>
    </row>
    <row r="5789" spans="31:31" x14ac:dyDescent="0.2">
      <c r="AE5789" s="6"/>
    </row>
    <row r="5790" spans="31:31" x14ac:dyDescent="0.2">
      <c r="AE5790" s="6"/>
    </row>
    <row r="5791" spans="31:31" x14ac:dyDescent="0.2">
      <c r="AE5791" s="6"/>
    </row>
    <row r="5792" spans="31:31" x14ac:dyDescent="0.2">
      <c r="AE5792" s="6"/>
    </row>
    <row r="5793" spans="31:31" x14ac:dyDescent="0.2">
      <c r="AE5793" s="6"/>
    </row>
    <row r="5794" spans="31:31" x14ac:dyDescent="0.2">
      <c r="AE5794" s="6"/>
    </row>
    <row r="5795" spans="31:31" x14ac:dyDescent="0.2">
      <c r="AE5795" s="6"/>
    </row>
    <row r="5796" spans="31:31" x14ac:dyDescent="0.2">
      <c r="AE5796" s="6"/>
    </row>
    <row r="5797" spans="31:31" x14ac:dyDescent="0.2">
      <c r="AE5797" s="6"/>
    </row>
    <row r="5798" spans="31:31" x14ac:dyDescent="0.2">
      <c r="AE5798" s="6"/>
    </row>
    <row r="5799" spans="31:31" x14ac:dyDescent="0.2">
      <c r="AE5799" s="6"/>
    </row>
    <row r="5800" spans="31:31" x14ac:dyDescent="0.2">
      <c r="AE5800" s="6"/>
    </row>
    <row r="5801" spans="31:31" x14ac:dyDescent="0.2">
      <c r="AE5801" s="6"/>
    </row>
    <row r="5802" spans="31:31" x14ac:dyDescent="0.2">
      <c r="AE5802" s="6"/>
    </row>
    <row r="5803" spans="31:31" x14ac:dyDescent="0.2">
      <c r="AE5803" s="6"/>
    </row>
    <row r="5804" spans="31:31" x14ac:dyDescent="0.2">
      <c r="AE5804" s="6"/>
    </row>
    <row r="5805" spans="31:31" x14ac:dyDescent="0.2">
      <c r="AE5805" s="6"/>
    </row>
    <row r="5806" spans="31:31" x14ac:dyDescent="0.2">
      <c r="AE5806" s="6"/>
    </row>
    <row r="5807" spans="31:31" x14ac:dyDescent="0.2">
      <c r="AE5807" s="6"/>
    </row>
    <row r="5808" spans="31:31" x14ac:dyDescent="0.2">
      <c r="AE5808" s="6"/>
    </row>
    <row r="5809" spans="31:31" x14ac:dyDescent="0.2">
      <c r="AE5809" s="6"/>
    </row>
    <row r="5810" spans="31:31" x14ac:dyDescent="0.2">
      <c r="AE5810" s="6"/>
    </row>
    <row r="5811" spans="31:31" x14ac:dyDescent="0.2">
      <c r="AE5811" s="6"/>
    </row>
    <row r="5812" spans="31:31" x14ac:dyDescent="0.2">
      <c r="AE5812" s="6"/>
    </row>
    <row r="5813" spans="31:31" x14ac:dyDescent="0.2">
      <c r="AE5813" s="6"/>
    </row>
    <row r="5814" spans="31:31" x14ac:dyDescent="0.2">
      <c r="AE5814" s="6"/>
    </row>
    <row r="5815" spans="31:31" x14ac:dyDescent="0.2">
      <c r="AE5815" s="6"/>
    </row>
    <row r="5816" spans="31:31" x14ac:dyDescent="0.2">
      <c r="AE5816" s="6"/>
    </row>
    <row r="5817" spans="31:31" x14ac:dyDescent="0.2">
      <c r="AE5817" s="6"/>
    </row>
    <row r="5818" spans="31:31" x14ac:dyDescent="0.2">
      <c r="AE5818" s="6"/>
    </row>
    <row r="5819" spans="31:31" x14ac:dyDescent="0.2">
      <c r="AE5819" s="6"/>
    </row>
    <row r="5820" spans="31:31" x14ac:dyDescent="0.2">
      <c r="AE5820" s="6"/>
    </row>
    <row r="5821" spans="31:31" x14ac:dyDescent="0.2">
      <c r="AE5821" s="6"/>
    </row>
    <row r="5822" spans="31:31" x14ac:dyDescent="0.2">
      <c r="AE5822" s="6"/>
    </row>
    <row r="5823" spans="31:31" x14ac:dyDescent="0.2">
      <c r="AE5823" s="6"/>
    </row>
    <row r="5824" spans="31:31" x14ac:dyDescent="0.2">
      <c r="AE5824" s="6"/>
    </row>
    <row r="5825" spans="31:31" x14ac:dyDescent="0.2">
      <c r="AE5825" s="6"/>
    </row>
    <row r="5826" spans="31:31" x14ac:dyDescent="0.2">
      <c r="AE5826" s="6"/>
    </row>
    <row r="5827" spans="31:31" x14ac:dyDescent="0.2">
      <c r="AE5827" s="6"/>
    </row>
    <row r="5828" spans="31:31" x14ac:dyDescent="0.2">
      <c r="AE5828" s="6"/>
    </row>
    <row r="5829" spans="31:31" x14ac:dyDescent="0.2">
      <c r="AE5829" s="6"/>
    </row>
    <row r="5830" spans="31:31" x14ac:dyDescent="0.2">
      <c r="AE5830" s="6"/>
    </row>
    <row r="5831" spans="31:31" x14ac:dyDescent="0.2">
      <c r="AE5831" s="6"/>
    </row>
    <row r="5832" spans="31:31" x14ac:dyDescent="0.2">
      <c r="AE5832" s="6"/>
    </row>
    <row r="5833" spans="31:31" x14ac:dyDescent="0.2">
      <c r="AE5833" s="6"/>
    </row>
    <row r="5834" spans="31:31" x14ac:dyDescent="0.2">
      <c r="AE5834" s="6"/>
    </row>
    <row r="5835" spans="31:31" x14ac:dyDescent="0.2">
      <c r="AE5835" s="6"/>
    </row>
    <row r="5836" spans="31:31" x14ac:dyDescent="0.2">
      <c r="AE5836" s="6"/>
    </row>
    <row r="5837" spans="31:31" x14ac:dyDescent="0.2">
      <c r="AE5837" s="6"/>
    </row>
    <row r="5838" spans="31:31" x14ac:dyDescent="0.2">
      <c r="AE5838" s="6"/>
    </row>
    <row r="5839" spans="31:31" x14ac:dyDescent="0.2">
      <c r="AE5839" s="6"/>
    </row>
    <row r="5840" spans="31:31" x14ac:dyDescent="0.2">
      <c r="AE5840" s="6"/>
    </row>
    <row r="5841" spans="31:31" x14ac:dyDescent="0.2">
      <c r="AE5841" s="6"/>
    </row>
    <row r="5842" spans="31:31" x14ac:dyDescent="0.2">
      <c r="AE5842" s="6"/>
    </row>
    <row r="5843" spans="31:31" x14ac:dyDescent="0.2">
      <c r="AE5843" s="6"/>
    </row>
    <row r="5844" spans="31:31" x14ac:dyDescent="0.2">
      <c r="AE5844" s="6"/>
    </row>
    <row r="5845" spans="31:31" x14ac:dyDescent="0.2">
      <c r="AE5845" s="6"/>
    </row>
    <row r="5846" spans="31:31" x14ac:dyDescent="0.2">
      <c r="AE5846" s="6"/>
    </row>
    <row r="5847" spans="31:31" x14ac:dyDescent="0.2">
      <c r="AE5847" s="6"/>
    </row>
    <row r="5848" spans="31:31" x14ac:dyDescent="0.2">
      <c r="AE5848" s="6"/>
    </row>
    <row r="5849" spans="31:31" x14ac:dyDescent="0.2">
      <c r="AE5849" s="6"/>
    </row>
    <row r="5850" spans="31:31" x14ac:dyDescent="0.2">
      <c r="AE5850" s="6"/>
    </row>
    <row r="5851" spans="31:31" x14ac:dyDescent="0.2">
      <c r="AE5851" s="6"/>
    </row>
    <row r="5852" spans="31:31" x14ac:dyDescent="0.2">
      <c r="AE5852" s="6"/>
    </row>
    <row r="5853" spans="31:31" x14ac:dyDescent="0.2">
      <c r="AE5853" s="6"/>
    </row>
    <row r="5854" spans="31:31" x14ac:dyDescent="0.2">
      <c r="AE5854" s="6"/>
    </row>
    <row r="5855" spans="31:31" x14ac:dyDescent="0.2">
      <c r="AE5855" s="6"/>
    </row>
    <row r="5856" spans="31:31" x14ac:dyDescent="0.2">
      <c r="AE5856" s="6"/>
    </row>
    <row r="5857" spans="31:31" x14ac:dyDescent="0.2">
      <c r="AE5857" s="6"/>
    </row>
    <row r="5858" spans="31:31" x14ac:dyDescent="0.2">
      <c r="AE5858" s="6"/>
    </row>
    <row r="5859" spans="31:31" x14ac:dyDescent="0.2">
      <c r="AE5859" s="6"/>
    </row>
    <row r="5860" spans="31:31" x14ac:dyDescent="0.2">
      <c r="AE5860" s="6"/>
    </row>
    <row r="5861" spans="31:31" x14ac:dyDescent="0.2">
      <c r="AE5861" s="6"/>
    </row>
    <row r="5862" spans="31:31" x14ac:dyDescent="0.2">
      <c r="AE5862" s="6"/>
    </row>
    <row r="5863" spans="31:31" x14ac:dyDescent="0.2">
      <c r="AE5863" s="6"/>
    </row>
    <row r="5864" spans="31:31" x14ac:dyDescent="0.2">
      <c r="AE5864" s="6"/>
    </row>
    <row r="5865" spans="31:31" x14ac:dyDescent="0.2">
      <c r="AE5865" s="6"/>
    </row>
    <row r="5866" spans="31:31" x14ac:dyDescent="0.2">
      <c r="AE5866" s="6"/>
    </row>
    <row r="5867" spans="31:31" x14ac:dyDescent="0.2">
      <c r="AE5867" s="6"/>
    </row>
    <row r="5868" spans="31:31" x14ac:dyDescent="0.2">
      <c r="AE5868" s="6"/>
    </row>
    <row r="5869" spans="31:31" x14ac:dyDescent="0.2">
      <c r="AE5869" s="6"/>
    </row>
    <row r="5870" spans="31:31" x14ac:dyDescent="0.2">
      <c r="AE5870" s="6"/>
    </row>
    <row r="5871" spans="31:31" x14ac:dyDescent="0.2">
      <c r="AE5871" s="6"/>
    </row>
    <row r="5872" spans="31:31" x14ac:dyDescent="0.2">
      <c r="AE5872" s="6"/>
    </row>
    <row r="5873" spans="31:31" x14ac:dyDescent="0.2">
      <c r="AE5873" s="6"/>
    </row>
    <row r="5874" spans="31:31" x14ac:dyDescent="0.2">
      <c r="AE5874" s="6"/>
    </row>
    <row r="5875" spans="31:31" x14ac:dyDescent="0.2">
      <c r="AE5875" s="6"/>
    </row>
    <row r="5876" spans="31:31" x14ac:dyDescent="0.2">
      <c r="AE5876" s="6"/>
    </row>
    <row r="5877" spans="31:31" x14ac:dyDescent="0.2">
      <c r="AE5877" s="6"/>
    </row>
    <row r="5878" spans="31:31" x14ac:dyDescent="0.2">
      <c r="AE5878" s="6"/>
    </row>
    <row r="5879" spans="31:31" x14ac:dyDescent="0.2">
      <c r="AE5879" s="6"/>
    </row>
    <row r="5880" spans="31:31" x14ac:dyDescent="0.2">
      <c r="AE5880" s="6"/>
    </row>
    <row r="5881" spans="31:31" x14ac:dyDescent="0.2">
      <c r="AE5881" s="6"/>
    </row>
    <row r="5882" spans="31:31" x14ac:dyDescent="0.2">
      <c r="AE5882" s="6"/>
    </row>
    <row r="5883" spans="31:31" x14ac:dyDescent="0.2">
      <c r="AE5883" s="6"/>
    </row>
    <row r="5884" spans="31:31" x14ac:dyDescent="0.2">
      <c r="AE5884" s="6"/>
    </row>
    <row r="5885" spans="31:31" x14ac:dyDescent="0.2">
      <c r="AE5885" s="6"/>
    </row>
    <row r="5886" spans="31:31" x14ac:dyDescent="0.2">
      <c r="AE5886" s="6"/>
    </row>
    <row r="5887" spans="31:31" x14ac:dyDescent="0.2">
      <c r="AE5887" s="6"/>
    </row>
    <row r="5888" spans="31:31" x14ac:dyDescent="0.2">
      <c r="AE5888" s="6"/>
    </row>
    <row r="5889" spans="31:31" x14ac:dyDescent="0.2">
      <c r="AE5889" s="6"/>
    </row>
    <row r="5890" spans="31:31" x14ac:dyDescent="0.2">
      <c r="AE5890" s="6"/>
    </row>
    <row r="5891" spans="31:31" x14ac:dyDescent="0.2">
      <c r="AE5891" s="6"/>
    </row>
    <row r="5892" spans="31:31" x14ac:dyDescent="0.2">
      <c r="AE5892" s="6"/>
    </row>
    <row r="5893" spans="31:31" x14ac:dyDescent="0.2">
      <c r="AE5893" s="6"/>
    </row>
    <row r="5894" spans="31:31" x14ac:dyDescent="0.2">
      <c r="AE5894" s="6"/>
    </row>
    <row r="5895" spans="31:31" x14ac:dyDescent="0.2">
      <c r="AE5895" s="6"/>
    </row>
    <row r="5896" spans="31:31" x14ac:dyDescent="0.2">
      <c r="AE5896" s="6"/>
    </row>
    <row r="5897" spans="31:31" x14ac:dyDescent="0.2">
      <c r="AE5897" s="6"/>
    </row>
    <row r="5898" spans="31:31" x14ac:dyDescent="0.2">
      <c r="AE5898" s="6"/>
    </row>
    <row r="5899" spans="31:31" x14ac:dyDescent="0.2">
      <c r="AE5899" s="6"/>
    </row>
    <row r="5900" spans="31:31" x14ac:dyDescent="0.2">
      <c r="AE5900" s="6"/>
    </row>
    <row r="5901" spans="31:31" x14ac:dyDescent="0.2">
      <c r="AE5901" s="6"/>
    </row>
    <row r="5902" spans="31:31" x14ac:dyDescent="0.2">
      <c r="AE5902" s="6"/>
    </row>
    <row r="5903" spans="31:31" x14ac:dyDescent="0.2">
      <c r="AE5903" s="6"/>
    </row>
    <row r="5904" spans="31:31" x14ac:dyDescent="0.2">
      <c r="AE5904" s="6"/>
    </row>
    <row r="5905" spans="31:31" x14ac:dyDescent="0.2">
      <c r="AE5905" s="6"/>
    </row>
    <row r="5906" spans="31:31" x14ac:dyDescent="0.2">
      <c r="AE5906" s="6"/>
    </row>
    <row r="5907" spans="31:31" x14ac:dyDescent="0.2">
      <c r="AE5907" s="6"/>
    </row>
    <row r="5908" spans="31:31" x14ac:dyDescent="0.2">
      <c r="AE5908" s="6"/>
    </row>
    <row r="5909" spans="31:31" x14ac:dyDescent="0.2">
      <c r="AE5909" s="6"/>
    </row>
    <row r="5910" spans="31:31" x14ac:dyDescent="0.2">
      <c r="AE5910" s="6"/>
    </row>
    <row r="5911" spans="31:31" x14ac:dyDescent="0.2">
      <c r="AE5911" s="6"/>
    </row>
    <row r="7556" spans="31:31" x14ac:dyDescent="0.2">
      <c r="AE7556" s="6"/>
    </row>
    <row r="7557" spans="31:31" x14ac:dyDescent="0.2">
      <c r="AE7557" s="6"/>
    </row>
    <row r="7558" spans="31:31" x14ac:dyDescent="0.2">
      <c r="AE7558" s="6"/>
    </row>
    <row r="7559" spans="31:31" x14ac:dyDescent="0.2">
      <c r="AE7559" s="6"/>
    </row>
    <row r="7560" spans="31:31" x14ac:dyDescent="0.2">
      <c r="AE7560" s="6"/>
    </row>
    <row r="7561" spans="31:31" x14ac:dyDescent="0.2">
      <c r="AE7561" s="6"/>
    </row>
    <row r="7562" spans="31:31" x14ac:dyDescent="0.2">
      <c r="AE7562" s="6"/>
    </row>
    <row r="7563" spans="31:31" x14ac:dyDescent="0.2">
      <c r="AE7563" s="6"/>
    </row>
    <row r="7564" spans="31:31" x14ac:dyDescent="0.2">
      <c r="AE7564" s="6"/>
    </row>
    <row r="7565" spans="31:31" x14ac:dyDescent="0.2">
      <c r="AE7565" s="6"/>
    </row>
    <row r="7566" spans="31:31" x14ac:dyDescent="0.2">
      <c r="AE7566" s="6"/>
    </row>
    <row r="7567" spans="31:31" x14ac:dyDescent="0.2">
      <c r="AE7567" s="6"/>
    </row>
    <row r="7568" spans="31:31" x14ac:dyDescent="0.2">
      <c r="AE7568" s="6"/>
    </row>
    <row r="7569" spans="31:31" x14ac:dyDescent="0.2">
      <c r="AE7569" s="6"/>
    </row>
    <row r="7570" spans="31:31" x14ac:dyDescent="0.2">
      <c r="AE7570" s="6"/>
    </row>
    <row r="7571" spans="31:31" x14ac:dyDescent="0.2">
      <c r="AE7571" s="6"/>
    </row>
    <row r="7572" spans="31:31" x14ac:dyDescent="0.2">
      <c r="AE7572" s="6"/>
    </row>
    <row r="7573" spans="31:31" x14ac:dyDescent="0.2">
      <c r="AE7573" s="6"/>
    </row>
    <row r="7574" spans="31:31" x14ac:dyDescent="0.2">
      <c r="AE7574" s="6"/>
    </row>
    <row r="7575" spans="31:31" x14ac:dyDescent="0.2">
      <c r="AE7575" s="6"/>
    </row>
    <row r="7576" spans="31:31" x14ac:dyDescent="0.2">
      <c r="AE7576" s="6"/>
    </row>
    <row r="7577" spans="31:31" x14ac:dyDescent="0.2">
      <c r="AE7577" s="6"/>
    </row>
    <row r="7578" spans="31:31" x14ac:dyDescent="0.2">
      <c r="AE7578" s="6"/>
    </row>
    <row r="7579" spans="31:31" x14ac:dyDescent="0.2">
      <c r="AE7579" s="6"/>
    </row>
    <row r="7580" spans="31:31" x14ac:dyDescent="0.2">
      <c r="AE7580" s="6"/>
    </row>
    <row r="7581" spans="31:31" x14ac:dyDescent="0.2">
      <c r="AE7581" s="6"/>
    </row>
    <row r="7582" spans="31:31" x14ac:dyDescent="0.2">
      <c r="AE7582" s="6"/>
    </row>
    <row r="7583" spans="31:31" x14ac:dyDescent="0.2">
      <c r="AE7583" s="6"/>
    </row>
    <row r="7584" spans="31:31" x14ac:dyDescent="0.2">
      <c r="AE7584" s="6"/>
    </row>
    <row r="7585" spans="31:31" x14ac:dyDescent="0.2">
      <c r="AE7585" s="6"/>
    </row>
    <row r="7586" spans="31:31" x14ac:dyDescent="0.2">
      <c r="AE7586" s="6"/>
    </row>
    <row r="7587" spans="31:31" x14ac:dyDescent="0.2">
      <c r="AE7587" s="6"/>
    </row>
    <row r="7588" spans="31:31" x14ac:dyDescent="0.2">
      <c r="AE7588" s="6"/>
    </row>
    <row r="7589" spans="31:31" x14ac:dyDescent="0.2">
      <c r="AE7589" s="6"/>
    </row>
    <row r="7590" spans="31:31" x14ac:dyDescent="0.2">
      <c r="AE7590" s="6"/>
    </row>
    <row r="7591" spans="31:31" x14ac:dyDescent="0.2">
      <c r="AE7591" s="6"/>
    </row>
    <row r="7592" spans="31:31" x14ac:dyDescent="0.2">
      <c r="AE7592" s="6"/>
    </row>
    <row r="7593" spans="31:31" x14ac:dyDescent="0.2">
      <c r="AE7593" s="6"/>
    </row>
    <row r="7594" spans="31:31" x14ac:dyDescent="0.2">
      <c r="AE7594" s="6"/>
    </row>
    <row r="7595" spans="31:31" x14ac:dyDescent="0.2">
      <c r="AE7595" s="6"/>
    </row>
    <row r="7596" spans="31:31" x14ac:dyDescent="0.2">
      <c r="AE7596" s="6"/>
    </row>
    <row r="7597" spans="31:31" x14ac:dyDescent="0.2">
      <c r="AE7597" s="6"/>
    </row>
    <row r="7598" spans="31:31" x14ac:dyDescent="0.2">
      <c r="AE7598" s="6"/>
    </row>
    <row r="7599" spans="31:31" x14ac:dyDescent="0.2">
      <c r="AE7599" s="6"/>
    </row>
    <row r="7600" spans="31:31" x14ac:dyDescent="0.2">
      <c r="AE7600" s="6"/>
    </row>
    <row r="7601" spans="31:31" x14ac:dyDescent="0.2">
      <c r="AE7601" s="6"/>
    </row>
    <row r="7602" spans="31:31" x14ac:dyDescent="0.2">
      <c r="AE7602" s="6"/>
    </row>
    <row r="7603" spans="31:31" x14ac:dyDescent="0.2">
      <c r="AE7603" s="6"/>
    </row>
    <row r="7604" spans="31:31" x14ac:dyDescent="0.2">
      <c r="AE7604" s="6"/>
    </row>
    <row r="7605" spans="31:31" x14ac:dyDescent="0.2">
      <c r="AE7605" s="6"/>
    </row>
    <row r="7606" spans="31:31" x14ac:dyDescent="0.2">
      <c r="AE7606" s="6"/>
    </row>
    <row r="7607" spans="31:31" x14ac:dyDescent="0.2">
      <c r="AE7607" s="6"/>
    </row>
    <row r="7608" spans="31:31" x14ac:dyDescent="0.2">
      <c r="AE7608" s="6"/>
    </row>
    <row r="7609" spans="31:31" x14ac:dyDescent="0.2">
      <c r="AE7609" s="6"/>
    </row>
    <row r="7610" spans="31:31" x14ac:dyDescent="0.2">
      <c r="AE7610" s="6"/>
    </row>
    <row r="7611" spans="31:31" x14ac:dyDescent="0.2">
      <c r="AE7611" s="6"/>
    </row>
    <row r="7612" spans="31:31" x14ac:dyDescent="0.2">
      <c r="AE7612" s="6"/>
    </row>
    <row r="7613" spans="31:31" x14ac:dyDescent="0.2">
      <c r="AE7613" s="6"/>
    </row>
    <row r="7614" spans="31:31" x14ac:dyDescent="0.2">
      <c r="AE7614" s="6"/>
    </row>
    <row r="7615" spans="31:31" x14ac:dyDescent="0.2">
      <c r="AE7615" s="6"/>
    </row>
    <row r="7616" spans="31:31" x14ac:dyDescent="0.2">
      <c r="AE7616" s="6"/>
    </row>
    <row r="7617" spans="31:31" x14ac:dyDescent="0.2">
      <c r="AE7617" s="6"/>
    </row>
    <row r="7618" spans="31:31" x14ac:dyDescent="0.2">
      <c r="AE7618" s="6"/>
    </row>
    <row r="7619" spans="31:31" x14ac:dyDescent="0.2">
      <c r="AE7619" s="6"/>
    </row>
    <row r="7620" spans="31:31" x14ac:dyDescent="0.2">
      <c r="AE7620" s="6"/>
    </row>
    <row r="7621" spans="31:31" x14ac:dyDescent="0.2">
      <c r="AE7621" s="6"/>
    </row>
    <row r="7622" spans="31:31" x14ac:dyDescent="0.2">
      <c r="AE7622" s="6"/>
    </row>
    <row r="7623" spans="31:31" x14ac:dyDescent="0.2">
      <c r="AE7623" s="6"/>
    </row>
    <row r="7624" spans="31:31" x14ac:dyDescent="0.2">
      <c r="AE7624" s="6"/>
    </row>
    <row r="7625" spans="31:31" x14ac:dyDescent="0.2">
      <c r="AE7625" s="6"/>
    </row>
    <row r="7626" spans="31:31" x14ac:dyDescent="0.2">
      <c r="AE7626" s="6"/>
    </row>
    <row r="7627" spans="31:31" x14ac:dyDescent="0.2">
      <c r="AE7627" s="6"/>
    </row>
    <row r="7628" spans="31:31" x14ac:dyDescent="0.2">
      <c r="AE7628" s="6"/>
    </row>
    <row r="7629" spans="31:31" x14ac:dyDescent="0.2">
      <c r="AE7629" s="6"/>
    </row>
    <row r="7630" spans="31:31" x14ac:dyDescent="0.2">
      <c r="AE7630" s="6"/>
    </row>
    <row r="7631" spans="31:31" x14ac:dyDescent="0.2">
      <c r="AE7631" s="6"/>
    </row>
    <row r="7632" spans="31:31" x14ac:dyDescent="0.2">
      <c r="AE7632" s="6"/>
    </row>
    <row r="7633" spans="31:31" x14ac:dyDescent="0.2">
      <c r="AE7633" s="6"/>
    </row>
    <row r="7634" spans="31:31" x14ac:dyDescent="0.2">
      <c r="AE7634" s="6"/>
    </row>
    <row r="7635" spans="31:31" x14ac:dyDescent="0.2">
      <c r="AE7635" s="6"/>
    </row>
    <row r="7636" spans="31:31" x14ac:dyDescent="0.2">
      <c r="AE7636" s="6"/>
    </row>
    <row r="7637" spans="31:31" x14ac:dyDescent="0.2">
      <c r="AE7637" s="6"/>
    </row>
    <row r="7638" spans="31:31" x14ac:dyDescent="0.2">
      <c r="AE7638" s="6"/>
    </row>
    <row r="7639" spans="31:31" x14ac:dyDescent="0.2">
      <c r="AE7639" s="6"/>
    </row>
    <row r="7640" spans="31:31" x14ac:dyDescent="0.2">
      <c r="AE7640" s="6"/>
    </row>
    <row r="7641" spans="31:31" x14ac:dyDescent="0.2">
      <c r="AE7641" s="6"/>
    </row>
    <row r="7642" spans="31:31" x14ac:dyDescent="0.2">
      <c r="AE7642" s="6"/>
    </row>
    <row r="7643" spans="31:31" x14ac:dyDescent="0.2">
      <c r="AE7643" s="6"/>
    </row>
    <row r="7644" spans="31:31" x14ac:dyDescent="0.2">
      <c r="AE7644" s="6"/>
    </row>
    <row r="7645" spans="31:31" x14ac:dyDescent="0.2">
      <c r="AE7645" s="6"/>
    </row>
    <row r="7646" spans="31:31" x14ac:dyDescent="0.2">
      <c r="AE7646" s="6"/>
    </row>
    <row r="7647" spans="31:31" x14ac:dyDescent="0.2">
      <c r="AE7647" s="6"/>
    </row>
    <row r="7648" spans="31:31" x14ac:dyDescent="0.2">
      <c r="AE7648" s="6"/>
    </row>
    <row r="7649" spans="31:31" x14ac:dyDescent="0.2">
      <c r="AE7649" s="6"/>
    </row>
    <row r="7650" spans="31:31" x14ac:dyDescent="0.2">
      <c r="AE7650" s="6"/>
    </row>
    <row r="7651" spans="31:31" x14ac:dyDescent="0.2">
      <c r="AE7651" s="6"/>
    </row>
    <row r="7652" spans="31:31" x14ac:dyDescent="0.2">
      <c r="AE7652" s="6"/>
    </row>
    <row r="7653" spans="31:31" x14ac:dyDescent="0.2">
      <c r="AE7653" s="6"/>
    </row>
    <row r="7654" spans="31:31" x14ac:dyDescent="0.2">
      <c r="AE7654" s="6"/>
    </row>
    <row r="7655" spans="31:31" x14ac:dyDescent="0.2">
      <c r="AE7655" s="6"/>
    </row>
    <row r="7656" spans="31:31" x14ac:dyDescent="0.2">
      <c r="AE7656" s="6"/>
    </row>
    <row r="7657" spans="31:31" x14ac:dyDescent="0.2">
      <c r="AE7657" s="6"/>
    </row>
    <row r="7658" spans="31:31" x14ac:dyDescent="0.2">
      <c r="AE7658" s="6"/>
    </row>
    <row r="7659" spans="31:31" x14ac:dyDescent="0.2">
      <c r="AE7659" s="6"/>
    </row>
    <row r="7660" spans="31:31" x14ac:dyDescent="0.2">
      <c r="AE7660" s="6"/>
    </row>
    <row r="7661" spans="31:31" x14ac:dyDescent="0.2">
      <c r="AE7661" s="6"/>
    </row>
    <row r="7662" spans="31:31" x14ac:dyDescent="0.2">
      <c r="AE7662" s="6"/>
    </row>
    <row r="7663" spans="31:31" x14ac:dyDescent="0.2">
      <c r="AE7663" s="6"/>
    </row>
    <row r="7664" spans="31:31" x14ac:dyDescent="0.2">
      <c r="AE7664" s="6"/>
    </row>
    <row r="7665" spans="31:31" x14ac:dyDescent="0.2">
      <c r="AE7665" s="6"/>
    </row>
    <row r="7666" spans="31:31" x14ac:dyDescent="0.2">
      <c r="AE7666" s="6"/>
    </row>
    <row r="7667" spans="31:31" x14ac:dyDescent="0.2">
      <c r="AE7667" s="6"/>
    </row>
    <row r="7668" spans="31:31" x14ac:dyDescent="0.2">
      <c r="AE7668" s="6"/>
    </row>
    <row r="7669" spans="31:31" x14ac:dyDescent="0.2">
      <c r="AE7669" s="6"/>
    </row>
    <row r="7670" spans="31:31" x14ac:dyDescent="0.2">
      <c r="AE7670" s="6"/>
    </row>
    <row r="7671" spans="31:31" x14ac:dyDescent="0.2">
      <c r="AE7671" s="6"/>
    </row>
    <row r="7672" spans="31:31" x14ac:dyDescent="0.2">
      <c r="AE7672" s="6"/>
    </row>
    <row r="7673" spans="31:31" x14ac:dyDescent="0.2">
      <c r="AE7673" s="6"/>
    </row>
    <row r="7674" spans="31:31" x14ac:dyDescent="0.2">
      <c r="AE7674" s="6"/>
    </row>
    <row r="7675" spans="31:31" x14ac:dyDescent="0.2">
      <c r="AE7675" s="6"/>
    </row>
    <row r="7676" spans="31:31" x14ac:dyDescent="0.2">
      <c r="AE7676" s="6"/>
    </row>
    <row r="7677" spans="31:31" x14ac:dyDescent="0.2">
      <c r="AE7677" s="6"/>
    </row>
    <row r="7678" spans="31:31" x14ac:dyDescent="0.2">
      <c r="AE7678" s="6"/>
    </row>
    <row r="7679" spans="31:31" x14ac:dyDescent="0.2">
      <c r="AE7679" s="6"/>
    </row>
    <row r="7680" spans="31:31" x14ac:dyDescent="0.2">
      <c r="AE7680" s="6"/>
    </row>
    <row r="7681" spans="31:31" x14ac:dyDescent="0.2">
      <c r="AE7681" s="6"/>
    </row>
    <row r="7682" spans="31:31" x14ac:dyDescent="0.2">
      <c r="AE7682" s="6"/>
    </row>
    <row r="7683" spans="31:31" x14ac:dyDescent="0.2">
      <c r="AE7683" s="6"/>
    </row>
    <row r="7684" spans="31:31" x14ac:dyDescent="0.2">
      <c r="AE7684" s="6"/>
    </row>
    <row r="7685" spans="31:31" x14ac:dyDescent="0.2">
      <c r="AE7685" s="6"/>
    </row>
    <row r="7686" spans="31:31" x14ac:dyDescent="0.2">
      <c r="AE7686" s="6"/>
    </row>
    <row r="7687" spans="31:31" x14ac:dyDescent="0.2">
      <c r="AE7687" s="6"/>
    </row>
    <row r="7688" spans="31:31" x14ac:dyDescent="0.2">
      <c r="AE7688" s="6"/>
    </row>
    <row r="7689" spans="31:31" x14ac:dyDescent="0.2">
      <c r="AE7689" s="6"/>
    </row>
    <row r="7690" spans="31:31" x14ac:dyDescent="0.2">
      <c r="AE7690" s="6"/>
    </row>
    <row r="7691" spans="31:31" x14ac:dyDescent="0.2">
      <c r="AE7691" s="6"/>
    </row>
    <row r="7692" spans="31:31" x14ac:dyDescent="0.2">
      <c r="AE7692" s="6"/>
    </row>
    <row r="7693" spans="31:31" x14ac:dyDescent="0.2">
      <c r="AE7693" s="6"/>
    </row>
    <row r="7694" spans="31:31" x14ac:dyDescent="0.2">
      <c r="AE7694" s="6"/>
    </row>
    <row r="7695" spans="31:31" x14ac:dyDescent="0.2">
      <c r="AE7695" s="6"/>
    </row>
    <row r="7696" spans="31:31" x14ac:dyDescent="0.2">
      <c r="AE7696" s="6"/>
    </row>
    <row r="7697" spans="31:31" x14ac:dyDescent="0.2">
      <c r="AE7697" s="6"/>
    </row>
    <row r="7698" spans="31:31" x14ac:dyDescent="0.2">
      <c r="AE7698" s="6"/>
    </row>
    <row r="7699" spans="31:31" x14ac:dyDescent="0.2">
      <c r="AE7699" s="6"/>
    </row>
    <row r="7700" spans="31:31" x14ac:dyDescent="0.2">
      <c r="AE7700" s="6"/>
    </row>
    <row r="7701" spans="31:31" x14ac:dyDescent="0.2">
      <c r="AE7701" s="6"/>
    </row>
    <row r="7702" spans="31:31" x14ac:dyDescent="0.2">
      <c r="AE7702" s="6"/>
    </row>
    <row r="7703" spans="31:31" x14ac:dyDescent="0.2">
      <c r="AE7703" s="6"/>
    </row>
    <row r="7704" spans="31:31" x14ac:dyDescent="0.2">
      <c r="AE7704" s="6"/>
    </row>
    <row r="7705" spans="31:31" x14ac:dyDescent="0.2">
      <c r="AE7705" s="6"/>
    </row>
    <row r="7706" spans="31:31" x14ac:dyDescent="0.2">
      <c r="AE7706" s="6"/>
    </row>
    <row r="7707" spans="31:31" x14ac:dyDescent="0.2">
      <c r="AE7707" s="6"/>
    </row>
    <row r="7708" spans="31:31" x14ac:dyDescent="0.2">
      <c r="AE7708" s="6"/>
    </row>
    <row r="7709" spans="31:31" x14ac:dyDescent="0.2">
      <c r="AE7709" s="6"/>
    </row>
    <row r="7710" spans="31:31" x14ac:dyDescent="0.2">
      <c r="AE7710" s="6"/>
    </row>
    <row r="7711" spans="31:31" x14ac:dyDescent="0.2">
      <c r="AE7711" s="6"/>
    </row>
    <row r="7712" spans="31:31" x14ac:dyDescent="0.2">
      <c r="AE7712" s="6"/>
    </row>
    <row r="7713" spans="31:31" x14ac:dyDescent="0.2">
      <c r="AE7713" s="6"/>
    </row>
    <row r="7714" spans="31:31" x14ac:dyDescent="0.2">
      <c r="AE7714" s="6"/>
    </row>
    <row r="7715" spans="31:31" x14ac:dyDescent="0.2">
      <c r="AE7715" s="6"/>
    </row>
    <row r="7716" spans="31:31" x14ac:dyDescent="0.2">
      <c r="AE7716" s="6"/>
    </row>
    <row r="7717" spans="31:31" x14ac:dyDescent="0.2">
      <c r="AE7717" s="6"/>
    </row>
    <row r="7718" spans="31:31" x14ac:dyDescent="0.2">
      <c r="AE7718" s="6"/>
    </row>
    <row r="7719" spans="31:31" x14ac:dyDescent="0.2">
      <c r="AE7719" s="6"/>
    </row>
    <row r="7720" spans="31:31" x14ac:dyDescent="0.2">
      <c r="AE7720" s="6"/>
    </row>
    <row r="7721" spans="31:31" x14ac:dyDescent="0.2">
      <c r="AE7721" s="6"/>
    </row>
    <row r="7722" spans="31:31" x14ac:dyDescent="0.2">
      <c r="AE7722" s="6"/>
    </row>
    <row r="7723" spans="31:31" x14ac:dyDescent="0.2">
      <c r="AE7723" s="6"/>
    </row>
    <row r="7724" spans="31:31" x14ac:dyDescent="0.2">
      <c r="AE7724" s="6"/>
    </row>
    <row r="7725" spans="31:31" x14ac:dyDescent="0.2">
      <c r="AE7725" s="6"/>
    </row>
    <row r="7726" spans="31:31" x14ac:dyDescent="0.2">
      <c r="AE7726" s="6"/>
    </row>
    <row r="7727" spans="31:31" x14ac:dyDescent="0.2">
      <c r="AE7727" s="6"/>
    </row>
    <row r="7728" spans="31:31" x14ac:dyDescent="0.2">
      <c r="AE7728" s="6"/>
    </row>
    <row r="7729" spans="31:31" x14ac:dyDescent="0.2">
      <c r="AE7729" s="6"/>
    </row>
    <row r="7730" spans="31:31" x14ac:dyDescent="0.2">
      <c r="AE7730" s="6"/>
    </row>
    <row r="7731" spans="31:31" x14ac:dyDescent="0.2">
      <c r="AE7731" s="6"/>
    </row>
    <row r="7732" spans="31:31" x14ac:dyDescent="0.2">
      <c r="AE7732" s="6"/>
    </row>
    <row r="7733" spans="31:31" x14ac:dyDescent="0.2">
      <c r="AE7733" s="6"/>
    </row>
    <row r="7734" spans="31:31" x14ac:dyDescent="0.2">
      <c r="AE7734" s="6"/>
    </row>
    <row r="7735" spans="31:31" x14ac:dyDescent="0.2">
      <c r="AE7735" s="6"/>
    </row>
    <row r="7736" spans="31:31" x14ac:dyDescent="0.2">
      <c r="AE7736" s="6"/>
    </row>
    <row r="7737" spans="31:31" x14ac:dyDescent="0.2">
      <c r="AE7737" s="6"/>
    </row>
    <row r="7738" spans="31:31" x14ac:dyDescent="0.2">
      <c r="AE7738" s="6"/>
    </row>
    <row r="7739" spans="31:31" x14ac:dyDescent="0.2">
      <c r="AE7739" s="6"/>
    </row>
    <row r="7740" spans="31:31" x14ac:dyDescent="0.2">
      <c r="AE7740" s="6"/>
    </row>
    <row r="7741" spans="31:31" x14ac:dyDescent="0.2">
      <c r="AE7741" s="6"/>
    </row>
    <row r="7742" spans="31:31" x14ac:dyDescent="0.2">
      <c r="AE7742" s="6"/>
    </row>
    <row r="7743" spans="31:31" x14ac:dyDescent="0.2">
      <c r="AE7743" s="6"/>
    </row>
    <row r="7744" spans="31:31" x14ac:dyDescent="0.2">
      <c r="AE7744" s="6"/>
    </row>
    <row r="7745" spans="31:31" x14ac:dyDescent="0.2">
      <c r="AE7745" s="6"/>
    </row>
    <row r="7746" spans="31:31" x14ac:dyDescent="0.2">
      <c r="AE7746" s="6"/>
    </row>
    <row r="7747" spans="31:31" x14ac:dyDescent="0.2">
      <c r="AE7747" s="6"/>
    </row>
    <row r="7748" spans="31:31" x14ac:dyDescent="0.2">
      <c r="AE7748" s="6"/>
    </row>
    <row r="7749" spans="31:31" x14ac:dyDescent="0.2">
      <c r="AE7749" s="6"/>
    </row>
    <row r="7750" spans="31:31" x14ac:dyDescent="0.2">
      <c r="AE7750" s="6"/>
    </row>
    <row r="7751" spans="31:31" x14ac:dyDescent="0.2">
      <c r="AE7751" s="6"/>
    </row>
    <row r="7752" spans="31:31" x14ac:dyDescent="0.2">
      <c r="AE7752" s="6"/>
    </row>
    <row r="7753" spans="31:31" x14ac:dyDescent="0.2">
      <c r="AE7753" s="6"/>
    </row>
    <row r="7754" spans="31:31" x14ac:dyDescent="0.2">
      <c r="AE7754" s="6"/>
    </row>
    <row r="7755" spans="31:31" x14ac:dyDescent="0.2">
      <c r="AE7755" s="6"/>
    </row>
    <row r="7756" spans="31:31" x14ac:dyDescent="0.2">
      <c r="AE7756" s="6"/>
    </row>
    <row r="7757" spans="31:31" x14ac:dyDescent="0.2">
      <c r="AE7757" s="6"/>
    </row>
    <row r="7758" spans="31:31" x14ac:dyDescent="0.2">
      <c r="AE7758" s="6"/>
    </row>
    <row r="7759" spans="31:31" x14ac:dyDescent="0.2">
      <c r="AE7759" s="6"/>
    </row>
    <row r="7760" spans="31:31" x14ac:dyDescent="0.2">
      <c r="AE7760" s="6"/>
    </row>
    <row r="7761" spans="31:31" x14ac:dyDescent="0.2">
      <c r="AE7761" s="6"/>
    </row>
    <row r="7762" spans="31:31" x14ac:dyDescent="0.2">
      <c r="AE7762" s="6"/>
    </row>
    <row r="7763" spans="31:31" x14ac:dyDescent="0.2">
      <c r="AE7763" s="6"/>
    </row>
    <row r="7764" spans="31:31" x14ac:dyDescent="0.2">
      <c r="AE7764" s="6"/>
    </row>
    <row r="7765" spans="31:31" x14ac:dyDescent="0.2">
      <c r="AE7765" s="6"/>
    </row>
    <row r="7766" spans="31:31" x14ac:dyDescent="0.2">
      <c r="AE7766" s="6"/>
    </row>
    <row r="7767" spans="31:31" x14ac:dyDescent="0.2">
      <c r="AE7767" s="6"/>
    </row>
    <row r="7768" spans="31:31" x14ac:dyDescent="0.2">
      <c r="AE7768" s="6"/>
    </row>
    <row r="7769" spans="31:31" x14ac:dyDescent="0.2">
      <c r="AE7769" s="6"/>
    </row>
    <row r="7770" spans="31:31" x14ac:dyDescent="0.2">
      <c r="AE7770" s="6"/>
    </row>
    <row r="7771" spans="31:31" x14ac:dyDescent="0.2">
      <c r="AE7771" s="6"/>
    </row>
    <row r="7772" spans="31:31" x14ac:dyDescent="0.2">
      <c r="AE7772" s="6"/>
    </row>
    <row r="7773" spans="31:31" x14ac:dyDescent="0.2">
      <c r="AE7773" s="6"/>
    </row>
    <row r="7774" spans="31:31" x14ac:dyDescent="0.2">
      <c r="AE7774" s="6"/>
    </row>
    <row r="7775" spans="31:31" x14ac:dyDescent="0.2">
      <c r="AE7775" s="6"/>
    </row>
    <row r="7776" spans="31:31" x14ac:dyDescent="0.2">
      <c r="AE7776" s="6"/>
    </row>
    <row r="7777" spans="31:31" x14ac:dyDescent="0.2">
      <c r="AE7777" s="6"/>
    </row>
    <row r="7778" spans="31:31" x14ac:dyDescent="0.2">
      <c r="AE7778" s="6"/>
    </row>
    <row r="7779" spans="31:31" x14ac:dyDescent="0.2">
      <c r="AE7779" s="6"/>
    </row>
    <row r="7780" spans="31:31" x14ac:dyDescent="0.2">
      <c r="AE7780" s="6"/>
    </row>
    <row r="7781" spans="31:31" x14ac:dyDescent="0.2">
      <c r="AE7781" s="6"/>
    </row>
    <row r="7782" spans="31:31" x14ac:dyDescent="0.2">
      <c r="AE7782" s="6"/>
    </row>
    <row r="7783" spans="31:31" x14ac:dyDescent="0.2">
      <c r="AE7783" s="6"/>
    </row>
    <row r="7784" spans="31:31" x14ac:dyDescent="0.2">
      <c r="AE7784" s="6"/>
    </row>
    <row r="7785" spans="31:31" x14ac:dyDescent="0.2">
      <c r="AE7785" s="6"/>
    </row>
    <row r="7786" spans="31:31" x14ac:dyDescent="0.2">
      <c r="AE7786" s="6"/>
    </row>
    <row r="7787" spans="31:31" x14ac:dyDescent="0.2">
      <c r="AE7787" s="6"/>
    </row>
    <row r="7788" spans="31:31" x14ac:dyDescent="0.2">
      <c r="AE7788" s="6"/>
    </row>
    <row r="7789" spans="31:31" x14ac:dyDescent="0.2">
      <c r="AE7789" s="6"/>
    </row>
    <row r="7790" spans="31:31" x14ac:dyDescent="0.2">
      <c r="AE7790" s="6"/>
    </row>
    <row r="7791" spans="31:31" x14ac:dyDescent="0.2">
      <c r="AE7791" s="6"/>
    </row>
    <row r="7792" spans="31:31" x14ac:dyDescent="0.2">
      <c r="AE7792" s="6"/>
    </row>
    <row r="7793" spans="31:31" x14ac:dyDescent="0.2">
      <c r="AE7793" s="6"/>
    </row>
    <row r="7794" spans="31:31" x14ac:dyDescent="0.2">
      <c r="AE7794" s="6"/>
    </row>
    <row r="7795" spans="31:31" x14ac:dyDescent="0.2">
      <c r="AE7795" s="6"/>
    </row>
    <row r="7796" spans="31:31" x14ac:dyDescent="0.2">
      <c r="AE7796" s="6"/>
    </row>
    <row r="7797" spans="31:31" x14ac:dyDescent="0.2">
      <c r="AE7797" s="6"/>
    </row>
    <row r="7798" spans="31:31" x14ac:dyDescent="0.2">
      <c r="AE7798" s="6"/>
    </row>
    <row r="7799" spans="31:31" x14ac:dyDescent="0.2">
      <c r="AE7799" s="6"/>
    </row>
    <row r="7800" spans="31:31" x14ac:dyDescent="0.2">
      <c r="AE7800" s="6"/>
    </row>
    <row r="7801" spans="31:31" x14ac:dyDescent="0.2">
      <c r="AE7801" s="6"/>
    </row>
    <row r="7802" spans="31:31" x14ac:dyDescent="0.2">
      <c r="AE7802" s="6"/>
    </row>
    <row r="7803" spans="31:31" x14ac:dyDescent="0.2">
      <c r="AE7803" s="6"/>
    </row>
    <row r="7804" spans="31:31" x14ac:dyDescent="0.2">
      <c r="AE7804" s="6"/>
    </row>
    <row r="7805" spans="31:31" x14ac:dyDescent="0.2">
      <c r="AE7805" s="6"/>
    </row>
    <row r="7806" spans="31:31" x14ac:dyDescent="0.2">
      <c r="AE7806" s="6"/>
    </row>
    <row r="7807" spans="31:31" x14ac:dyDescent="0.2">
      <c r="AE7807" s="6"/>
    </row>
    <row r="7808" spans="31:31" x14ac:dyDescent="0.2">
      <c r="AE7808" s="6"/>
    </row>
    <row r="7809" spans="31:31" x14ac:dyDescent="0.2">
      <c r="AE7809" s="6"/>
    </row>
    <row r="7810" spans="31:31" x14ac:dyDescent="0.2">
      <c r="AE7810" s="6"/>
    </row>
    <row r="7811" spans="31:31" x14ac:dyDescent="0.2">
      <c r="AE7811" s="6"/>
    </row>
    <row r="7812" spans="31:31" x14ac:dyDescent="0.2">
      <c r="AE7812" s="6"/>
    </row>
    <row r="7813" spans="31:31" x14ac:dyDescent="0.2">
      <c r="AE7813" s="6"/>
    </row>
    <row r="7814" spans="31:31" x14ac:dyDescent="0.2">
      <c r="AE7814" s="6"/>
    </row>
    <row r="7815" spans="31:31" x14ac:dyDescent="0.2">
      <c r="AE7815" s="6"/>
    </row>
    <row r="7816" spans="31:31" x14ac:dyDescent="0.2">
      <c r="AE7816" s="6"/>
    </row>
    <row r="7817" spans="31:31" x14ac:dyDescent="0.2">
      <c r="AE7817" s="6"/>
    </row>
    <row r="7818" spans="31:31" x14ac:dyDescent="0.2">
      <c r="AE7818" s="6"/>
    </row>
    <row r="7819" spans="31:31" x14ac:dyDescent="0.2">
      <c r="AE7819" s="6"/>
    </row>
    <row r="7820" spans="31:31" x14ac:dyDescent="0.2">
      <c r="AE7820" s="6"/>
    </row>
    <row r="7821" spans="31:31" x14ac:dyDescent="0.2">
      <c r="AE7821" s="6"/>
    </row>
    <row r="7822" spans="31:31" x14ac:dyDescent="0.2">
      <c r="AE7822" s="6"/>
    </row>
    <row r="7823" spans="31:31" x14ac:dyDescent="0.2">
      <c r="AE7823" s="6"/>
    </row>
    <row r="7824" spans="31:31" x14ac:dyDescent="0.2">
      <c r="AE7824" s="6"/>
    </row>
    <row r="7825" spans="31:31" x14ac:dyDescent="0.2">
      <c r="AE7825" s="6"/>
    </row>
    <row r="7826" spans="31:31" x14ac:dyDescent="0.2">
      <c r="AE7826" s="6"/>
    </row>
    <row r="7827" spans="31:31" x14ac:dyDescent="0.2">
      <c r="AE7827" s="6"/>
    </row>
    <row r="7828" spans="31:31" x14ac:dyDescent="0.2">
      <c r="AE7828" s="6"/>
    </row>
    <row r="7829" spans="31:31" x14ac:dyDescent="0.2">
      <c r="AE7829" s="6"/>
    </row>
    <row r="7830" spans="31:31" x14ac:dyDescent="0.2">
      <c r="AE7830" s="6"/>
    </row>
    <row r="7831" spans="31:31" x14ac:dyDescent="0.2">
      <c r="AE7831" s="6"/>
    </row>
    <row r="7832" spans="31:31" x14ac:dyDescent="0.2">
      <c r="AE7832" s="6"/>
    </row>
    <row r="7833" spans="31:31" x14ac:dyDescent="0.2">
      <c r="AE7833" s="6"/>
    </row>
    <row r="7834" spans="31:31" x14ac:dyDescent="0.2">
      <c r="AE7834" s="6"/>
    </row>
    <row r="7835" spans="31:31" x14ac:dyDescent="0.2">
      <c r="AE7835" s="6"/>
    </row>
    <row r="7836" spans="31:31" x14ac:dyDescent="0.2">
      <c r="AE7836" s="6"/>
    </row>
    <row r="7837" spans="31:31" x14ac:dyDescent="0.2">
      <c r="AE7837" s="6"/>
    </row>
    <row r="7838" spans="31:31" x14ac:dyDescent="0.2">
      <c r="AE7838" s="6"/>
    </row>
    <row r="7839" spans="31:31" x14ac:dyDescent="0.2">
      <c r="AE7839" s="6"/>
    </row>
    <row r="7840" spans="31:31" x14ac:dyDescent="0.2">
      <c r="AE7840" s="6"/>
    </row>
    <row r="7841" spans="31:31" x14ac:dyDescent="0.2">
      <c r="AE7841" s="6"/>
    </row>
    <row r="7842" spans="31:31" x14ac:dyDescent="0.2">
      <c r="AE7842" s="6"/>
    </row>
    <row r="7843" spans="31:31" x14ac:dyDescent="0.2">
      <c r="AE7843" s="6"/>
    </row>
    <row r="7844" spans="31:31" x14ac:dyDescent="0.2">
      <c r="AE7844" s="6"/>
    </row>
    <row r="7845" spans="31:31" x14ac:dyDescent="0.2">
      <c r="AE7845" s="6"/>
    </row>
    <row r="7846" spans="31:31" x14ac:dyDescent="0.2">
      <c r="AE7846" s="6"/>
    </row>
    <row r="7847" spans="31:31" x14ac:dyDescent="0.2">
      <c r="AE7847" s="6"/>
    </row>
    <row r="7848" spans="31:31" x14ac:dyDescent="0.2">
      <c r="AE7848" s="6"/>
    </row>
    <row r="7849" spans="31:31" x14ac:dyDescent="0.2">
      <c r="AE7849" s="6"/>
    </row>
    <row r="7850" spans="31:31" x14ac:dyDescent="0.2">
      <c r="AE7850" s="6"/>
    </row>
    <row r="7851" spans="31:31" x14ac:dyDescent="0.2">
      <c r="AE7851" s="6"/>
    </row>
    <row r="7852" spans="31:31" x14ac:dyDescent="0.2">
      <c r="AE7852" s="6"/>
    </row>
    <row r="7853" spans="31:31" x14ac:dyDescent="0.2">
      <c r="AE7853" s="6"/>
    </row>
    <row r="7854" spans="31:31" x14ac:dyDescent="0.2">
      <c r="AE7854" s="6"/>
    </row>
    <row r="7855" spans="31:31" x14ac:dyDescent="0.2">
      <c r="AE7855" s="6"/>
    </row>
    <row r="7856" spans="31:31" x14ac:dyDescent="0.2">
      <c r="AE7856" s="6"/>
    </row>
    <row r="7857" spans="31:31" x14ac:dyDescent="0.2">
      <c r="AE7857" s="6"/>
    </row>
    <row r="7858" spans="31:31" x14ac:dyDescent="0.2">
      <c r="AE7858" s="6"/>
    </row>
    <row r="7859" spans="31:31" x14ac:dyDescent="0.2">
      <c r="AE7859" s="6"/>
    </row>
    <row r="7860" spans="31:31" x14ac:dyDescent="0.2">
      <c r="AE7860" s="6"/>
    </row>
    <row r="7861" spans="31:31" x14ac:dyDescent="0.2">
      <c r="AE7861" s="6"/>
    </row>
    <row r="7862" spans="31:31" x14ac:dyDescent="0.2">
      <c r="AE7862" s="6"/>
    </row>
    <row r="7863" spans="31:31" x14ac:dyDescent="0.2">
      <c r="AE7863" s="6"/>
    </row>
    <row r="7864" spans="31:31" x14ac:dyDescent="0.2">
      <c r="AE7864" s="6"/>
    </row>
    <row r="7865" spans="31:31" x14ac:dyDescent="0.2">
      <c r="AE7865" s="6"/>
    </row>
    <row r="7866" spans="31:31" x14ac:dyDescent="0.2">
      <c r="AE7866" s="6"/>
    </row>
    <row r="7867" spans="31:31" x14ac:dyDescent="0.2">
      <c r="AE7867" s="6"/>
    </row>
    <row r="7868" spans="31:31" x14ac:dyDescent="0.2">
      <c r="AE7868" s="6"/>
    </row>
    <row r="7869" spans="31:31" x14ac:dyDescent="0.2">
      <c r="AE7869" s="6"/>
    </row>
    <row r="7870" spans="31:31" x14ac:dyDescent="0.2">
      <c r="AE7870" s="6"/>
    </row>
    <row r="7871" spans="31:31" x14ac:dyDescent="0.2">
      <c r="AE7871" s="6"/>
    </row>
    <row r="7872" spans="31:31" x14ac:dyDescent="0.2">
      <c r="AE7872" s="6"/>
    </row>
    <row r="7873" spans="31:31" x14ac:dyDescent="0.2">
      <c r="AE7873" s="6"/>
    </row>
    <row r="7874" spans="31:31" x14ac:dyDescent="0.2">
      <c r="AE7874" s="6"/>
    </row>
    <row r="7875" spans="31:31" x14ac:dyDescent="0.2">
      <c r="AE7875" s="6"/>
    </row>
    <row r="7876" spans="31:31" x14ac:dyDescent="0.2">
      <c r="AE7876" s="6"/>
    </row>
    <row r="7877" spans="31:31" x14ac:dyDescent="0.2">
      <c r="AE7877" s="6"/>
    </row>
    <row r="7878" spans="31:31" x14ac:dyDescent="0.2">
      <c r="AE7878" s="6"/>
    </row>
    <row r="7879" spans="31:31" x14ac:dyDescent="0.2">
      <c r="AE7879" s="6"/>
    </row>
    <row r="7880" spans="31:31" x14ac:dyDescent="0.2">
      <c r="AE7880" s="6"/>
    </row>
    <row r="7881" spans="31:31" x14ac:dyDescent="0.2">
      <c r="AE7881" s="6"/>
    </row>
    <row r="7882" spans="31:31" x14ac:dyDescent="0.2">
      <c r="AE7882" s="6"/>
    </row>
    <row r="7883" spans="31:31" x14ac:dyDescent="0.2">
      <c r="AE7883" s="6"/>
    </row>
    <row r="7884" spans="31:31" x14ac:dyDescent="0.2">
      <c r="AE7884" s="6"/>
    </row>
    <row r="7885" spans="31:31" x14ac:dyDescent="0.2">
      <c r="AE7885" s="6"/>
    </row>
    <row r="7886" spans="31:31" x14ac:dyDescent="0.2">
      <c r="AE7886" s="6"/>
    </row>
    <row r="7887" spans="31:31" x14ac:dyDescent="0.2">
      <c r="AE7887" s="6"/>
    </row>
    <row r="7888" spans="31:31" x14ac:dyDescent="0.2">
      <c r="AE7888" s="6"/>
    </row>
    <row r="7889" spans="31:31" x14ac:dyDescent="0.2">
      <c r="AE7889" s="6"/>
    </row>
    <row r="7890" spans="31:31" x14ac:dyDescent="0.2">
      <c r="AE7890" s="6"/>
    </row>
    <row r="7891" spans="31:31" x14ac:dyDescent="0.2">
      <c r="AE7891" s="6"/>
    </row>
    <row r="7892" spans="31:31" x14ac:dyDescent="0.2">
      <c r="AE7892" s="6"/>
    </row>
    <row r="7893" spans="31:31" x14ac:dyDescent="0.2">
      <c r="AE7893" s="6"/>
    </row>
    <row r="7894" spans="31:31" x14ac:dyDescent="0.2">
      <c r="AE7894" s="6"/>
    </row>
    <row r="7895" spans="31:31" x14ac:dyDescent="0.2">
      <c r="AE7895" s="6"/>
    </row>
    <row r="7896" spans="31:31" x14ac:dyDescent="0.2">
      <c r="AE7896" s="6"/>
    </row>
    <row r="7897" spans="31:31" x14ac:dyDescent="0.2">
      <c r="AE7897" s="6"/>
    </row>
    <row r="7898" spans="31:31" x14ac:dyDescent="0.2">
      <c r="AE7898" s="6"/>
    </row>
    <row r="7899" spans="31:31" x14ac:dyDescent="0.2">
      <c r="AE7899" s="6"/>
    </row>
    <row r="7900" spans="31:31" x14ac:dyDescent="0.2">
      <c r="AE7900" s="6"/>
    </row>
    <row r="7901" spans="31:31" x14ac:dyDescent="0.2">
      <c r="AE7901" s="6"/>
    </row>
    <row r="7902" spans="31:31" x14ac:dyDescent="0.2">
      <c r="AE7902" s="6"/>
    </row>
    <row r="7903" spans="31:31" x14ac:dyDescent="0.2">
      <c r="AE7903" s="6"/>
    </row>
    <row r="7904" spans="31:31" x14ac:dyDescent="0.2">
      <c r="AE7904" s="6"/>
    </row>
    <row r="7905" spans="31:31" x14ac:dyDescent="0.2">
      <c r="AE7905" s="6"/>
    </row>
    <row r="7906" spans="31:31" x14ac:dyDescent="0.2">
      <c r="AE7906" s="6"/>
    </row>
    <row r="7907" spans="31:31" x14ac:dyDescent="0.2">
      <c r="AE7907" s="6"/>
    </row>
    <row r="7908" spans="31:31" x14ac:dyDescent="0.2">
      <c r="AE7908" s="6"/>
    </row>
    <row r="7909" spans="31:31" x14ac:dyDescent="0.2">
      <c r="AE7909" s="6"/>
    </row>
    <row r="7910" spans="31:31" x14ac:dyDescent="0.2">
      <c r="AE7910" s="6"/>
    </row>
    <row r="7911" spans="31:31" x14ac:dyDescent="0.2">
      <c r="AE7911" s="6"/>
    </row>
    <row r="7912" spans="31:31" x14ac:dyDescent="0.2">
      <c r="AE7912" s="6"/>
    </row>
    <row r="7913" spans="31:31" x14ac:dyDescent="0.2">
      <c r="AE7913" s="6"/>
    </row>
    <row r="7914" spans="31:31" x14ac:dyDescent="0.2">
      <c r="AE7914" s="6"/>
    </row>
    <row r="7915" spans="31:31" x14ac:dyDescent="0.2">
      <c r="AE7915" s="6"/>
    </row>
    <row r="7916" spans="31:31" x14ac:dyDescent="0.2">
      <c r="AE7916" s="6"/>
    </row>
    <row r="7917" spans="31:31" x14ac:dyDescent="0.2">
      <c r="AE7917" s="6"/>
    </row>
    <row r="7918" spans="31:31" x14ac:dyDescent="0.2">
      <c r="AE7918" s="6"/>
    </row>
    <row r="7919" spans="31:31" x14ac:dyDescent="0.2">
      <c r="AE7919" s="6"/>
    </row>
    <row r="7920" spans="31:31" x14ac:dyDescent="0.2">
      <c r="AE7920" s="6"/>
    </row>
    <row r="7921" spans="31:31" x14ac:dyDescent="0.2">
      <c r="AE7921" s="6"/>
    </row>
    <row r="7922" spans="31:31" x14ac:dyDescent="0.2">
      <c r="AE7922" s="6"/>
    </row>
    <row r="7923" spans="31:31" x14ac:dyDescent="0.2">
      <c r="AE7923" s="6"/>
    </row>
    <row r="7924" spans="31:31" x14ac:dyDescent="0.2">
      <c r="AE7924" s="6"/>
    </row>
    <row r="7925" spans="31:31" x14ac:dyDescent="0.2">
      <c r="AE7925" s="6"/>
    </row>
    <row r="7926" spans="31:31" x14ac:dyDescent="0.2">
      <c r="AE7926" s="6"/>
    </row>
    <row r="7927" spans="31:31" x14ac:dyDescent="0.2">
      <c r="AE7927" s="6"/>
    </row>
    <row r="7928" spans="31:31" x14ac:dyDescent="0.2">
      <c r="AE7928" s="6"/>
    </row>
    <row r="7929" spans="31:31" x14ac:dyDescent="0.2">
      <c r="AE7929" s="6"/>
    </row>
    <row r="7930" spans="31:31" x14ac:dyDescent="0.2">
      <c r="AE7930" s="6"/>
    </row>
    <row r="7931" spans="31:31" x14ac:dyDescent="0.2">
      <c r="AE7931" s="6"/>
    </row>
    <row r="7932" spans="31:31" x14ac:dyDescent="0.2">
      <c r="AE7932" s="6"/>
    </row>
    <row r="7933" spans="31:31" x14ac:dyDescent="0.2">
      <c r="AE7933" s="6"/>
    </row>
    <row r="7934" spans="31:31" x14ac:dyDescent="0.2">
      <c r="AE7934" s="6"/>
    </row>
    <row r="7935" spans="31:31" x14ac:dyDescent="0.2">
      <c r="AE7935" s="6"/>
    </row>
    <row r="7936" spans="31:31" x14ac:dyDescent="0.2">
      <c r="AE7936" s="6"/>
    </row>
    <row r="7937" spans="31:31" x14ac:dyDescent="0.2">
      <c r="AE7937" s="6"/>
    </row>
    <row r="7938" spans="31:31" x14ac:dyDescent="0.2">
      <c r="AE7938" s="6"/>
    </row>
    <row r="7939" spans="31:31" x14ac:dyDescent="0.2">
      <c r="AE7939" s="6"/>
    </row>
    <row r="7940" spans="31:31" x14ac:dyDescent="0.2">
      <c r="AE7940" s="6"/>
    </row>
    <row r="7941" spans="31:31" x14ac:dyDescent="0.2">
      <c r="AE7941" s="6"/>
    </row>
    <row r="7942" spans="31:31" x14ac:dyDescent="0.2">
      <c r="AE7942" s="6"/>
    </row>
    <row r="7943" spans="31:31" x14ac:dyDescent="0.2">
      <c r="AE7943" s="6"/>
    </row>
    <row r="7944" spans="31:31" x14ac:dyDescent="0.2">
      <c r="AE7944" s="6"/>
    </row>
    <row r="7945" spans="31:31" x14ac:dyDescent="0.2">
      <c r="AE7945" s="6"/>
    </row>
    <row r="7946" spans="31:31" x14ac:dyDescent="0.2">
      <c r="AE7946" s="6"/>
    </row>
    <row r="7947" spans="31:31" x14ac:dyDescent="0.2">
      <c r="AE7947" s="6"/>
    </row>
    <row r="7948" spans="31:31" x14ac:dyDescent="0.2">
      <c r="AE7948" s="6"/>
    </row>
    <row r="7949" spans="31:31" x14ac:dyDescent="0.2">
      <c r="AE7949" s="6"/>
    </row>
    <row r="7950" spans="31:31" x14ac:dyDescent="0.2">
      <c r="AE7950" s="6"/>
    </row>
    <row r="7951" spans="31:31" x14ac:dyDescent="0.2">
      <c r="AE7951" s="6"/>
    </row>
    <row r="7952" spans="31:31" x14ac:dyDescent="0.2">
      <c r="AE7952" s="6"/>
    </row>
    <row r="7953" spans="31:31" x14ac:dyDescent="0.2">
      <c r="AE7953" s="6"/>
    </row>
    <row r="7954" spans="31:31" x14ac:dyDescent="0.2">
      <c r="AE7954" s="6"/>
    </row>
    <row r="7955" spans="31:31" x14ac:dyDescent="0.2">
      <c r="AE7955" s="6"/>
    </row>
    <row r="7956" spans="31:31" x14ac:dyDescent="0.2">
      <c r="AE7956" s="6"/>
    </row>
    <row r="7957" spans="31:31" x14ac:dyDescent="0.2">
      <c r="AE7957" s="6"/>
    </row>
    <row r="7958" spans="31:31" x14ac:dyDescent="0.2">
      <c r="AE7958" s="6"/>
    </row>
    <row r="7959" spans="31:31" x14ac:dyDescent="0.2">
      <c r="AE7959" s="6"/>
    </row>
    <row r="7960" spans="31:31" x14ac:dyDescent="0.2">
      <c r="AE7960" s="6"/>
    </row>
    <row r="7961" spans="31:31" x14ac:dyDescent="0.2">
      <c r="AE7961" s="6"/>
    </row>
    <row r="7962" spans="31:31" x14ac:dyDescent="0.2">
      <c r="AE7962" s="6"/>
    </row>
    <row r="7963" spans="31:31" x14ac:dyDescent="0.2">
      <c r="AE7963" s="6"/>
    </row>
    <row r="7964" spans="31:31" x14ac:dyDescent="0.2">
      <c r="AE7964" s="6"/>
    </row>
    <row r="7965" spans="31:31" x14ac:dyDescent="0.2">
      <c r="AE7965" s="6"/>
    </row>
    <row r="7966" spans="31:31" x14ac:dyDescent="0.2">
      <c r="AE7966" s="6"/>
    </row>
    <row r="7967" spans="31:31" x14ac:dyDescent="0.2">
      <c r="AE7967" s="6"/>
    </row>
    <row r="7968" spans="31:31" x14ac:dyDescent="0.2">
      <c r="AE7968" s="6"/>
    </row>
    <row r="7969" spans="31:31" x14ac:dyDescent="0.2">
      <c r="AE7969" s="6"/>
    </row>
    <row r="7970" spans="31:31" x14ac:dyDescent="0.2">
      <c r="AE7970" s="6"/>
    </row>
    <row r="7971" spans="31:31" x14ac:dyDescent="0.2">
      <c r="AE7971" s="6"/>
    </row>
    <row r="7972" spans="31:31" x14ac:dyDescent="0.2">
      <c r="AE7972" s="6"/>
    </row>
    <row r="7973" spans="31:31" x14ac:dyDescent="0.2">
      <c r="AE7973" s="6"/>
    </row>
    <row r="7974" spans="31:31" x14ac:dyDescent="0.2">
      <c r="AE7974" s="6"/>
    </row>
    <row r="7975" spans="31:31" x14ac:dyDescent="0.2">
      <c r="AE7975" s="6"/>
    </row>
    <row r="7976" spans="31:31" x14ac:dyDescent="0.2">
      <c r="AE7976" s="6"/>
    </row>
    <row r="7977" spans="31:31" x14ac:dyDescent="0.2">
      <c r="AE7977" s="6"/>
    </row>
    <row r="7978" spans="31:31" x14ac:dyDescent="0.2">
      <c r="AE7978" s="6"/>
    </row>
    <row r="7979" spans="31:31" x14ac:dyDescent="0.2">
      <c r="AE7979" s="6"/>
    </row>
    <row r="7980" spans="31:31" x14ac:dyDescent="0.2">
      <c r="AE7980" s="6"/>
    </row>
    <row r="7981" spans="31:31" x14ac:dyDescent="0.2">
      <c r="AE7981" s="6"/>
    </row>
    <row r="7982" spans="31:31" x14ac:dyDescent="0.2">
      <c r="AE7982" s="6"/>
    </row>
    <row r="7983" spans="31:31" x14ac:dyDescent="0.2">
      <c r="AE7983" s="6"/>
    </row>
    <row r="7984" spans="31:31" x14ac:dyDescent="0.2">
      <c r="AE7984" s="6"/>
    </row>
    <row r="7985" spans="31:31" x14ac:dyDescent="0.2">
      <c r="AE7985" s="6"/>
    </row>
    <row r="7986" spans="31:31" x14ac:dyDescent="0.2">
      <c r="AE7986" s="6"/>
    </row>
    <row r="7987" spans="31:31" x14ac:dyDescent="0.2">
      <c r="AE7987" s="6"/>
    </row>
    <row r="7988" spans="31:31" x14ac:dyDescent="0.2">
      <c r="AE7988" s="6"/>
    </row>
    <row r="7989" spans="31:31" x14ac:dyDescent="0.2">
      <c r="AE7989" s="6"/>
    </row>
    <row r="7990" spans="31:31" x14ac:dyDescent="0.2">
      <c r="AE7990" s="6"/>
    </row>
    <row r="7991" spans="31:31" x14ac:dyDescent="0.2">
      <c r="AE7991" s="6"/>
    </row>
    <row r="7992" spans="31:31" x14ac:dyDescent="0.2">
      <c r="AE7992" s="6"/>
    </row>
    <row r="7993" spans="31:31" x14ac:dyDescent="0.2">
      <c r="AE7993" s="6"/>
    </row>
    <row r="7994" spans="31:31" x14ac:dyDescent="0.2">
      <c r="AE7994" s="6"/>
    </row>
    <row r="7995" spans="31:31" x14ac:dyDescent="0.2">
      <c r="AE7995" s="6"/>
    </row>
    <row r="7996" spans="31:31" x14ac:dyDescent="0.2">
      <c r="AE7996" s="6"/>
    </row>
    <row r="7997" spans="31:31" x14ac:dyDescent="0.2">
      <c r="AE7997" s="6"/>
    </row>
    <row r="7998" spans="31:31" x14ac:dyDescent="0.2">
      <c r="AE7998" s="6"/>
    </row>
    <row r="7999" spans="31:31" x14ac:dyDescent="0.2">
      <c r="AE7999" s="6"/>
    </row>
    <row r="8000" spans="31:31" x14ac:dyDescent="0.2">
      <c r="AE8000" s="6"/>
    </row>
    <row r="8001" spans="31:31" x14ac:dyDescent="0.2">
      <c r="AE8001" s="6"/>
    </row>
    <row r="8002" spans="31:31" x14ac:dyDescent="0.2">
      <c r="AE8002" s="6"/>
    </row>
    <row r="8003" spans="31:31" x14ac:dyDescent="0.2">
      <c r="AE8003" s="6"/>
    </row>
    <row r="8004" spans="31:31" x14ac:dyDescent="0.2">
      <c r="AE8004" s="6"/>
    </row>
    <row r="8005" spans="31:31" x14ac:dyDescent="0.2">
      <c r="AE8005" s="6"/>
    </row>
    <row r="8006" spans="31:31" x14ac:dyDescent="0.2">
      <c r="AE8006" s="6"/>
    </row>
    <row r="8007" spans="31:31" x14ac:dyDescent="0.2">
      <c r="AE8007" s="6"/>
    </row>
    <row r="8008" spans="31:31" x14ac:dyDescent="0.2">
      <c r="AE8008" s="6"/>
    </row>
    <row r="8009" spans="31:31" x14ac:dyDescent="0.2">
      <c r="AE8009" s="6"/>
    </row>
    <row r="8010" spans="31:31" x14ac:dyDescent="0.2">
      <c r="AE8010" s="6"/>
    </row>
    <row r="8011" spans="31:31" x14ac:dyDescent="0.2">
      <c r="AE8011" s="6"/>
    </row>
    <row r="8012" spans="31:31" x14ac:dyDescent="0.2">
      <c r="AE8012" s="6"/>
    </row>
    <row r="8013" spans="31:31" x14ac:dyDescent="0.2">
      <c r="AE8013" s="6"/>
    </row>
    <row r="8014" spans="31:31" x14ac:dyDescent="0.2">
      <c r="AE8014" s="6"/>
    </row>
    <row r="8015" spans="31:31" x14ac:dyDescent="0.2">
      <c r="AE8015" s="6"/>
    </row>
    <row r="8016" spans="31:31" x14ac:dyDescent="0.2">
      <c r="AE8016" s="6"/>
    </row>
    <row r="8017" spans="31:31" x14ac:dyDescent="0.2">
      <c r="AE8017" s="6"/>
    </row>
    <row r="8018" spans="31:31" x14ac:dyDescent="0.2">
      <c r="AE8018" s="6"/>
    </row>
    <row r="8019" spans="31:31" x14ac:dyDescent="0.2">
      <c r="AE8019" s="6"/>
    </row>
    <row r="8020" spans="31:31" x14ac:dyDescent="0.2">
      <c r="AE8020" s="6"/>
    </row>
    <row r="8021" spans="31:31" x14ac:dyDescent="0.2">
      <c r="AE8021" s="6"/>
    </row>
    <row r="8022" spans="31:31" x14ac:dyDescent="0.2">
      <c r="AE8022" s="6"/>
    </row>
    <row r="8023" spans="31:31" x14ac:dyDescent="0.2">
      <c r="AE8023" s="6"/>
    </row>
    <row r="8024" spans="31:31" x14ac:dyDescent="0.2">
      <c r="AE8024" s="6"/>
    </row>
    <row r="8025" spans="31:31" x14ac:dyDescent="0.2">
      <c r="AE8025" s="6"/>
    </row>
    <row r="8026" spans="31:31" x14ac:dyDescent="0.2">
      <c r="AE8026" s="6"/>
    </row>
    <row r="8027" spans="31:31" x14ac:dyDescent="0.2">
      <c r="AE8027" s="6"/>
    </row>
    <row r="8028" spans="31:31" x14ac:dyDescent="0.2">
      <c r="AE8028" s="6"/>
    </row>
    <row r="8029" spans="31:31" x14ac:dyDescent="0.2">
      <c r="AE8029" s="6"/>
    </row>
    <row r="8030" spans="31:31" x14ac:dyDescent="0.2">
      <c r="AE8030" s="6"/>
    </row>
    <row r="8031" spans="31:31" x14ac:dyDescent="0.2">
      <c r="AE8031" s="6"/>
    </row>
    <row r="8032" spans="31:31" x14ac:dyDescent="0.2">
      <c r="AE8032" s="6"/>
    </row>
    <row r="8033" spans="31:31" x14ac:dyDescent="0.2">
      <c r="AE8033" s="6"/>
    </row>
    <row r="8034" spans="31:31" x14ac:dyDescent="0.2">
      <c r="AE8034" s="6"/>
    </row>
    <row r="8035" spans="31:31" x14ac:dyDescent="0.2">
      <c r="AE8035" s="6"/>
    </row>
    <row r="8036" spans="31:31" x14ac:dyDescent="0.2">
      <c r="AE8036" s="6"/>
    </row>
    <row r="8037" spans="31:31" x14ac:dyDescent="0.2">
      <c r="AE8037" s="6"/>
    </row>
    <row r="8038" spans="31:31" x14ac:dyDescent="0.2">
      <c r="AE8038" s="6"/>
    </row>
    <row r="8039" spans="31:31" x14ac:dyDescent="0.2">
      <c r="AE8039" s="6"/>
    </row>
    <row r="8040" spans="31:31" x14ac:dyDescent="0.2">
      <c r="AE8040" s="6"/>
    </row>
    <row r="8041" spans="31:31" x14ac:dyDescent="0.2">
      <c r="AE8041" s="6"/>
    </row>
    <row r="8042" spans="31:31" x14ac:dyDescent="0.2">
      <c r="AE8042" s="6"/>
    </row>
    <row r="8043" spans="31:31" x14ac:dyDescent="0.2">
      <c r="AE8043" s="6"/>
    </row>
    <row r="8044" spans="31:31" x14ac:dyDescent="0.2">
      <c r="AE8044" s="6"/>
    </row>
    <row r="8045" spans="31:31" x14ac:dyDescent="0.2">
      <c r="AE8045" s="6"/>
    </row>
    <row r="8046" spans="31:31" x14ac:dyDescent="0.2">
      <c r="AE8046" s="6"/>
    </row>
    <row r="8047" spans="31:31" x14ac:dyDescent="0.2">
      <c r="AE8047" s="6"/>
    </row>
    <row r="8048" spans="31:31" x14ac:dyDescent="0.2">
      <c r="AE8048" s="6"/>
    </row>
    <row r="8049" spans="31:31" x14ac:dyDescent="0.2">
      <c r="AE8049" s="6"/>
    </row>
    <row r="8050" spans="31:31" x14ac:dyDescent="0.2">
      <c r="AE8050" s="6"/>
    </row>
    <row r="8051" spans="31:31" x14ac:dyDescent="0.2">
      <c r="AE8051" s="6"/>
    </row>
    <row r="8052" spans="31:31" x14ac:dyDescent="0.2">
      <c r="AE8052" s="6"/>
    </row>
    <row r="8053" spans="31:31" x14ac:dyDescent="0.2">
      <c r="AE8053" s="6"/>
    </row>
    <row r="8054" spans="31:31" x14ac:dyDescent="0.2">
      <c r="AE8054" s="6"/>
    </row>
    <row r="8055" spans="31:31" x14ac:dyDescent="0.2">
      <c r="AE8055" s="6"/>
    </row>
    <row r="8056" spans="31:31" x14ac:dyDescent="0.2">
      <c r="AE8056" s="6"/>
    </row>
    <row r="8057" spans="31:31" x14ac:dyDescent="0.2">
      <c r="AE8057" s="6"/>
    </row>
    <row r="8058" spans="31:31" x14ac:dyDescent="0.2">
      <c r="AE8058" s="6"/>
    </row>
    <row r="8059" spans="31:31" x14ac:dyDescent="0.2">
      <c r="AE8059" s="6"/>
    </row>
    <row r="8060" spans="31:31" x14ac:dyDescent="0.2">
      <c r="AE8060" s="6"/>
    </row>
    <row r="8061" spans="31:31" x14ac:dyDescent="0.2">
      <c r="AE8061" s="6"/>
    </row>
    <row r="8062" spans="31:31" x14ac:dyDescent="0.2">
      <c r="AE8062" s="6"/>
    </row>
    <row r="8063" spans="31:31" x14ac:dyDescent="0.2">
      <c r="AE8063" s="6"/>
    </row>
    <row r="8064" spans="31:31" x14ac:dyDescent="0.2">
      <c r="AE8064" s="6"/>
    </row>
    <row r="8065" spans="31:31" x14ac:dyDescent="0.2">
      <c r="AE8065" s="6"/>
    </row>
    <row r="8066" spans="31:31" x14ac:dyDescent="0.2">
      <c r="AE8066" s="6"/>
    </row>
    <row r="8067" spans="31:31" x14ac:dyDescent="0.2">
      <c r="AE8067" s="6"/>
    </row>
    <row r="8068" spans="31:31" x14ac:dyDescent="0.2">
      <c r="AE8068" s="6"/>
    </row>
    <row r="8069" spans="31:31" x14ac:dyDescent="0.2">
      <c r="AE8069" s="6"/>
    </row>
    <row r="8070" spans="31:31" x14ac:dyDescent="0.2">
      <c r="AE8070" s="6"/>
    </row>
    <row r="8071" spans="31:31" x14ac:dyDescent="0.2">
      <c r="AE8071" s="6"/>
    </row>
    <row r="8072" spans="31:31" x14ac:dyDescent="0.2">
      <c r="AE8072" s="6"/>
    </row>
    <row r="8073" spans="31:31" x14ac:dyDescent="0.2">
      <c r="AE8073" s="6"/>
    </row>
    <row r="8074" spans="31:31" x14ac:dyDescent="0.2">
      <c r="AE8074" s="6"/>
    </row>
    <row r="8075" spans="31:31" x14ac:dyDescent="0.2">
      <c r="AE8075" s="6"/>
    </row>
    <row r="8076" spans="31:31" x14ac:dyDescent="0.2">
      <c r="AE8076" s="6"/>
    </row>
    <row r="8077" spans="31:31" x14ac:dyDescent="0.2">
      <c r="AE8077" s="6"/>
    </row>
    <row r="8078" spans="31:31" x14ac:dyDescent="0.2">
      <c r="AE8078" s="6"/>
    </row>
    <row r="8079" spans="31:31" x14ac:dyDescent="0.2">
      <c r="AE8079" s="6"/>
    </row>
    <row r="8080" spans="31:31" x14ac:dyDescent="0.2">
      <c r="AE8080" s="6"/>
    </row>
    <row r="8081" spans="31:31" x14ac:dyDescent="0.2">
      <c r="AE8081" s="6"/>
    </row>
    <row r="8082" spans="31:31" x14ac:dyDescent="0.2">
      <c r="AE8082" s="6"/>
    </row>
    <row r="8083" spans="31:31" x14ac:dyDescent="0.2">
      <c r="AE8083" s="6"/>
    </row>
    <row r="8084" spans="31:31" x14ac:dyDescent="0.2">
      <c r="AE8084" s="6"/>
    </row>
    <row r="8085" spans="31:31" x14ac:dyDescent="0.2">
      <c r="AE8085" s="6"/>
    </row>
    <row r="8086" spans="31:31" x14ac:dyDescent="0.2">
      <c r="AE8086" s="6"/>
    </row>
    <row r="8087" spans="31:31" x14ac:dyDescent="0.2">
      <c r="AE8087" s="6"/>
    </row>
    <row r="8088" spans="31:31" x14ac:dyDescent="0.2">
      <c r="AE8088" s="6"/>
    </row>
    <row r="8089" spans="31:31" x14ac:dyDescent="0.2">
      <c r="AE8089" s="6"/>
    </row>
    <row r="8090" spans="31:31" x14ac:dyDescent="0.2">
      <c r="AE8090" s="6"/>
    </row>
    <row r="8091" spans="31:31" x14ac:dyDescent="0.2">
      <c r="AE8091" s="6"/>
    </row>
    <row r="8092" spans="31:31" x14ac:dyDescent="0.2">
      <c r="AE8092" s="6"/>
    </row>
    <row r="8093" spans="31:31" x14ac:dyDescent="0.2">
      <c r="AE8093" s="6"/>
    </row>
    <row r="8094" spans="31:31" x14ac:dyDescent="0.2">
      <c r="AE8094" s="6"/>
    </row>
    <row r="8095" spans="31:31" x14ac:dyDescent="0.2">
      <c r="AE8095" s="6"/>
    </row>
    <row r="8096" spans="31:31" x14ac:dyDescent="0.2">
      <c r="AE8096" s="6"/>
    </row>
    <row r="8097" spans="31:31" x14ac:dyDescent="0.2">
      <c r="AE8097" s="6"/>
    </row>
    <row r="8098" spans="31:31" x14ac:dyDescent="0.2">
      <c r="AE8098" s="6"/>
    </row>
    <row r="8099" spans="31:31" x14ac:dyDescent="0.2">
      <c r="AE8099" s="6"/>
    </row>
    <row r="8100" spans="31:31" x14ac:dyDescent="0.2">
      <c r="AE8100" s="6"/>
    </row>
    <row r="8101" spans="31:31" x14ac:dyDescent="0.2">
      <c r="AE8101" s="6"/>
    </row>
    <row r="8102" spans="31:31" x14ac:dyDescent="0.2">
      <c r="AE8102" s="6"/>
    </row>
    <row r="8103" spans="31:31" x14ac:dyDescent="0.2">
      <c r="AE8103" s="6"/>
    </row>
    <row r="8104" spans="31:31" x14ac:dyDescent="0.2">
      <c r="AE8104" s="6"/>
    </row>
    <row r="8105" spans="31:31" x14ac:dyDescent="0.2">
      <c r="AE8105" s="6"/>
    </row>
    <row r="8106" spans="31:31" x14ac:dyDescent="0.2">
      <c r="AE8106" s="6"/>
    </row>
    <row r="8107" spans="31:31" x14ac:dyDescent="0.2">
      <c r="AE8107" s="6"/>
    </row>
    <row r="8108" spans="31:31" x14ac:dyDescent="0.2">
      <c r="AE8108" s="6"/>
    </row>
    <row r="8109" spans="31:31" x14ac:dyDescent="0.2">
      <c r="AE8109" s="6"/>
    </row>
    <row r="8110" spans="31:31" x14ac:dyDescent="0.2">
      <c r="AE8110" s="6"/>
    </row>
    <row r="8111" spans="31:31" x14ac:dyDescent="0.2">
      <c r="AE8111" s="6"/>
    </row>
    <row r="8112" spans="31:31" x14ac:dyDescent="0.2">
      <c r="AE8112" s="6"/>
    </row>
    <row r="8113" spans="31:31" x14ac:dyDescent="0.2">
      <c r="AE8113" s="6"/>
    </row>
    <row r="8114" spans="31:31" x14ac:dyDescent="0.2">
      <c r="AE8114" s="6"/>
    </row>
    <row r="8115" spans="31:31" x14ac:dyDescent="0.2">
      <c r="AE8115" s="6"/>
    </row>
    <row r="8116" spans="31:31" x14ac:dyDescent="0.2">
      <c r="AE8116" s="6"/>
    </row>
    <row r="8117" spans="31:31" x14ac:dyDescent="0.2">
      <c r="AE8117" s="6"/>
    </row>
    <row r="8118" spans="31:31" x14ac:dyDescent="0.2">
      <c r="AE8118" s="6"/>
    </row>
    <row r="8119" spans="31:31" x14ac:dyDescent="0.2">
      <c r="AE8119" s="6"/>
    </row>
    <row r="8120" spans="31:31" x14ac:dyDescent="0.2">
      <c r="AE8120" s="6"/>
    </row>
    <row r="8121" spans="31:31" x14ac:dyDescent="0.2">
      <c r="AE8121" s="6"/>
    </row>
    <row r="8122" spans="31:31" x14ac:dyDescent="0.2">
      <c r="AE8122" s="6"/>
    </row>
    <row r="8123" spans="31:31" x14ac:dyDescent="0.2">
      <c r="AE8123" s="6"/>
    </row>
    <row r="8124" spans="31:31" x14ac:dyDescent="0.2">
      <c r="AE8124" s="6"/>
    </row>
    <row r="8125" spans="31:31" x14ac:dyDescent="0.2">
      <c r="AE8125" s="6"/>
    </row>
    <row r="8126" spans="31:31" x14ac:dyDescent="0.2">
      <c r="AE8126" s="6"/>
    </row>
    <row r="8127" spans="31:31" x14ac:dyDescent="0.2">
      <c r="AE8127" s="6"/>
    </row>
    <row r="8128" spans="31:31" x14ac:dyDescent="0.2">
      <c r="AE8128" s="6"/>
    </row>
    <row r="8129" spans="31:31" x14ac:dyDescent="0.2">
      <c r="AE8129" s="6"/>
    </row>
    <row r="8130" spans="31:31" x14ac:dyDescent="0.2">
      <c r="AE8130" s="6"/>
    </row>
    <row r="8131" spans="31:31" x14ac:dyDescent="0.2">
      <c r="AE8131" s="6"/>
    </row>
    <row r="8132" spans="31:31" x14ac:dyDescent="0.2">
      <c r="AE8132" s="6"/>
    </row>
    <row r="8133" spans="31:31" x14ac:dyDescent="0.2">
      <c r="AE8133" s="6"/>
    </row>
    <row r="8134" spans="31:31" x14ac:dyDescent="0.2">
      <c r="AE8134" s="6"/>
    </row>
    <row r="8135" spans="31:31" x14ac:dyDescent="0.2">
      <c r="AE8135" s="6"/>
    </row>
    <row r="8136" spans="31:31" x14ac:dyDescent="0.2">
      <c r="AE8136" s="6"/>
    </row>
    <row r="8137" spans="31:31" x14ac:dyDescent="0.2">
      <c r="AE8137" s="6"/>
    </row>
    <row r="8138" spans="31:31" x14ac:dyDescent="0.2">
      <c r="AE8138" s="6"/>
    </row>
    <row r="8139" spans="31:31" x14ac:dyDescent="0.2">
      <c r="AE8139" s="6"/>
    </row>
    <row r="8140" spans="31:31" x14ac:dyDescent="0.2">
      <c r="AE8140" s="6"/>
    </row>
    <row r="8141" spans="31:31" x14ac:dyDescent="0.2">
      <c r="AE8141" s="6"/>
    </row>
    <row r="8142" spans="31:31" x14ac:dyDescent="0.2">
      <c r="AE8142" s="6"/>
    </row>
    <row r="8143" spans="31:31" x14ac:dyDescent="0.2">
      <c r="AE8143" s="6"/>
    </row>
    <row r="8144" spans="31:31" x14ac:dyDescent="0.2">
      <c r="AE8144" s="6"/>
    </row>
    <row r="8145" spans="31:31" x14ac:dyDescent="0.2">
      <c r="AE8145" s="6"/>
    </row>
    <row r="8146" spans="31:31" x14ac:dyDescent="0.2">
      <c r="AE8146" s="6"/>
    </row>
    <row r="8147" spans="31:31" x14ac:dyDescent="0.2">
      <c r="AE8147" s="6"/>
    </row>
    <row r="8148" spans="31:31" x14ac:dyDescent="0.2">
      <c r="AE8148" s="6"/>
    </row>
    <row r="8149" spans="31:31" x14ac:dyDescent="0.2">
      <c r="AE8149" s="6"/>
    </row>
    <row r="8150" spans="31:31" x14ac:dyDescent="0.2">
      <c r="AE8150" s="6"/>
    </row>
    <row r="8151" spans="31:31" x14ac:dyDescent="0.2">
      <c r="AE8151" s="6"/>
    </row>
    <row r="8152" spans="31:31" x14ac:dyDescent="0.2">
      <c r="AE8152" s="6"/>
    </row>
    <row r="8153" spans="31:31" x14ac:dyDescent="0.2">
      <c r="AE8153" s="6"/>
    </row>
    <row r="8154" spans="31:31" x14ac:dyDescent="0.2">
      <c r="AE8154" s="6"/>
    </row>
    <row r="8155" spans="31:31" x14ac:dyDescent="0.2">
      <c r="AE8155" s="6"/>
    </row>
    <row r="8156" spans="31:31" x14ac:dyDescent="0.2">
      <c r="AE8156" s="6"/>
    </row>
    <row r="8157" spans="31:31" x14ac:dyDescent="0.2">
      <c r="AE8157" s="6"/>
    </row>
    <row r="8158" spans="31:31" x14ac:dyDescent="0.2">
      <c r="AE8158" s="6"/>
    </row>
    <row r="8159" spans="31:31" x14ac:dyDescent="0.2">
      <c r="AE8159" s="6"/>
    </row>
    <row r="8160" spans="31:31" x14ac:dyDescent="0.2">
      <c r="AE8160" s="6"/>
    </row>
    <row r="8161" spans="31:31" x14ac:dyDescent="0.2">
      <c r="AE8161" s="6"/>
    </row>
    <row r="8162" spans="31:31" x14ac:dyDescent="0.2">
      <c r="AE8162" s="6"/>
    </row>
    <row r="8163" spans="31:31" x14ac:dyDescent="0.2">
      <c r="AE8163" s="6"/>
    </row>
    <row r="8164" spans="31:31" x14ac:dyDescent="0.2">
      <c r="AE8164" s="6"/>
    </row>
    <row r="8165" spans="31:31" x14ac:dyDescent="0.2">
      <c r="AE8165" s="6"/>
    </row>
    <row r="8166" spans="31:31" x14ac:dyDescent="0.2">
      <c r="AE8166" s="6"/>
    </row>
    <row r="8167" spans="31:31" x14ac:dyDescent="0.2">
      <c r="AE8167" s="6"/>
    </row>
    <row r="8168" spans="31:31" x14ac:dyDescent="0.2">
      <c r="AE8168" s="6"/>
    </row>
    <row r="8169" spans="31:31" x14ac:dyDescent="0.2">
      <c r="AE8169" s="6"/>
    </row>
    <row r="8170" spans="31:31" x14ac:dyDescent="0.2">
      <c r="AE8170" s="6"/>
    </row>
    <row r="8171" spans="31:31" x14ac:dyDescent="0.2">
      <c r="AE8171" s="6"/>
    </row>
    <row r="8172" spans="31:31" x14ac:dyDescent="0.2">
      <c r="AE8172" s="6"/>
    </row>
    <row r="8173" spans="31:31" x14ac:dyDescent="0.2">
      <c r="AE8173" s="6"/>
    </row>
    <row r="8174" spans="31:31" x14ac:dyDescent="0.2">
      <c r="AE8174" s="6"/>
    </row>
    <row r="8175" spans="31:31" x14ac:dyDescent="0.2">
      <c r="AE8175" s="6"/>
    </row>
    <row r="8176" spans="31:31" x14ac:dyDescent="0.2">
      <c r="AE8176" s="6"/>
    </row>
    <row r="8177" spans="31:31" x14ac:dyDescent="0.2">
      <c r="AE8177" s="6"/>
    </row>
    <row r="8178" spans="31:31" x14ac:dyDescent="0.2">
      <c r="AE8178" s="6"/>
    </row>
    <row r="8179" spans="31:31" x14ac:dyDescent="0.2">
      <c r="AE8179" s="6"/>
    </row>
    <row r="8180" spans="31:31" x14ac:dyDescent="0.2">
      <c r="AE8180" s="6"/>
    </row>
    <row r="8181" spans="31:31" x14ac:dyDescent="0.2">
      <c r="AE8181" s="6"/>
    </row>
    <row r="8182" spans="31:31" x14ac:dyDescent="0.2">
      <c r="AE8182" s="6"/>
    </row>
    <row r="8183" spans="31:31" x14ac:dyDescent="0.2">
      <c r="AE8183" s="6"/>
    </row>
    <row r="8184" spans="31:31" x14ac:dyDescent="0.2">
      <c r="AE8184" s="6"/>
    </row>
    <row r="8185" spans="31:31" x14ac:dyDescent="0.2">
      <c r="AE8185" s="6"/>
    </row>
    <row r="8186" spans="31:31" x14ac:dyDescent="0.2">
      <c r="AE8186" s="6"/>
    </row>
    <row r="8187" spans="31:31" x14ac:dyDescent="0.2">
      <c r="AE8187" s="6"/>
    </row>
    <row r="8188" spans="31:31" x14ac:dyDescent="0.2">
      <c r="AE8188" s="6"/>
    </row>
    <row r="8189" spans="31:31" x14ac:dyDescent="0.2">
      <c r="AE8189" s="6"/>
    </row>
    <row r="8190" spans="31:31" x14ac:dyDescent="0.2">
      <c r="AE8190" s="6"/>
    </row>
    <row r="8191" spans="31:31" x14ac:dyDescent="0.2">
      <c r="AE8191" s="6"/>
    </row>
    <row r="8192" spans="31:31" x14ac:dyDescent="0.2">
      <c r="AE8192" s="6"/>
    </row>
    <row r="8193" spans="31:31" x14ac:dyDescent="0.2">
      <c r="AE8193" s="6"/>
    </row>
    <row r="8194" spans="31:31" x14ac:dyDescent="0.2">
      <c r="AE8194" s="6"/>
    </row>
    <row r="8195" spans="31:31" x14ac:dyDescent="0.2">
      <c r="AE8195" s="6"/>
    </row>
    <row r="8196" spans="31:31" x14ac:dyDescent="0.2">
      <c r="AE8196" s="6"/>
    </row>
    <row r="8197" spans="31:31" x14ac:dyDescent="0.2">
      <c r="AE8197" s="6"/>
    </row>
    <row r="8198" spans="31:31" x14ac:dyDescent="0.2">
      <c r="AE8198" s="6"/>
    </row>
    <row r="8199" spans="31:31" x14ac:dyDescent="0.2">
      <c r="AE8199" s="6"/>
    </row>
    <row r="8200" spans="31:31" x14ac:dyDescent="0.2">
      <c r="AE8200" s="6"/>
    </row>
    <row r="8201" spans="31:31" x14ac:dyDescent="0.2">
      <c r="AE8201" s="6"/>
    </row>
    <row r="8202" spans="31:31" x14ac:dyDescent="0.2">
      <c r="AE8202" s="6"/>
    </row>
    <row r="8203" spans="31:31" x14ac:dyDescent="0.2">
      <c r="AE8203" s="6"/>
    </row>
    <row r="8204" spans="31:31" x14ac:dyDescent="0.2">
      <c r="AE8204" s="6"/>
    </row>
    <row r="8205" spans="31:31" x14ac:dyDescent="0.2">
      <c r="AE8205" s="6"/>
    </row>
    <row r="8206" spans="31:31" x14ac:dyDescent="0.2">
      <c r="AE8206" s="6"/>
    </row>
    <row r="8207" spans="31:31" x14ac:dyDescent="0.2">
      <c r="AE8207" s="6"/>
    </row>
    <row r="8208" spans="31:31" x14ac:dyDescent="0.2">
      <c r="AE8208" s="6"/>
    </row>
    <row r="8209" spans="31:31" x14ac:dyDescent="0.2">
      <c r="AE8209" s="6"/>
    </row>
    <row r="8210" spans="31:31" x14ac:dyDescent="0.2">
      <c r="AE8210" s="6"/>
    </row>
    <row r="8211" spans="31:31" x14ac:dyDescent="0.2">
      <c r="AE8211" s="6"/>
    </row>
    <row r="8212" spans="31:31" x14ac:dyDescent="0.2">
      <c r="AE8212" s="6"/>
    </row>
    <row r="8213" spans="31:31" x14ac:dyDescent="0.2">
      <c r="AE8213" s="6"/>
    </row>
    <row r="8214" spans="31:31" x14ac:dyDescent="0.2">
      <c r="AE8214" s="6"/>
    </row>
    <row r="8215" spans="31:31" x14ac:dyDescent="0.2">
      <c r="AE8215" s="6"/>
    </row>
    <row r="8216" spans="31:31" x14ac:dyDescent="0.2">
      <c r="AE8216" s="6"/>
    </row>
    <row r="8217" spans="31:31" x14ac:dyDescent="0.2">
      <c r="AE8217" s="6"/>
    </row>
    <row r="8218" spans="31:31" x14ac:dyDescent="0.2">
      <c r="AE8218" s="6"/>
    </row>
    <row r="8219" spans="31:31" x14ac:dyDescent="0.2">
      <c r="AE8219" s="6"/>
    </row>
    <row r="8220" spans="31:31" x14ac:dyDescent="0.2">
      <c r="AE8220" s="6"/>
    </row>
    <row r="8221" spans="31:31" x14ac:dyDescent="0.2">
      <c r="AE8221" s="6"/>
    </row>
    <row r="8222" spans="31:31" x14ac:dyDescent="0.2">
      <c r="AE8222" s="6"/>
    </row>
    <row r="8223" spans="31:31" x14ac:dyDescent="0.2">
      <c r="AE8223" s="6"/>
    </row>
    <row r="8224" spans="31:31" x14ac:dyDescent="0.2">
      <c r="AE8224" s="6"/>
    </row>
    <row r="8225" spans="31:31" x14ac:dyDescent="0.2">
      <c r="AE8225" s="6"/>
    </row>
    <row r="8226" spans="31:31" x14ac:dyDescent="0.2">
      <c r="AE8226" s="6"/>
    </row>
    <row r="8227" spans="31:31" x14ac:dyDescent="0.2">
      <c r="AE8227" s="6"/>
    </row>
    <row r="8228" spans="31:31" x14ac:dyDescent="0.2">
      <c r="AE8228" s="6"/>
    </row>
    <row r="8229" spans="31:31" x14ac:dyDescent="0.2">
      <c r="AE8229" s="6"/>
    </row>
    <row r="8230" spans="31:31" x14ac:dyDescent="0.2">
      <c r="AE8230" s="6"/>
    </row>
    <row r="8231" spans="31:31" x14ac:dyDescent="0.2">
      <c r="AE8231" s="6"/>
    </row>
    <row r="8232" spans="31:31" x14ac:dyDescent="0.2">
      <c r="AE8232" s="6"/>
    </row>
    <row r="8233" spans="31:31" x14ac:dyDescent="0.2">
      <c r="AE8233" s="6"/>
    </row>
    <row r="8234" spans="31:31" x14ac:dyDescent="0.2">
      <c r="AE8234" s="6"/>
    </row>
    <row r="8235" spans="31:31" x14ac:dyDescent="0.2">
      <c r="AE8235" s="6"/>
    </row>
    <row r="8236" spans="31:31" x14ac:dyDescent="0.2">
      <c r="AE8236" s="6"/>
    </row>
    <row r="8237" spans="31:31" x14ac:dyDescent="0.2">
      <c r="AE8237" s="6"/>
    </row>
    <row r="8238" spans="31:31" x14ac:dyDescent="0.2">
      <c r="AE8238" s="6"/>
    </row>
    <row r="8239" spans="31:31" x14ac:dyDescent="0.2">
      <c r="AE8239" s="6"/>
    </row>
    <row r="8240" spans="31:31" x14ac:dyDescent="0.2">
      <c r="AE8240" s="6"/>
    </row>
    <row r="8241" spans="31:31" x14ac:dyDescent="0.2">
      <c r="AE8241" s="6"/>
    </row>
    <row r="8242" spans="31:31" x14ac:dyDescent="0.2">
      <c r="AE8242" s="6"/>
    </row>
    <row r="8243" spans="31:31" x14ac:dyDescent="0.2">
      <c r="AE8243" s="6"/>
    </row>
    <row r="8244" spans="31:31" x14ac:dyDescent="0.2">
      <c r="AE8244" s="6"/>
    </row>
    <row r="8245" spans="31:31" x14ac:dyDescent="0.2">
      <c r="AE8245" s="6"/>
    </row>
    <row r="8246" spans="31:31" x14ac:dyDescent="0.2">
      <c r="AE8246" s="6"/>
    </row>
    <row r="8247" spans="31:31" x14ac:dyDescent="0.2">
      <c r="AE8247" s="6"/>
    </row>
    <row r="8248" spans="31:31" x14ac:dyDescent="0.2">
      <c r="AE8248" s="6"/>
    </row>
    <row r="8249" spans="31:31" x14ac:dyDescent="0.2">
      <c r="AE8249" s="6"/>
    </row>
    <row r="8250" spans="31:31" x14ac:dyDescent="0.2">
      <c r="AE8250" s="6"/>
    </row>
    <row r="8251" spans="31:31" x14ac:dyDescent="0.2">
      <c r="AE8251" s="6"/>
    </row>
    <row r="8252" spans="31:31" x14ac:dyDescent="0.2">
      <c r="AE8252" s="6"/>
    </row>
    <row r="8253" spans="31:31" x14ac:dyDescent="0.2">
      <c r="AE8253" s="6"/>
    </row>
    <row r="8254" spans="31:31" x14ac:dyDescent="0.2">
      <c r="AE8254" s="6"/>
    </row>
    <row r="8255" spans="31:31" x14ac:dyDescent="0.2">
      <c r="AE8255" s="6"/>
    </row>
    <row r="8256" spans="31:31" x14ac:dyDescent="0.2">
      <c r="AE8256" s="6"/>
    </row>
    <row r="8257" spans="31:31" x14ac:dyDescent="0.2">
      <c r="AE8257" s="6"/>
    </row>
    <row r="8258" spans="31:31" x14ac:dyDescent="0.2">
      <c r="AE8258" s="6"/>
    </row>
    <row r="8259" spans="31:31" x14ac:dyDescent="0.2">
      <c r="AE8259" s="6"/>
    </row>
    <row r="8260" spans="31:31" x14ac:dyDescent="0.2">
      <c r="AE8260" s="6"/>
    </row>
    <row r="8261" spans="31:31" x14ac:dyDescent="0.2">
      <c r="AE8261" s="6"/>
    </row>
    <row r="8262" spans="31:31" x14ac:dyDescent="0.2">
      <c r="AE8262" s="6"/>
    </row>
    <row r="8263" spans="31:31" x14ac:dyDescent="0.2">
      <c r="AE8263" s="6"/>
    </row>
    <row r="8264" spans="31:31" x14ac:dyDescent="0.2">
      <c r="AE8264" s="6"/>
    </row>
    <row r="8265" spans="31:31" x14ac:dyDescent="0.2">
      <c r="AE8265" s="6"/>
    </row>
    <row r="8266" spans="31:31" x14ac:dyDescent="0.2">
      <c r="AE8266" s="6"/>
    </row>
    <row r="8267" spans="31:31" x14ac:dyDescent="0.2">
      <c r="AE8267" s="6"/>
    </row>
    <row r="8268" spans="31:31" x14ac:dyDescent="0.2">
      <c r="AE8268" s="6"/>
    </row>
    <row r="8269" spans="31:31" x14ac:dyDescent="0.2">
      <c r="AE8269" s="6"/>
    </row>
    <row r="8270" spans="31:31" x14ac:dyDescent="0.2">
      <c r="AE8270" s="6"/>
    </row>
    <row r="8271" spans="31:31" x14ac:dyDescent="0.2">
      <c r="AE8271" s="6"/>
    </row>
    <row r="8272" spans="31:31" x14ac:dyDescent="0.2">
      <c r="AE8272" s="6"/>
    </row>
    <row r="8273" spans="31:31" x14ac:dyDescent="0.2">
      <c r="AE8273" s="6"/>
    </row>
    <row r="8274" spans="31:31" x14ac:dyDescent="0.2">
      <c r="AE8274" s="6"/>
    </row>
    <row r="8275" spans="31:31" x14ac:dyDescent="0.2">
      <c r="AE8275" s="6"/>
    </row>
    <row r="8276" spans="31:31" x14ac:dyDescent="0.2">
      <c r="AE8276" s="6"/>
    </row>
    <row r="8277" spans="31:31" x14ac:dyDescent="0.2">
      <c r="AE8277" s="6"/>
    </row>
    <row r="8278" spans="31:31" x14ac:dyDescent="0.2">
      <c r="AE8278" s="6"/>
    </row>
    <row r="8279" spans="31:31" x14ac:dyDescent="0.2">
      <c r="AE8279" s="6"/>
    </row>
    <row r="8280" spans="31:31" x14ac:dyDescent="0.2">
      <c r="AE8280" s="6"/>
    </row>
    <row r="8281" spans="31:31" x14ac:dyDescent="0.2">
      <c r="AE8281" s="6"/>
    </row>
    <row r="8282" spans="31:31" x14ac:dyDescent="0.2">
      <c r="AE8282" s="6"/>
    </row>
    <row r="8283" spans="31:31" x14ac:dyDescent="0.2">
      <c r="AE8283" s="6"/>
    </row>
    <row r="8284" spans="31:31" x14ac:dyDescent="0.2">
      <c r="AE8284" s="6"/>
    </row>
    <row r="8285" spans="31:31" x14ac:dyDescent="0.2">
      <c r="AE8285" s="6"/>
    </row>
    <row r="8286" spans="31:31" x14ac:dyDescent="0.2">
      <c r="AE8286" s="6"/>
    </row>
    <row r="8287" spans="31:31" x14ac:dyDescent="0.2">
      <c r="AE8287" s="6"/>
    </row>
    <row r="8288" spans="31:31" x14ac:dyDescent="0.2">
      <c r="AE8288" s="6"/>
    </row>
    <row r="8289" spans="31:31" x14ac:dyDescent="0.2">
      <c r="AE8289" s="6"/>
    </row>
    <row r="8290" spans="31:31" x14ac:dyDescent="0.2">
      <c r="AE8290" s="6"/>
    </row>
    <row r="8291" spans="31:31" x14ac:dyDescent="0.2">
      <c r="AE8291" s="6"/>
    </row>
    <row r="8292" spans="31:31" x14ac:dyDescent="0.2">
      <c r="AE8292" s="6"/>
    </row>
    <row r="8293" spans="31:31" x14ac:dyDescent="0.2">
      <c r="AE8293" s="6"/>
    </row>
    <row r="8294" spans="31:31" x14ac:dyDescent="0.2">
      <c r="AE8294" s="6"/>
    </row>
    <row r="8295" spans="31:31" x14ac:dyDescent="0.2">
      <c r="AE8295" s="6"/>
    </row>
    <row r="8296" spans="31:31" x14ac:dyDescent="0.2">
      <c r="AE8296" s="6"/>
    </row>
    <row r="8297" spans="31:31" x14ac:dyDescent="0.2">
      <c r="AE8297" s="6"/>
    </row>
    <row r="8298" spans="31:31" x14ac:dyDescent="0.2">
      <c r="AE8298" s="6"/>
    </row>
    <row r="8299" spans="31:31" x14ac:dyDescent="0.2">
      <c r="AE8299" s="6"/>
    </row>
    <row r="8300" spans="31:31" x14ac:dyDescent="0.2">
      <c r="AE8300" s="6"/>
    </row>
    <row r="8301" spans="31:31" x14ac:dyDescent="0.2">
      <c r="AE8301" s="6"/>
    </row>
    <row r="8302" spans="31:31" x14ac:dyDescent="0.2">
      <c r="AE8302" s="6"/>
    </row>
    <row r="8303" spans="31:31" x14ac:dyDescent="0.2">
      <c r="AE8303" s="6"/>
    </row>
    <row r="8304" spans="31:31" x14ac:dyDescent="0.2">
      <c r="AE8304" s="6"/>
    </row>
    <row r="8305" spans="31:31" x14ac:dyDescent="0.2">
      <c r="AE8305" s="6"/>
    </row>
    <row r="8306" spans="31:31" x14ac:dyDescent="0.2">
      <c r="AE8306" s="6"/>
    </row>
    <row r="8307" spans="31:31" x14ac:dyDescent="0.2">
      <c r="AE8307" s="6"/>
    </row>
    <row r="8308" spans="31:31" x14ac:dyDescent="0.2">
      <c r="AE8308" s="6"/>
    </row>
    <row r="8309" spans="31:31" x14ac:dyDescent="0.2">
      <c r="AE8309" s="6"/>
    </row>
    <row r="8310" spans="31:31" x14ac:dyDescent="0.2">
      <c r="AE8310" s="6"/>
    </row>
    <row r="8311" spans="31:31" x14ac:dyDescent="0.2">
      <c r="AE8311" s="6"/>
    </row>
    <row r="8312" spans="31:31" x14ac:dyDescent="0.2">
      <c r="AE8312" s="6"/>
    </row>
    <row r="8313" spans="31:31" x14ac:dyDescent="0.2">
      <c r="AE8313" s="6"/>
    </row>
    <row r="8314" spans="31:31" x14ac:dyDescent="0.2">
      <c r="AE8314" s="6"/>
    </row>
    <row r="8315" spans="31:31" x14ac:dyDescent="0.2">
      <c r="AE8315" s="6"/>
    </row>
    <row r="8316" spans="31:31" x14ac:dyDescent="0.2">
      <c r="AE8316" s="6"/>
    </row>
    <row r="8317" spans="31:31" x14ac:dyDescent="0.2">
      <c r="AE8317" s="6"/>
    </row>
    <row r="8318" spans="31:31" x14ac:dyDescent="0.2">
      <c r="AE8318" s="6"/>
    </row>
    <row r="8319" spans="31:31" x14ac:dyDescent="0.2">
      <c r="AE8319" s="6"/>
    </row>
    <row r="8320" spans="31:31" x14ac:dyDescent="0.2">
      <c r="AE8320" s="6"/>
    </row>
    <row r="8321" spans="31:31" x14ac:dyDescent="0.2">
      <c r="AE8321" s="6"/>
    </row>
    <row r="8322" spans="31:31" x14ac:dyDescent="0.2">
      <c r="AE8322" s="6"/>
    </row>
    <row r="8323" spans="31:31" x14ac:dyDescent="0.2">
      <c r="AE8323" s="6"/>
    </row>
    <row r="8324" spans="31:31" x14ac:dyDescent="0.2">
      <c r="AE8324" s="6"/>
    </row>
    <row r="8325" spans="31:31" x14ac:dyDescent="0.2">
      <c r="AE8325" s="6"/>
    </row>
    <row r="8326" spans="31:31" x14ac:dyDescent="0.2">
      <c r="AE8326" s="6"/>
    </row>
    <row r="8327" spans="31:31" x14ac:dyDescent="0.2">
      <c r="AE8327" s="6"/>
    </row>
    <row r="8328" spans="31:31" x14ac:dyDescent="0.2">
      <c r="AE8328" s="6"/>
    </row>
    <row r="8329" spans="31:31" x14ac:dyDescent="0.2">
      <c r="AE8329" s="6"/>
    </row>
    <row r="8330" spans="31:31" x14ac:dyDescent="0.2">
      <c r="AE8330" s="6"/>
    </row>
    <row r="8331" spans="31:31" x14ac:dyDescent="0.2">
      <c r="AE8331" s="6"/>
    </row>
    <row r="8332" spans="31:31" x14ac:dyDescent="0.2">
      <c r="AE8332" s="6"/>
    </row>
    <row r="8333" spans="31:31" x14ac:dyDescent="0.2">
      <c r="AE8333" s="6"/>
    </row>
    <row r="8334" spans="31:31" x14ac:dyDescent="0.2">
      <c r="AE8334" s="6"/>
    </row>
    <row r="8335" spans="31:31" x14ac:dyDescent="0.2">
      <c r="AE8335" s="6"/>
    </row>
    <row r="8336" spans="31:31" x14ac:dyDescent="0.2">
      <c r="AE8336" s="6"/>
    </row>
    <row r="8337" spans="31:31" x14ac:dyDescent="0.2">
      <c r="AE8337" s="6"/>
    </row>
    <row r="8338" spans="31:31" x14ac:dyDescent="0.2">
      <c r="AE8338" s="6"/>
    </row>
    <row r="8339" spans="31:31" x14ac:dyDescent="0.2">
      <c r="AE8339" s="6"/>
    </row>
    <row r="8340" spans="31:31" x14ac:dyDescent="0.2">
      <c r="AE8340" s="6"/>
    </row>
    <row r="8341" spans="31:31" x14ac:dyDescent="0.2">
      <c r="AE8341" s="6"/>
    </row>
    <row r="8342" spans="31:31" x14ac:dyDescent="0.2">
      <c r="AE8342" s="6"/>
    </row>
    <row r="8343" spans="31:31" x14ac:dyDescent="0.2">
      <c r="AE8343" s="6"/>
    </row>
    <row r="8344" spans="31:31" x14ac:dyDescent="0.2">
      <c r="AE8344" s="6"/>
    </row>
    <row r="8345" spans="31:31" x14ac:dyDescent="0.2">
      <c r="AE8345" s="6"/>
    </row>
    <row r="8346" spans="31:31" x14ac:dyDescent="0.2">
      <c r="AE8346" s="6"/>
    </row>
    <row r="8347" spans="31:31" x14ac:dyDescent="0.2">
      <c r="AE8347" s="6"/>
    </row>
    <row r="8348" spans="31:31" x14ac:dyDescent="0.2">
      <c r="AE8348" s="6"/>
    </row>
    <row r="8349" spans="31:31" x14ac:dyDescent="0.2">
      <c r="AE8349" s="6"/>
    </row>
    <row r="8350" spans="31:31" x14ac:dyDescent="0.2">
      <c r="AE8350" s="6"/>
    </row>
    <row r="8351" spans="31:31" x14ac:dyDescent="0.2">
      <c r="AE8351" s="6"/>
    </row>
    <row r="8352" spans="31:31" x14ac:dyDescent="0.2">
      <c r="AE8352" s="6"/>
    </row>
    <row r="8353" spans="31:31" x14ac:dyDescent="0.2">
      <c r="AE8353" s="6"/>
    </row>
    <row r="8354" spans="31:31" x14ac:dyDescent="0.2">
      <c r="AE8354" s="6"/>
    </row>
    <row r="8355" spans="31:31" x14ac:dyDescent="0.2">
      <c r="AE8355" s="6"/>
    </row>
    <row r="8356" spans="31:31" x14ac:dyDescent="0.2">
      <c r="AE8356" s="6"/>
    </row>
    <row r="8357" spans="31:31" x14ac:dyDescent="0.2">
      <c r="AE8357" s="6"/>
    </row>
    <row r="8358" spans="31:31" x14ac:dyDescent="0.2">
      <c r="AE8358" s="6"/>
    </row>
    <row r="8359" spans="31:31" x14ac:dyDescent="0.2">
      <c r="AE8359" s="6"/>
    </row>
    <row r="8360" spans="31:31" x14ac:dyDescent="0.2">
      <c r="AE8360" s="6"/>
    </row>
    <row r="8361" spans="31:31" x14ac:dyDescent="0.2">
      <c r="AE8361" s="6"/>
    </row>
    <row r="8362" spans="31:31" x14ac:dyDescent="0.2">
      <c r="AE8362" s="6"/>
    </row>
    <row r="8363" spans="31:31" x14ac:dyDescent="0.2">
      <c r="AE8363" s="6"/>
    </row>
    <row r="8364" spans="31:31" x14ac:dyDescent="0.2">
      <c r="AE8364" s="6"/>
    </row>
    <row r="8365" spans="31:31" x14ac:dyDescent="0.2">
      <c r="AE8365" s="6"/>
    </row>
    <row r="8366" spans="31:31" x14ac:dyDescent="0.2">
      <c r="AE8366" s="6"/>
    </row>
    <row r="8367" spans="31:31" x14ac:dyDescent="0.2">
      <c r="AE8367" s="6"/>
    </row>
    <row r="8368" spans="31:31" x14ac:dyDescent="0.2">
      <c r="AE8368" s="6"/>
    </row>
    <row r="8369" spans="31:31" x14ac:dyDescent="0.2">
      <c r="AE8369" s="6"/>
    </row>
    <row r="8370" spans="31:31" x14ac:dyDescent="0.2">
      <c r="AE8370" s="6"/>
    </row>
    <row r="8371" spans="31:31" x14ac:dyDescent="0.2">
      <c r="AE8371" s="6"/>
    </row>
    <row r="8372" spans="31:31" x14ac:dyDescent="0.2">
      <c r="AE8372" s="6"/>
    </row>
    <row r="8373" spans="31:31" x14ac:dyDescent="0.2">
      <c r="AE8373" s="6"/>
    </row>
    <row r="8374" spans="31:31" x14ac:dyDescent="0.2">
      <c r="AE8374" s="6"/>
    </row>
    <row r="8375" spans="31:31" x14ac:dyDescent="0.2">
      <c r="AE8375" s="6"/>
    </row>
    <row r="8376" spans="31:31" x14ac:dyDescent="0.2">
      <c r="AE8376" s="6"/>
    </row>
    <row r="8377" spans="31:31" x14ac:dyDescent="0.2">
      <c r="AE8377" s="6"/>
    </row>
    <row r="8378" spans="31:31" x14ac:dyDescent="0.2">
      <c r="AE8378" s="6"/>
    </row>
    <row r="8379" spans="31:31" x14ac:dyDescent="0.2">
      <c r="AE8379" s="6"/>
    </row>
    <row r="8380" spans="31:31" x14ac:dyDescent="0.2">
      <c r="AE8380" s="6"/>
    </row>
    <row r="8381" spans="31:31" x14ac:dyDescent="0.2">
      <c r="AE8381" s="6"/>
    </row>
    <row r="8382" spans="31:31" x14ac:dyDescent="0.2">
      <c r="AE8382" s="6"/>
    </row>
    <row r="8383" spans="31:31" x14ac:dyDescent="0.2">
      <c r="AE8383" s="6"/>
    </row>
    <row r="8384" spans="31:31" x14ac:dyDescent="0.2">
      <c r="AE8384" s="6"/>
    </row>
    <row r="8385" spans="3:31" x14ac:dyDescent="0.2">
      <c r="AE8385" s="6"/>
    </row>
    <row r="8386" spans="3:31" x14ac:dyDescent="0.2">
      <c r="AE8386" s="6"/>
    </row>
    <row r="8387" spans="3:31" x14ac:dyDescent="0.2">
      <c r="AE8387" s="6"/>
    </row>
    <row r="8388" spans="3:31" x14ac:dyDescent="0.2">
      <c r="AE8388" s="6"/>
    </row>
    <row r="8389" spans="3:31" x14ac:dyDescent="0.2">
      <c r="AE8389" s="6"/>
    </row>
    <row r="8390" spans="3:31" x14ac:dyDescent="0.2">
      <c r="AE8390" s="6"/>
    </row>
    <row r="8391" spans="3:31" x14ac:dyDescent="0.2">
      <c r="AE8391" s="6"/>
    </row>
    <row r="8392" spans="3:31" x14ac:dyDescent="0.2">
      <c r="AE8392" s="6"/>
    </row>
    <row r="8393" spans="3:31" x14ac:dyDescent="0.2">
      <c r="AE8393" s="6"/>
    </row>
    <row r="8394" spans="3:31" x14ac:dyDescent="0.2">
      <c r="AE8394" s="6"/>
    </row>
    <row r="8395" spans="3:31" x14ac:dyDescent="0.2">
      <c r="AE8395" s="6"/>
    </row>
    <row r="8396" spans="3:31" x14ac:dyDescent="0.2">
      <c r="AE8396" s="6"/>
    </row>
    <row r="8397" spans="3:31" x14ac:dyDescent="0.2">
      <c r="AE8397" s="6"/>
    </row>
    <row r="8398" spans="3:31" x14ac:dyDescent="0.2">
      <c r="AE8398" s="6"/>
    </row>
    <row r="8399" spans="3:31" x14ac:dyDescent="0.2">
      <c r="AE8399" s="6"/>
    </row>
    <row r="8400" spans="3:31" x14ac:dyDescent="0.2">
      <c r="C8400" s="6"/>
      <c r="D8400" s="6"/>
      <c r="AE8400" s="6"/>
    </row>
    <row r="8401" spans="3:31" x14ac:dyDescent="0.2">
      <c r="C8401" s="6"/>
      <c r="D8401" s="6"/>
      <c r="AE8401" s="6"/>
    </row>
    <row r="8402" spans="3:31" x14ac:dyDescent="0.2">
      <c r="C8402" s="6"/>
      <c r="D8402" s="6"/>
      <c r="AE8402" s="6"/>
    </row>
    <row r="8403" spans="3:31" x14ac:dyDescent="0.2">
      <c r="C8403" s="6"/>
      <c r="D8403" s="6"/>
      <c r="AE8403" s="6"/>
    </row>
    <row r="8404" spans="3:31" x14ac:dyDescent="0.2">
      <c r="C8404" s="6"/>
      <c r="D8404" s="6"/>
      <c r="AE8404" s="6"/>
    </row>
    <row r="8405" spans="3:31" x14ac:dyDescent="0.2">
      <c r="C8405" s="6"/>
      <c r="D8405" s="6"/>
      <c r="AE8405" s="6"/>
    </row>
    <row r="8406" spans="3:31" x14ac:dyDescent="0.2">
      <c r="C8406" s="6"/>
      <c r="D8406" s="6"/>
      <c r="AE8406" s="6"/>
    </row>
    <row r="8407" spans="3:31" x14ac:dyDescent="0.2">
      <c r="C8407" s="6"/>
      <c r="D8407" s="6"/>
      <c r="AE8407" s="6"/>
    </row>
    <row r="8408" spans="3:31" x14ac:dyDescent="0.2">
      <c r="C8408" s="6"/>
      <c r="D8408" s="6"/>
      <c r="AE8408" s="6"/>
    </row>
    <row r="8409" spans="3:31" x14ac:dyDescent="0.2">
      <c r="C8409" s="6"/>
      <c r="D8409" s="6"/>
      <c r="AE8409" s="6"/>
    </row>
    <row r="8410" spans="3:31" x14ac:dyDescent="0.2">
      <c r="C8410" s="6"/>
      <c r="D8410" s="6"/>
      <c r="AE8410" s="6"/>
    </row>
    <row r="8411" spans="3:31" x14ac:dyDescent="0.2">
      <c r="C8411" s="6"/>
      <c r="D8411" s="6"/>
      <c r="AE8411" s="6"/>
    </row>
    <row r="8412" spans="3:31" x14ac:dyDescent="0.2">
      <c r="C8412" s="6"/>
      <c r="D8412" s="6"/>
      <c r="AE8412" s="6"/>
    </row>
    <row r="8413" spans="3:31" x14ac:dyDescent="0.2">
      <c r="C8413" s="6"/>
      <c r="D8413" s="6"/>
      <c r="AE8413" s="6"/>
    </row>
    <row r="8414" spans="3:31" x14ac:dyDescent="0.2">
      <c r="C8414" s="6"/>
      <c r="D8414" s="6"/>
      <c r="AE8414" s="6"/>
    </row>
    <row r="8415" spans="3:31" x14ac:dyDescent="0.2">
      <c r="C8415" s="6"/>
      <c r="D8415" s="6"/>
      <c r="AE8415" s="6"/>
    </row>
    <row r="8416" spans="3:31" x14ac:dyDescent="0.2">
      <c r="C8416" s="6"/>
      <c r="D8416" s="6"/>
      <c r="AE8416" s="6"/>
    </row>
    <row r="8417" spans="3:31" x14ac:dyDescent="0.2">
      <c r="C8417" s="6"/>
      <c r="D8417" s="6"/>
      <c r="AE8417" s="6"/>
    </row>
    <row r="8418" spans="3:31" x14ac:dyDescent="0.2">
      <c r="C8418" s="6"/>
      <c r="D8418" s="6"/>
      <c r="AE8418" s="6"/>
    </row>
    <row r="8419" spans="3:31" x14ac:dyDescent="0.2">
      <c r="C8419" s="6"/>
      <c r="D8419" s="6"/>
      <c r="AE8419" s="6"/>
    </row>
    <row r="8420" spans="3:31" x14ac:dyDescent="0.2">
      <c r="C8420" s="6"/>
      <c r="D8420" s="6"/>
      <c r="AE8420" s="6"/>
    </row>
    <row r="8421" spans="3:31" x14ac:dyDescent="0.2">
      <c r="C8421" s="6"/>
      <c r="D8421" s="6"/>
      <c r="AE8421" s="6"/>
    </row>
    <row r="8422" spans="3:31" x14ac:dyDescent="0.2">
      <c r="C8422" s="6"/>
      <c r="D8422" s="6"/>
      <c r="AE8422" s="6"/>
    </row>
    <row r="8423" spans="3:31" x14ac:dyDescent="0.2">
      <c r="C8423" s="6"/>
      <c r="D8423" s="6"/>
      <c r="AE8423" s="6"/>
    </row>
    <row r="8424" spans="3:31" x14ac:dyDescent="0.2">
      <c r="C8424" s="6"/>
      <c r="D8424" s="6"/>
      <c r="AE8424" s="6"/>
    </row>
    <row r="8425" spans="3:31" x14ac:dyDescent="0.2">
      <c r="C8425" s="6"/>
      <c r="D8425" s="6"/>
      <c r="AE8425" s="6"/>
    </row>
    <row r="8426" spans="3:31" x14ac:dyDescent="0.2">
      <c r="C8426" s="6"/>
      <c r="D8426" s="6"/>
      <c r="AE8426" s="6"/>
    </row>
    <row r="8427" spans="3:31" x14ac:dyDescent="0.2">
      <c r="C8427" s="6"/>
      <c r="D8427" s="6"/>
      <c r="AE8427" s="6"/>
    </row>
    <row r="8428" spans="3:31" x14ac:dyDescent="0.2">
      <c r="C8428" s="6"/>
      <c r="D8428" s="6"/>
      <c r="AE8428" s="6"/>
    </row>
    <row r="8429" spans="3:31" x14ac:dyDescent="0.2">
      <c r="C8429" s="6"/>
      <c r="D8429" s="6"/>
      <c r="AE8429" s="6"/>
    </row>
    <row r="8430" spans="3:31" x14ac:dyDescent="0.2">
      <c r="C8430" s="6"/>
      <c r="D8430" s="6"/>
      <c r="AE8430" s="6"/>
    </row>
    <row r="8431" spans="3:31" x14ac:dyDescent="0.2">
      <c r="C8431" s="6"/>
      <c r="D8431" s="6"/>
      <c r="AE8431" s="6"/>
    </row>
    <row r="8432" spans="3:31" x14ac:dyDescent="0.2">
      <c r="C8432" s="6"/>
      <c r="D8432" s="6"/>
      <c r="AE8432" s="6"/>
    </row>
    <row r="8433" spans="3:31" x14ac:dyDescent="0.2">
      <c r="C8433" s="6"/>
      <c r="D8433" s="6"/>
      <c r="AE8433" s="6"/>
    </row>
    <row r="8434" spans="3:31" x14ac:dyDescent="0.2">
      <c r="C8434" s="6"/>
      <c r="D8434" s="6"/>
      <c r="AE8434" s="6"/>
    </row>
    <row r="8435" spans="3:31" x14ac:dyDescent="0.2">
      <c r="C8435" s="6"/>
      <c r="D8435" s="6"/>
      <c r="AE8435" s="6"/>
    </row>
    <row r="8436" spans="3:31" x14ac:dyDescent="0.2">
      <c r="C8436" s="6"/>
      <c r="D8436" s="6"/>
      <c r="AE8436" s="6"/>
    </row>
    <row r="8437" spans="3:31" x14ac:dyDescent="0.2">
      <c r="C8437" s="6"/>
      <c r="D8437" s="6"/>
      <c r="AE8437" s="6"/>
    </row>
    <row r="8438" spans="3:31" x14ac:dyDescent="0.2">
      <c r="C8438" s="6"/>
      <c r="D8438" s="6"/>
      <c r="AE8438" s="6"/>
    </row>
    <row r="8439" spans="3:31" x14ac:dyDescent="0.2">
      <c r="C8439" s="6"/>
      <c r="D8439" s="6"/>
      <c r="AE8439" s="6"/>
    </row>
    <row r="8440" spans="3:31" x14ac:dyDescent="0.2">
      <c r="C8440" s="6"/>
      <c r="D8440" s="6"/>
      <c r="AE8440" s="6"/>
    </row>
    <row r="8441" spans="3:31" x14ac:dyDescent="0.2">
      <c r="C8441" s="6"/>
      <c r="D8441" s="6"/>
      <c r="AE8441" s="6"/>
    </row>
    <row r="8442" spans="3:31" x14ac:dyDescent="0.2">
      <c r="C8442" s="6"/>
      <c r="D8442" s="6"/>
      <c r="AE8442" s="6"/>
    </row>
    <row r="8443" spans="3:31" x14ac:dyDescent="0.2">
      <c r="C8443" s="6"/>
      <c r="D8443" s="6"/>
      <c r="AE8443" s="6"/>
    </row>
    <row r="8444" spans="3:31" x14ac:dyDescent="0.2">
      <c r="C8444" s="6"/>
      <c r="D8444" s="6"/>
      <c r="AE8444" s="6"/>
    </row>
    <row r="8445" spans="3:31" x14ac:dyDescent="0.2">
      <c r="C8445" s="6"/>
      <c r="D8445" s="6"/>
      <c r="AE8445" s="6"/>
    </row>
    <row r="8446" spans="3:31" x14ac:dyDescent="0.2">
      <c r="C8446" s="6"/>
      <c r="D8446" s="6"/>
      <c r="AE8446" s="6"/>
    </row>
    <row r="8447" spans="3:31" x14ac:dyDescent="0.2">
      <c r="C8447" s="6"/>
      <c r="D8447" s="6"/>
      <c r="AE8447" s="6"/>
    </row>
    <row r="8448" spans="3:31" x14ac:dyDescent="0.2">
      <c r="C8448" s="6"/>
      <c r="D8448" s="6"/>
      <c r="AE8448" s="6"/>
    </row>
    <row r="8449" spans="3:31" x14ac:dyDescent="0.2">
      <c r="C8449" s="6"/>
      <c r="D8449" s="6"/>
      <c r="AE8449" s="6"/>
    </row>
    <row r="8450" spans="3:31" x14ac:dyDescent="0.2">
      <c r="C8450" s="6"/>
      <c r="D8450" s="6"/>
      <c r="AE8450" s="6"/>
    </row>
    <row r="8451" spans="3:31" x14ac:dyDescent="0.2">
      <c r="C8451" s="6"/>
      <c r="D8451" s="6"/>
      <c r="AE8451" s="6"/>
    </row>
    <row r="8452" spans="3:31" x14ac:dyDescent="0.2">
      <c r="C8452" s="6"/>
      <c r="D8452" s="6"/>
      <c r="AE8452" s="6"/>
    </row>
    <row r="8453" spans="3:31" x14ac:dyDescent="0.2">
      <c r="C8453" s="6"/>
      <c r="D8453" s="6"/>
      <c r="AE8453" s="6"/>
    </row>
    <row r="8454" spans="3:31" x14ac:dyDescent="0.2">
      <c r="C8454" s="6"/>
      <c r="D8454" s="6"/>
      <c r="AE8454" s="6"/>
    </row>
    <row r="8455" spans="3:31" x14ac:dyDescent="0.2">
      <c r="C8455" s="6"/>
      <c r="D8455" s="6"/>
      <c r="AE8455" s="6"/>
    </row>
    <row r="8456" spans="3:31" x14ac:dyDescent="0.2">
      <c r="C8456" s="6"/>
      <c r="D8456" s="6"/>
      <c r="AE8456" s="6"/>
    </row>
    <row r="8457" spans="3:31" x14ac:dyDescent="0.2">
      <c r="C8457" s="6"/>
      <c r="D8457" s="6"/>
      <c r="AE8457" s="6"/>
    </row>
    <row r="8458" spans="3:31" x14ac:dyDescent="0.2">
      <c r="C8458" s="6"/>
      <c r="D8458" s="6"/>
      <c r="AE8458" s="6"/>
    </row>
    <row r="8459" spans="3:31" x14ac:dyDescent="0.2">
      <c r="C8459" s="6"/>
      <c r="D8459" s="6"/>
      <c r="AE8459" s="6"/>
    </row>
    <row r="8460" spans="3:31" x14ac:dyDescent="0.2">
      <c r="C8460" s="6"/>
      <c r="D8460" s="6"/>
      <c r="AE8460" s="6"/>
    </row>
    <row r="8461" spans="3:31" x14ac:dyDescent="0.2">
      <c r="C8461" s="6"/>
      <c r="D8461" s="6"/>
      <c r="AE8461" s="6"/>
    </row>
    <row r="8462" spans="3:31" x14ac:dyDescent="0.2">
      <c r="C8462" s="6"/>
      <c r="D8462" s="6"/>
      <c r="AE8462" s="6"/>
    </row>
    <row r="8463" spans="3:31" x14ac:dyDescent="0.2">
      <c r="C8463" s="6"/>
      <c r="D8463" s="6"/>
      <c r="AE8463" s="6"/>
    </row>
    <row r="8464" spans="3:31" x14ac:dyDescent="0.2">
      <c r="C8464" s="6"/>
      <c r="D8464" s="6"/>
      <c r="AE8464" s="6"/>
    </row>
    <row r="8465" spans="3:31" x14ac:dyDescent="0.2">
      <c r="C8465" s="6"/>
      <c r="D8465" s="6"/>
      <c r="AE8465" s="6"/>
    </row>
    <row r="8466" spans="3:31" x14ac:dyDescent="0.2">
      <c r="C8466" s="6"/>
      <c r="D8466" s="6"/>
      <c r="AE8466" s="6"/>
    </row>
    <row r="8467" spans="3:31" x14ac:dyDescent="0.2">
      <c r="C8467" s="6"/>
      <c r="D8467" s="6"/>
      <c r="AE8467" s="6"/>
    </row>
    <row r="8468" spans="3:31" x14ac:dyDescent="0.2">
      <c r="C8468" s="6"/>
      <c r="D8468" s="6"/>
      <c r="AE8468" s="6"/>
    </row>
    <row r="8469" spans="3:31" x14ac:dyDescent="0.2">
      <c r="C8469" s="6"/>
      <c r="D8469" s="6"/>
      <c r="AE8469" s="6"/>
    </row>
    <row r="8470" spans="3:31" x14ac:dyDescent="0.2">
      <c r="C8470" s="6"/>
      <c r="D8470" s="6"/>
      <c r="AE8470" s="6"/>
    </row>
    <row r="8471" spans="3:31" x14ac:dyDescent="0.2">
      <c r="C8471" s="6"/>
      <c r="D8471" s="6"/>
      <c r="AE8471" s="6"/>
    </row>
    <row r="8472" spans="3:31" x14ac:dyDescent="0.2">
      <c r="C8472" s="6"/>
      <c r="D8472" s="6"/>
      <c r="AE8472" s="6"/>
    </row>
    <row r="8473" spans="3:31" x14ac:dyDescent="0.2">
      <c r="C8473" s="6"/>
      <c r="D8473" s="6"/>
      <c r="AE8473" s="6"/>
    </row>
    <row r="8474" spans="3:31" x14ac:dyDescent="0.2">
      <c r="C8474" s="6"/>
      <c r="D8474" s="6"/>
      <c r="AE8474" s="6"/>
    </row>
    <row r="8475" spans="3:31" x14ac:dyDescent="0.2">
      <c r="C8475" s="6"/>
      <c r="D8475" s="6"/>
      <c r="AE8475" s="6"/>
    </row>
    <row r="8476" spans="3:31" x14ac:dyDescent="0.2">
      <c r="C8476" s="6"/>
      <c r="D8476" s="6"/>
      <c r="AE8476" s="6"/>
    </row>
    <row r="8477" spans="3:31" x14ac:dyDescent="0.2">
      <c r="C8477" s="6"/>
      <c r="D8477" s="6"/>
      <c r="AE8477" s="6"/>
    </row>
    <row r="8478" spans="3:31" x14ac:dyDescent="0.2">
      <c r="C8478" s="6"/>
      <c r="D8478" s="6"/>
      <c r="AE8478" s="6"/>
    </row>
    <row r="8479" spans="3:31" x14ac:dyDescent="0.2">
      <c r="C8479" s="6"/>
      <c r="D8479" s="6"/>
      <c r="AE8479" s="6"/>
    </row>
    <row r="8480" spans="3:31" x14ac:dyDescent="0.2">
      <c r="C8480" s="6"/>
      <c r="D8480" s="6"/>
      <c r="AE8480" s="6"/>
    </row>
    <row r="8481" spans="3:31" x14ac:dyDescent="0.2">
      <c r="C8481" s="6"/>
      <c r="D8481" s="6"/>
      <c r="AE8481" s="6"/>
    </row>
    <row r="8482" spans="3:31" x14ac:dyDescent="0.2">
      <c r="C8482" s="6"/>
      <c r="D8482" s="6"/>
      <c r="AE8482" s="6"/>
    </row>
    <row r="8483" spans="3:31" x14ac:dyDescent="0.2">
      <c r="C8483" s="6"/>
      <c r="D8483" s="6"/>
      <c r="AE8483" s="6"/>
    </row>
    <row r="8484" spans="3:31" x14ac:dyDescent="0.2">
      <c r="C8484" s="6"/>
      <c r="D8484" s="6"/>
      <c r="AE8484" s="6"/>
    </row>
    <row r="8485" spans="3:31" x14ac:dyDescent="0.2">
      <c r="C8485" s="6"/>
      <c r="D8485" s="6"/>
      <c r="AE8485" s="6"/>
    </row>
    <row r="8486" spans="3:31" x14ac:dyDescent="0.2">
      <c r="C8486" s="6"/>
      <c r="D8486" s="6"/>
      <c r="AE8486" s="6"/>
    </row>
    <row r="8487" spans="3:31" x14ac:dyDescent="0.2">
      <c r="C8487" s="6"/>
      <c r="D8487" s="6"/>
      <c r="AE8487" s="6"/>
    </row>
    <row r="8488" spans="3:31" x14ac:dyDescent="0.2">
      <c r="C8488" s="6"/>
      <c r="D8488" s="6"/>
      <c r="AE8488" s="6"/>
    </row>
    <row r="8489" spans="3:31" x14ac:dyDescent="0.2">
      <c r="C8489" s="6"/>
      <c r="D8489" s="6"/>
      <c r="AE8489" s="6"/>
    </row>
    <row r="8490" spans="3:31" x14ac:dyDescent="0.2">
      <c r="C8490" s="6"/>
      <c r="D8490" s="6"/>
      <c r="AE8490" s="6"/>
    </row>
    <row r="8491" spans="3:31" x14ac:dyDescent="0.2">
      <c r="C8491" s="6"/>
      <c r="D8491" s="6"/>
      <c r="AE8491" s="6"/>
    </row>
    <row r="8492" spans="3:31" x14ac:dyDescent="0.2">
      <c r="C8492" s="6"/>
      <c r="D8492" s="6"/>
      <c r="AE8492" s="6"/>
    </row>
    <row r="8493" spans="3:31" x14ac:dyDescent="0.2">
      <c r="C8493" s="6"/>
      <c r="D8493" s="6"/>
      <c r="AE8493" s="6"/>
    </row>
    <row r="8494" spans="3:31" x14ac:dyDescent="0.2">
      <c r="C8494" s="6"/>
      <c r="D8494" s="6"/>
      <c r="AE8494" s="6"/>
    </row>
    <row r="8495" spans="3:31" x14ac:dyDescent="0.2">
      <c r="C8495" s="6"/>
      <c r="D8495" s="6"/>
      <c r="AE8495" s="6"/>
    </row>
    <row r="8496" spans="3:31" x14ac:dyDescent="0.2">
      <c r="C8496" s="6"/>
      <c r="D8496" s="6"/>
      <c r="AE8496" s="6"/>
    </row>
    <row r="8497" spans="3:31" x14ac:dyDescent="0.2">
      <c r="C8497" s="6"/>
      <c r="D8497" s="6"/>
      <c r="AE8497" s="6"/>
    </row>
    <row r="8498" spans="3:31" x14ac:dyDescent="0.2">
      <c r="C8498" s="6"/>
      <c r="D8498" s="6"/>
      <c r="AE8498" s="6"/>
    </row>
    <row r="8499" spans="3:31" x14ac:dyDescent="0.2">
      <c r="C8499" s="6"/>
      <c r="D8499" s="6"/>
      <c r="AE8499" s="6"/>
    </row>
    <row r="8500" spans="3:31" x14ac:dyDescent="0.2">
      <c r="C8500" s="6"/>
      <c r="D8500" s="6"/>
      <c r="AE8500" s="6"/>
    </row>
    <row r="8501" spans="3:31" x14ac:dyDescent="0.2">
      <c r="C8501" s="6"/>
      <c r="D8501" s="6"/>
      <c r="AE8501" s="6"/>
    </row>
    <row r="8502" spans="3:31" x14ac:dyDescent="0.2">
      <c r="C8502" s="6"/>
      <c r="D8502" s="6"/>
      <c r="AE8502" s="6"/>
    </row>
    <row r="8503" spans="3:31" x14ac:dyDescent="0.2">
      <c r="C8503" s="6"/>
      <c r="D8503" s="6"/>
      <c r="AE8503" s="6"/>
    </row>
    <row r="8504" spans="3:31" x14ac:dyDescent="0.2">
      <c r="C8504" s="6"/>
      <c r="D8504" s="6"/>
      <c r="AE8504" s="6"/>
    </row>
    <row r="8505" spans="3:31" x14ac:dyDescent="0.2">
      <c r="C8505" s="6"/>
      <c r="D8505" s="6"/>
      <c r="AE8505" s="6"/>
    </row>
    <row r="8506" spans="3:31" x14ac:dyDescent="0.2">
      <c r="C8506" s="6"/>
      <c r="D8506" s="6"/>
      <c r="AE8506" s="6"/>
    </row>
    <row r="8507" spans="3:31" x14ac:dyDescent="0.2">
      <c r="C8507" s="6"/>
      <c r="D8507" s="6"/>
      <c r="AE8507" s="6"/>
    </row>
    <row r="8508" spans="3:31" x14ac:dyDescent="0.2">
      <c r="C8508" s="6"/>
      <c r="D8508" s="6"/>
      <c r="AE8508" s="6"/>
    </row>
    <row r="8509" spans="3:31" x14ac:dyDescent="0.2">
      <c r="C8509" s="6"/>
      <c r="D8509" s="6"/>
      <c r="AE8509" s="6"/>
    </row>
    <row r="8510" spans="3:31" x14ac:dyDescent="0.2">
      <c r="C8510" s="6"/>
      <c r="D8510" s="6"/>
      <c r="AE8510" s="6"/>
    </row>
    <row r="8511" spans="3:31" x14ac:dyDescent="0.2">
      <c r="C8511" s="6"/>
      <c r="D8511" s="6"/>
      <c r="AE8511" s="6"/>
    </row>
    <row r="8512" spans="3:31" x14ac:dyDescent="0.2">
      <c r="C8512" s="6"/>
      <c r="D8512" s="6"/>
      <c r="AE8512" s="6"/>
    </row>
    <row r="8513" spans="3:31" x14ac:dyDescent="0.2">
      <c r="C8513" s="6"/>
      <c r="D8513" s="6"/>
      <c r="AE8513" s="6"/>
    </row>
    <row r="8514" spans="3:31" x14ac:dyDescent="0.2">
      <c r="C8514" s="6"/>
      <c r="D8514" s="6"/>
      <c r="AE8514" s="6"/>
    </row>
    <row r="8515" spans="3:31" x14ac:dyDescent="0.2">
      <c r="C8515" s="6"/>
      <c r="D8515" s="6"/>
      <c r="AE8515" s="6"/>
    </row>
    <row r="8516" spans="3:31" x14ac:dyDescent="0.2">
      <c r="C8516" s="6"/>
      <c r="D8516" s="6"/>
      <c r="AE8516" s="6"/>
    </row>
    <row r="8517" spans="3:31" x14ac:dyDescent="0.2">
      <c r="C8517" s="6"/>
      <c r="D8517" s="6"/>
      <c r="AE8517" s="6"/>
    </row>
    <row r="8518" spans="3:31" x14ac:dyDescent="0.2">
      <c r="C8518" s="6"/>
      <c r="D8518" s="6"/>
      <c r="AE8518" s="6"/>
    </row>
    <row r="8519" spans="3:31" x14ac:dyDescent="0.2">
      <c r="C8519" s="6"/>
      <c r="D8519" s="6"/>
      <c r="AE8519" s="6"/>
    </row>
    <row r="8520" spans="3:31" x14ac:dyDescent="0.2">
      <c r="C8520" s="6"/>
      <c r="D8520" s="6"/>
      <c r="AE8520" s="6"/>
    </row>
    <row r="8521" spans="3:31" x14ac:dyDescent="0.2">
      <c r="C8521" s="6"/>
      <c r="D8521" s="6"/>
      <c r="AE8521" s="6"/>
    </row>
    <row r="8522" spans="3:31" x14ac:dyDescent="0.2">
      <c r="C8522" s="6"/>
      <c r="D8522" s="6"/>
      <c r="AE8522" s="6"/>
    </row>
    <row r="8523" spans="3:31" x14ac:dyDescent="0.2">
      <c r="C8523" s="6"/>
      <c r="D8523" s="6"/>
      <c r="AE8523" s="6"/>
    </row>
    <row r="8524" spans="3:31" x14ac:dyDescent="0.2">
      <c r="C8524" s="6"/>
      <c r="D8524" s="6"/>
      <c r="AE8524" s="6"/>
    </row>
    <row r="8525" spans="3:31" x14ac:dyDescent="0.2">
      <c r="C8525" s="6"/>
      <c r="D8525" s="6"/>
      <c r="AE8525" s="6"/>
    </row>
    <row r="8526" spans="3:31" x14ac:dyDescent="0.2">
      <c r="C8526" s="6"/>
      <c r="D8526" s="6"/>
      <c r="AE8526" s="6"/>
    </row>
    <row r="8527" spans="3:31" x14ac:dyDescent="0.2">
      <c r="C8527" s="6"/>
      <c r="D8527" s="6"/>
      <c r="AE8527" s="6"/>
    </row>
    <row r="8528" spans="3:31" x14ac:dyDescent="0.2">
      <c r="C8528" s="6"/>
      <c r="D8528" s="6"/>
      <c r="AE8528" s="6"/>
    </row>
    <row r="8529" spans="3:31" x14ac:dyDescent="0.2">
      <c r="C8529" s="6"/>
      <c r="D8529" s="6"/>
      <c r="AE8529" s="6"/>
    </row>
    <row r="8530" spans="3:31" x14ac:dyDescent="0.2">
      <c r="C8530" s="6"/>
      <c r="D8530" s="6"/>
      <c r="AE8530" s="6"/>
    </row>
    <row r="8531" spans="3:31" x14ac:dyDescent="0.2">
      <c r="C8531" s="6"/>
      <c r="D8531" s="6"/>
      <c r="AE8531" s="6"/>
    </row>
    <row r="8532" spans="3:31" x14ac:dyDescent="0.2">
      <c r="C8532" s="6"/>
      <c r="D8532" s="6"/>
      <c r="AE8532" s="6"/>
    </row>
    <row r="8533" spans="3:31" x14ac:dyDescent="0.2">
      <c r="C8533" s="6"/>
      <c r="D8533" s="6"/>
      <c r="AE8533" s="6"/>
    </row>
    <row r="8534" spans="3:31" x14ac:dyDescent="0.2">
      <c r="C8534" s="6"/>
      <c r="D8534" s="6"/>
      <c r="AE8534" s="6"/>
    </row>
    <row r="8535" spans="3:31" x14ac:dyDescent="0.2">
      <c r="C8535" s="6"/>
      <c r="D8535" s="6"/>
      <c r="AE8535" s="6"/>
    </row>
    <row r="8536" spans="3:31" x14ac:dyDescent="0.2">
      <c r="C8536" s="6"/>
      <c r="D8536" s="6"/>
      <c r="AE8536" s="6"/>
    </row>
    <row r="8537" spans="3:31" x14ac:dyDescent="0.2">
      <c r="C8537" s="6"/>
      <c r="D8537" s="6"/>
      <c r="AE8537" s="6"/>
    </row>
    <row r="8538" spans="3:31" x14ac:dyDescent="0.2">
      <c r="C8538" s="6"/>
      <c r="D8538" s="6"/>
      <c r="AE8538" s="6"/>
    </row>
    <row r="8539" spans="3:31" x14ac:dyDescent="0.2">
      <c r="C8539" s="6"/>
      <c r="D8539" s="6"/>
      <c r="AE8539" s="6"/>
    </row>
    <row r="8540" spans="3:31" x14ac:dyDescent="0.2">
      <c r="C8540" s="6"/>
      <c r="D8540" s="6"/>
      <c r="AE8540" s="6"/>
    </row>
    <row r="8541" spans="3:31" x14ac:dyDescent="0.2">
      <c r="C8541" s="6"/>
      <c r="D8541" s="6"/>
      <c r="AE8541" s="6"/>
    </row>
    <row r="8542" spans="3:31" x14ac:dyDescent="0.2">
      <c r="C8542" s="6"/>
      <c r="D8542" s="6"/>
      <c r="AE8542" s="6"/>
    </row>
    <row r="8543" spans="3:31" x14ac:dyDescent="0.2">
      <c r="C8543" s="6"/>
      <c r="D8543" s="6"/>
      <c r="AE8543" s="6"/>
    </row>
    <row r="8544" spans="3:31" x14ac:dyDescent="0.2">
      <c r="C8544" s="6"/>
      <c r="D8544" s="6"/>
      <c r="AE8544" s="6"/>
    </row>
    <row r="8545" spans="3:31" x14ac:dyDescent="0.2">
      <c r="C8545" s="6"/>
      <c r="D8545" s="6"/>
      <c r="AE8545" s="6"/>
    </row>
    <row r="8546" spans="3:31" x14ac:dyDescent="0.2">
      <c r="C8546" s="6"/>
      <c r="D8546" s="6"/>
      <c r="AE8546" s="6"/>
    </row>
    <row r="8547" spans="3:31" x14ac:dyDescent="0.2">
      <c r="C8547" s="6"/>
      <c r="D8547" s="6"/>
      <c r="AE8547" s="6"/>
    </row>
    <row r="8548" spans="3:31" x14ac:dyDescent="0.2">
      <c r="C8548" s="6"/>
      <c r="D8548" s="6"/>
      <c r="AE8548" s="6"/>
    </row>
    <row r="8549" spans="3:31" x14ac:dyDescent="0.2">
      <c r="C8549" s="6"/>
      <c r="D8549" s="6"/>
      <c r="AE8549" s="6"/>
    </row>
    <row r="8550" spans="3:31" x14ac:dyDescent="0.2">
      <c r="C8550" s="6"/>
      <c r="D8550" s="6"/>
      <c r="AE8550" s="6"/>
    </row>
    <row r="8551" spans="3:31" x14ac:dyDescent="0.2">
      <c r="C8551" s="6"/>
      <c r="D8551" s="6"/>
      <c r="AE8551" s="6"/>
    </row>
    <row r="8552" spans="3:31" x14ac:dyDescent="0.2">
      <c r="C8552" s="6"/>
      <c r="D8552" s="6"/>
      <c r="AE8552" s="6"/>
    </row>
    <row r="8553" spans="3:31" x14ac:dyDescent="0.2">
      <c r="C8553" s="6"/>
      <c r="D8553" s="6"/>
      <c r="AE8553" s="6"/>
    </row>
    <row r="8554" spans="3:31" x14ac:dyDescent="0.2">
      <c r="C8554" s="6"/>
      <c r="D8554" s="6"/>
      <c r="AE8554" s="6"/>
    </row>
    <row r="8555" spans="3:31" x14ac:dyDescent="0.2">
      <c r="C8555" s="6"/>
      <c r="D8555" s="6"/>
      <c r="AE8555" s="6"/>
    </row>
    <row r="8556" spans="3:31" x14ac:dyDescent="0.2">
      <c r="C8556" s="6"/>
      <c r="D8556" s="6"/>
      <c r="AE8556" s="6"/>
    </row>
    <row r="8557" spans="3:31" x14ac:dyDescent="0.2">
      <c r="C8557" s="6"/>
      <c r="D8557" s="6"/>
      <c r="AE8557" s="6"/>
    </row>
    <row r="8558" spans="3:31" x14ac:dyDescent="0.2">
      <c r="C8558" s="6"/>
      <c r="D8558" s="6"/>
      <c r="AE8558" s="6"/>
    </row>
    <row r="8559" spans="3:31" x14ac:dyDescent="0.2">
      <c r="C8559" s="6"/>
      <c r="D8559" s="6"/>
      <c r="AE8559" s="6"/>
    </row>
    <row r="8560" spans="3:31" x14ac:dyDescent="0.2">
      <c r="C8560" s="6"/>
      <c r="D8560" s="6"/>
      <c r="AE8560" s="6"/>
    </row>
    <row r="8561" spans="3:31" x14ac:dyDescent="0.2">
      <c r="C8561" s="6"/>
      <c r="D8561" s="6"/>
      <c r="AE8561" s="6"/>
    </row>
    <row r="8562" spans="3:31" x14ac:dyDescent="0.2">
      <c r="C8562" s="6"/>
      <c r="D8562" s="6"/>
      <c r="AE8562" s="6"/>
    </row>
    <row r="8563" spans="3:31" x14ac:dyDescent="0.2">
      <c r="C8563" s="6"/>
      <c r="D8563" s="6"/>
      <c r="AE8563" s="6"/>
    </row>
    <row r="8564" spans="3:31" x14ac:dyDescent="0.2">
      <c r="C8564" s="6"/>
      <c r="D8564" s="6"/>
      <c r="AE8564" s="6"/>
    </row>
    <row r="8565" spans="3:31" x14ac:dyDescent="0.2">
      <c r="C8565" s="6"/>
      <c r="D8565" s="6"/>
      <c r="AE8565" s="6"/>
    </row>
    <row r="8566" spans="3:31" x14ac:dyDescent="0.2">
      <c r="C8566" s="6"/>
      <c r="D8566" s="6"/>
      <c r="AE8566" s="6"/>
    </row>
    <row r="8567" spans="3:31" x14ac:dyDescent="0.2">
      <c r="C8567" s="6"/>
      <c r="D8567" s="6"/>
      <c r="AE8567" s="6"/>
    </row>
    <row r="8568" spans="3:31" x14ac:dyDescent="0.2">
      <c r="C8568" s="6"/>
      <c r="D8568" s="6"/>
      <c r="AE8568" s="6"/>
    </row>
    <row r="8569" spans="3:31" x14ac:dyDescent="0.2">
      <c r="C8569" s="6"/>
      <c r="D8569" s="6"/>
      <c r="AE8569" s="6"/>
    </row>
    <row r="8570" spans="3:31" x14ac:dyDescent="0.2">
      <c r="C8570" s="6"/>
      <c r="D8570" s="6"/>
      <c r="AE8570" s="6"/>
    </row>
    <row r="8571" spans="3:31" x14ac:dyDescent="0.2">
      <c r="C8571" s="6"/>
      <c r="D8571" s="6"/>
      <c r="AE8571" s="6"/>
    </row>
    <row r="8572" spans="3:31" x14ac:dyDescent="0.2">
      <c r="C8572" s="6"/>
      <c r="D8572" s="6"/>
      <c r="AE8572" s="6"/>
    </row>
    <row r="8573" spans="3:31" x14ac:dyDescent="0.2">
      <c r="C8573" s="6"/>
      <c r="D8573" s="6"/>
      <c r="AE8573" s="6"/>
    </row>
    <row r="8574" spans="3:31" x14ac:dyDescent="0.2">
      <c r="C8574" s="6"/>
      <c r="D8574" s="6"/>
      <c r="AE8574" s="6"/>
    </row>
    <row r="8575" spans="3:31" x14ac:dyDescent="0.2">
      <c r="C8575" s="6"/>
      <c r="D8575" s="6"/>
      <c r="AE8575" s="6"/>
    </row>
    <row r="8576" spans="3:31" x14ac:dyDescent="0.2">
      <c r="C8576" s="6"/>
      <c r="D8576" s="6"/>
      <c r="AE8576" s="6"/>
    </row>
    <row r="8577" spans="3:31" x14ac:dyDescent="0.2">
      <c r="C8577" s="6"/>
      <c r="D8577" s="6"/>
      <c r="AE8577" s="6"/>
    </row>
    <row r="8578" spans="3:31" x14ac:dyDescent="0.2">
      <c r="C8578" s="6"/>
      <c r="D8578" s="6"/>
      <c r="AE8578" s="6"/>
    </row>
    <row r="8579" spans="3:31" x14ac:dyDescent="0.2">
      <c r="C8579" s="6"/>
      <c r="D8579" s="6"/>
      <c r="AE8579" s="6"/>
    </row>
    <row r="8580" spans="3:31" x14ac:dyDescent="0.2">
      <c r="C8580" s="6"/>
      <c r="D8580" s="6"/>
      <c r="AE8580" s="6"/>
    </row>
    <row r="8581" spans="3:31" x14ac:dyDescent="0.2">
      <c r="C8581" s="6"/>
      <c r="D8581" s="6"/>
      <c r="AE8581" s="6"/>
    </row>
    <row r="8582" spans="3:31" x14ac:dyDescent="0.2">
      <c r="C8582" s="6"/>
      <c r="D8582" s="6"/>
      <c r="AE8582" s="6"/>
    </row>
    <row r="8583" spans="3:31" x14ac:dyDescent="0.2">
      <c r="C8583" s="6"/>
      <c r="D8583" s="6"/>
      <c r="AE8583" s="6"/>
    </row>
    <row r="8584" spans="3:31" x14ac:dyDescent="0.2">
      <c r="C8584" s="6"/>
      <c r="D8584" s="6"/>
      <c r="AE8584" s="6"/>
    </row>
    <row r="8585" spans="3:31" x14ac:dyDescent="0.2">
      <c r="C8585" s="6"/>
      <c r="D8585" s="6"/>
      <c r="AE8585" s="6"/>
    </row>
    <row r="8586" spans="3:31" x14ac:dyDescent="0.2">
      <c r="C8586" s="6"/>
      <c r="D8586" s="6"/>
      <c r="AE8586" s="6"/>
    </row>
    <row r="8587" spans="3:31" x14ac:dyDescent="0.2">
      <c r="C8587" s="6"/>
      <c r="D8587" s="6"/>
      <c r="AE8587" s="6"/>
    </row>
    <row r="8588" spans="3:31" x14ac:dyDescent="0.2">
      <c r="C8588" s="6"/>
      <c r="D8588" s="6"/>
      <c r="AE8588" s="6"/>
    </row>
    <row r="8589" spans="3:31" x14ac:dyDescent="0.2">
      <c r="C8589" s="6"/>
      <c r="D8589" s="6"/>
      <c r="AE8589" s="6"/>
    </row>
    <row r="8590" spans="3:31" x14ac:dyDescent="0.2">
      <c r="C8590" s="6"/>
      <c r="D8590" s="6"/>
      <c r="AE8590" s="6"/>
    </row>
    <row r="8591" spans="3:31" x14ac:dyDescent="0.2">
      <c r="C8591" s="6"/>
      <c r="D8591" s="6"/>
      <c r="AE8591" s="6"/>
    </row>
    <row r="8592" spans="3:31" x14ac:dyDescent="0.2">
      <c r="C8592" s="6"/>
      <c r="D8592" s="6"/>
      <c r="AE8592" s="6"/>
    </row>
    <row r="8593" spans="3:31" x14ac:dyDescent="0.2">
      <c r="C8593" s="6"/>
      <c r="D8593" s="6"/>
      <c r="AE8593" s="6"/>
    </row>
    <row r="8594" spans="3:31" x14ac:dyDescent="0.2">
      <c r="C8594" s="6"/>
      <c r="D8594" s="6"/>
      <c r="AE8594" s="6"/>
    </row>
    <row r="8595" spans="3:31" x14ac:dyDescent="0.2">
      <c r="C8595" s="6"/>
      <c r="D8595" s="6"/>
      <c r="AE8595" s="6"/>
    </row>
    <row r="8596" spans="3:31" x14ac:dyDescent="0.2">
      <c r="C8596" s="6"/>
      <c r="D8596" s="6"/>
      <c r="AE8596" s="6"/>
    </row>
    <row r="8597" spans="3:31" x14ac:dyDescent="0.2">
      <c r="C8597" s="6"/>
      <c r="D8597" s="6"/>
      <c r="AE8597" s="6"/>
    </row>
    <row r="8598" spans="3:31" x14ac:dyDescent="0.2">
      <c r="C8598" s="6"/>
      <c r="D8598" s="6"/>
      <c r="AE8598" s="6"/>
    </row>
    <row r="8599" spans="3:31" x14ac:dyDescent="0.2">
      <c r="C8599" s="6"/>
      <c r="D8599" s="6"/>
      <c r="AE8599" s="6"/>
    </row>
    <row r="8600" spans="3:31" x14ac:dyDescent="0.2">
      <c r="C8600" s="6"/>
      <c r="D8600" s="6"/>
      <c r="AE8600" s="6"/>
    </row>
    <row r="8601" spans="3:31" x14ac:dyDescent="0.2">
      <c r="C8601" s="6"/>
      <c r="D8601" s="6"/>
      <c r="AE8601" s="6"/>
    </row>
    <row r="8602" spans="3:31" x14ac:dyDescent="0.2">
      <c r="C8602" s="6"/>
      <c r="D8602" s="6"/>
      <c r="AE8602" s="6"/>
    </row>
    <row r="8603" spans="3:31" x14ac:dyDescent="0.2">
      <c r="C8603" s="6"/>
      <c r="D8603" s="6"/>
      <c r="AE8603" s="6"/>
    </row>
    <row r="8604" spans="3:31" x14ac:dyDescent="0.2">
      <c r="C8604" s="6"/>
      <c r="D8604" s="6"/>
      <c r="AE8604" s="6"/>
    </row>
    <row r="8605" spans="3:31" x14ac:dyDescent="0.2">
      <c r="C8605" s="6"/>
      <c r="D8605" s="6"/>
      <c r="AE8605" s="6"/>
    </row>
    <row r="8606" spans="3:31" x14ac:dyDescent="0.2">
      <c r="C8606" s="6"/>
      <c r="D8606" s="6"/>
      <c r="AE8606" s="6"/>
    </row>
    <row r="8607" spans="3:31" x14ac:dyDescent="0.2">
      <c r="C8607" s="6"/>
      <c r="D8607" s="6"/>
      <c r="AE8607" s="6"/>
    </row>
    <row r="8608" spans="3:31" x14ac:dyDescent="0.2">
      <c r="C8608" s="6"/>
      <c r="D8608" s="6"/>
      <c r="AE8608" s="6"/>
    </row>
    <row r="8609" spans="3:31" x14ac:dyDescent="0.2">
      <c r="C8609" s="6"/>
      <c r="D8609" s="6"/>
      <c r="AE8609" s="6"/>
    </row>
    <row r="8610" spans="3:31" x14ac:dyDescent="0.2">
      <c r="C8610" s="6"/>
      <c r="D8610" s="6"/>
      <c r="AE8610" s="6"/>
    </row>
    <row r="8611" spans="3:31" x14ac:dyDescent="0.2">
      <c r="C8611" s="6"/>
      <c r="D8611" s="6"/>
      <c r="AE8611" s="6"/>
    </row>
    <row r="8612" spans="3:31" x14ac:dyDescent="0.2">
      <c r="C8612" s="6"/>
      <c r="D8612" s="6"/>
      <c r="AE8612" s="6"/>
    </row>
    <row r="8613" spans="3:31" x14ac:dyDescent="0.2">
      <c r="C8613" s="6"/>
      <c r="D8613" s="6"/>
      <c r="AE8613" s="6"/>
    </row>
    <row r="8614" spans="3:31" x14ac:dyDescent="0.2">
      <c r="C8614" s="6"/>
      <c r="D8614" s="6"/>
      <c r="AE8614" s="6"/>
    </row>
    <row r="8615" spans="3:31" x14ac:dyDescent="0.2">
      <c r="C8615" s="6"/>
      <c r="D8615" s="6"/>
      <c r="AE8615" s="6"/>
    </row>
    <row r="8616" spans="3:31" x14ac:dyDescent="0.2">
      <c r="C8616" s="6"/>
      <c r="D8616" s="6"/>
      <c r="AE8616" s="6"/>
    </row>
    <row r="8617" spans="3:31" x14ac:dyDescent="0.2">
      <c r="C8617" s="6"/>
      <c r="D8617" s="6"/>
      <c r="AE8617" s="6"/>
    </row>
    <row r="8618" spans="3:31" x14ac:dyDescent="0.2">
      <c r="C8618" s="6"/>
      <c r="D8618" s="6"/>
      <c r="AE8618" s="6"/>
    </row>
    <row r="8619" spans="3:31" x14ac:dyDescent="0.2">
      <c r="C8619" s="6"/>
      <c r="D8619" s="6"/>
      <c r="AE8619" s="6"/>
    </row>
    <row r="8620" spans="3:31" x14ac:dyDescent="0.2">
      <c r="C8620" s="6"/>
      <c r="D8620" s="6"/>
      <c r="AE8620" s="6"/>
    </row>
    <row r="8621" spans="3:31" x14ac:dyDescent="0.2">
      <c r="C8621" s="6"/>
      <c r="D8621" s="6"/>
      <c r="AE8621" s="6"/>
    </row>
    <row r="8622" spans="3:31" x14ac:dyDescent="0.2">
      <c r="C8622" s="6"/>
      <c r="D8622" s="6"/>
      <c r="AE8622" s="6"/>
    </row>
    <row r="8623" spans="3:31" x14ac:dyDescent="0.2">
      <c r="C8623" s="6"/>
      <c r="D8623" s="6"/>
      <c r="AE8623" s="6"/>
    </row>
    <row r="8624" spans="3:31" x14ac:dyDescent="0.2">
      <c r="C8624" s="6"/>
      <c r="D8624" s="6"/>
      <c r="AE8624" s="6"/>
    </row>
    <row r="8625" spans="3:31" x14ac:dyDescent="0.2">
      <c r="C8625" s="6"/>
      <c r="D8625" s="6"/>
      <c r="AE8625" s="6"/>
    </row>
    <row r="8626" spans="3:31" x14ac:dyDescent="0.2">
      <c r="C8626" s="6"/>
      <c r="D8626" s="6"/>
      <c r="AE8626" s="6"/>
    </row>
    <row r="8627" spans="3:31" x14ac:dyDescent="0.2">
      <c r="C8627" s="6"/>
      <c r="D8627" s="6"/>
      <c r="AE8627" s="6"/>
    </row>
    <row r="8628" spans="3:31" x14ac:dyDescent="0.2">
      <c r="C8628" s="6"/>
      <c r="D8628" s="6"/>
      <c r="AE8628" s="6"/>
    </row>
    <row r="8629" spans="3:31" x14ac:dyDescent="0.2">
      <c r="C8629" s="6"/>
      <c r="D8629" s="6"/>
      <c r="AE8629" s="6"/>
    </row>
    <row r="8630" spans="3:31" x14ac:dyDescent="0.2">
      <c r="C8630" s="6"/>
      <c r="D8630" s="6"/>
      <c r="AE8630" s="6"/>
    </row>
    <row r="8631" spans="3:31" x14ac:dyDescent="0.2">
      <c r="C8631" s="6"/>
      <c r="D8631" s="6"/>
      <c r="AE8631" s="6"/>
    </row>
    <row r="8632" spans="3:31" x14ac:dyDescent="0.2">
      <c r="C8632" s="6"/>
      <c r="D8632" s="6"/>
      <c r="AE8632" s="6"/>
    </row>
    <row r="8633" spans="3:31" x14ac:dyDescent="0.2">
      <c r="C8633" s="6"/>
      <c r="D8633" s="6"/>
      <c r="AE8633" s="6"/>
    </row>
    <row r="8634" spans="3:31" x14ac:dyDescent="0.2">
      <c r="C8634" s="6"/>
      <c r="D8634" s="6"/>
      <c r="AE8634" s="6"/>
    </row>
    <row r="8635" spans="3:31" x14ac:dyDescent="0.2">
      <c r="C8635" s="6"/>
      <c r="D8635" s="6"/>
      <c r="AE8635" s="6"/>
    </row>
    <row r="8636" spans="3:31" x14ac:dyDescent="0.2">
      <c r="C8636" s="6"/>
      <c r="D8636" s="6"/>
      <c r="AE8636" s="6"/>
    </row>
    <row r="8637" spans="3:31" x14ac:dyDescent="0.2">
      <c r="C8637" s="6"/>
      <c r="D8637" s="6"/>
      <c r="AE8637" s="6"/>
    </row>
    <row r="8638" spans="3:31" x14ac:dyDescent="0.2">
      <c r="C8638" s="6"/>
      <c r="D8638" s="6"/>
      <c r="AE8638" s="6"/>
    </row>
    <row r="8639" spans="3:31" x14ac:dyDescent="0.2">
      <c r="C8639" s="6"/>
      <c r="D8639" s="6"/>
      <c r="AE8639" s="6"/>
    </row>
    <row r="8640" spans="3:31" x14ac:dyDescent="0.2">
      <c r="C8640" s="6"/>
      <c r="D8640" s="6"/>
      <c r="AE8640" s="6"/>
    </row>
    <row r="8641" spans="3:31" x14ac:dyDescent="0.2">
      <c r="C8641" s="6"/>
      <c r="D8641" s="6"/>
      <c r="AE8641" s="6"/>
    </row>
    <row r="8642" spans="3:31" x14ac:dyDescent="0.2">
      <c r="C8642" s="6"/>
      <c r="D8642" s="6"/>
      <c r="AE8642" s="6"/>
    </row>
    <row r="8643" spans="3:31" x14ac:dyDescent="0.2">
      <c r="C8643" s="6"/>
      <c r="D8643" s="6"/>
      <c r="AE8643" s="6"/>
    </row>
    <row r="8644" spans="3:31" x14ac:dyDescent="0.2">
      <c r="C8644" s="6"/>
      <c r="D8644" s="6"/>
      <c r="AE8644" s="6"/>
    </row>
    <row r="8645" spans="3:31" x14ac:dyDescent="0.2">
      <c r="C8645" s="6"/>
      <c r="D8645" s="6"/>
      <c r="AE8645" s="6"/>
    </row>
    <row r="8646" spans="3:31" x14ac:dyDescent="0.2">
      <c r="C8646" s="6"/>
      <c r="D8646" s="6"/>
      <c r="AE8646" s="6"/>
    </row>
    <row r="8647" spans="3:31" x14ac:dyDescent="0.2">
      <c r="C8647" s="6"/>
      <c r="D8647" s="6"/>
      <c r="AE8647" s="6"/>
    </row>
    <row r="8648" spans="3:31" x14ac:dyDescent="0.2">
      <c r="C8648" s="6"/>
      <c r="D8648" s="6"/>
      <c r="AE8648" s="6"/>
    </row>
    <row r="8649" spans="3:31" x14ac:dyDescent="0.2">
      <c r="C8649" s="6"/>
      <c r="D8649" s="6"/>
      <c r="AE8649" s="6"/>
    </row>
    <row r="8650" spans="3:31" x14ac:dyDescent="0.2">
      <c r="C8650" s="6"/>
      <c r="D8650" s="6"/>
      <c r="AE8650" s="6"/>
    </row>
    <row r="8651" spans="3:31" x14ac:dyDescent="0.2">
      <c r="C8651" s="6"/>
      <c r="D8651" s="6"/>
      <c r="AE8651" s="6"/>
    </row>
    <row r="8652" spans="3:31" x14ac:dyDescent="0.2">
      <c r="C8652" s="6"/>
      <c r="D8652" s="6"/>
      <c r="AE8652" s="6"/>
    </row>
    <row r="8653" spans="3:31" x14ac:dyDescent="0.2">
      <c r="C8653" s="6"/>
      <c r="D8653" s="6"/>
      <c r="AE8653" s="6"/>
    </row>
    <row r="8654" spans="3:31" x14ac:dyDescent="0.2">
      <c r="C8654" s="6"/>
      <c r="D8654" s="6"/>
      <c r="AE8654" s="6"/>
    </row>
    <row r="8655" spans="3:31" x14ac:dyDescent="0.2">
      <c r="C8655" s="6"/>
      <c r="D8655" s="6"/>
      <c r="AE8655" s="6"/>
    </row>
    <row r="8656" spans="3:31" x14ac:dyDescent="0.2">
      <c r="C8656" s="6"/>
      <c r="D8656" s="6"/>
      <c r="AE8656" s="6"/>
    </row>
    <row r="8657" spans="3:31" x14ac:dyDescent="0.2">
      <c r="C8657" s="6"/>
      <c r="D8657" s="6"/>
      <c r="AE8657" s="6"/>
    </row>
    <row r="8658" spans="3:31" x14ac:dyDescent="0.2">
      <c r="C8658" s="6"/>
      <c r="D8658" s="6"/>
      <c r="AE8658" s="6"/>
    </row>
    <row r="8659" spans="3:31" x14ac:dyDescent="0.2">
      <c r="C8659" s="6"/>
      <c r="D8659" s="6"/>
      <c r="AE8659" s="6"/>
    </row>
    <row r="8660" spans="3:31" x14ac:dyDescent="0.2">
      <c r="C8660" s="6"/>
      <c r="D8660" s="6"/>
      <c r="AE8660" s="6"/>
    </row>
    <row r="8661" spans="3:31" x14ac:dyDescent="0.2">
      <c r="C8661" s="6"/>
      <c r="D8661" s="6"/>
      <c r="AE8661" s="6"/>
    </row>
    <row r="8662" spans="3:31" x14ac:dyDescent="0.2">
      <c r="C8662" s="6"/>
      <c r="D8662" s="6"/>
      <c r="AE8662" s="6"/>
    </row>
    <row r="8663" spans="3:31" x14ac:dyDescent="0.2">
      <c r="C8663" s="6"/>
      <c r="D8663" s="6"/>
      <c r="AE8663" s="6"/>
    </row>
    <row r="8664" spans="3:31" x14ac:dyDescent="0.2">
      <c r="C8664" s="6"/>
      <c r="D8664" s="6"/>
      <c r="AE8664" s="6"/>
    </row>
    <row r="8665" spans="3:31" x14ac:dyDescent="0.2">
      <c r="C8665" s="6"/>
      <c r="D8665" s="6"/>
      <c r="AE8665" s="6"/>
    </row>
    <row r="8666" spans="3:31" x14ac:dyDescent="0.2">
      <c r="C8666" s="6"/>
      <c r="D8666" s="6"/>
      <c r="AE8666" s="6"/>
    </row>
    <row r="8667" spans="3:31" x14ac:dyDescent="0.2">
      <c r="C8667" s="6"/>
      <c r="D8667" s="6"/>
      <c r="AE8667" s="6"/>
    </row>
    <row r="8668" spans="3:31" x14ac:dyDescent="0.2">
      <c r="C8668" s="6"/>
      <c r="D8668" s="6"/>
      <c r="AE8668" s="6"/>
    </row>
    <row r="8669" spans="3:31" x14ac:dyDescent="0.2">
      <c r="C8669" s="6"/>
      <c r="D8669" s="6"/>
      <c r="AE8669" s="6"/>
    </row>
    <row r="8670" spans="3:31" x14ac:dyDescent="0.2">
      <c r="C8670" s="6"/>
      <c r="D8670" s="6"/>
      <c r="AE8670" s="6"/>
    </row>
    <row r="8671" spans="3:31" x14ac:dyDescent="0.2">
      <c r="C8671" s="6"/>
      <c r="D8671" s="6"/>
      <c r="AE8671" s="6"/>
    </row>
    <row r="8672" spans="3:31" x14ac:dyDescent="0.2">
      <c r="C8672" s="6"/>
      <c r="D8672" s="6"/>
      <c r="AE8672" s="6"/>
    </row>
    <row r="8673" spans="3:31" x14ac:dyDescent="0.2">
      <c r="C8673" s="6"/>
      <c r="D8673" s="6"/>
      <c r="AE8673" s="6"/>
    </row>
    <row r="8674" spans="3:31" x14ac:dyDescent="0.2">
      <c r="C8674" s="6"/>
      <c r="D8674" s="6"/>
      <c r="AE8674" s="6"/>
    </row>
    <row r="8675" spans="3:31" x14ac:dyDescent="0.2">
      <c r="C8675" s="6"/>
      <c r="D8675" s="6"/>
      <c r="AE8675" s="6"/>
    </row>
    <row r="8676" spans="3:31" x14ac:dyDescent="0.2">
      <c r="C8676" s="6"/>
      <c r="D8676" s="6"/>
      <c r="AE8676" s="6"/>
    </row>
    <row r="8677" spans="3:31" x14ac:dyDescent="0.2">
      <c r="C8677" s="6"/>
      <c r="D8677" s="6"/>
      <c r="AE8677" s="6"/>
    </row>
    <row r="8678" spans="3:31" x14ac:dyDescent="0.2">
      <c r="C8678" s="6"/>
      <c r="D8678" s="6"/>
      <c r="AE8678" s="6"/>
    </row>
    <row r="8679" spans="3:31" x14ac:dyDescent="0.2">
      <c r="C8679" s="6"/>
      <c r="D8679" s="6"/>
      <c r="AE8679" s="6"/>
    </row>
    <row r="8680" spans="3:31" x14ac:dyDescent="0.2">
      <c r="C8680" s="6"/>
      <c r="D8680" s="6"/>
      <c r="AE8680" s="6"/>
    </row>
    <row r="8681" spans="3:31" x14ac:dyDescent="0.2">
      <c r="C8681" s="6"/>
      <c r="D8681" s="6"/>
      <c r="AE8681" s="6"/>
    </row>
    <row r="8682" spans="3:31" x14ac:dyDescent="0.2">
      <c r="C8682" s="6"/>
      <c r="D8682" s="6"/>
      <c r="AE8682" s="6"/>
    </row>
    <row r="8683" spans="3:31" x14ac:dyDescent="0.2">
      <c r="C8683" s="6"/>
      <c r="D8683" s="6"/>
      <c r="AE8683" s="6"/>
    </row>
    <row r="8684" spans="3:31" x14ac:dyDescent="0.2">
      <c r="C8684" s="6"/>
      <c r="D8684" s="6"/>
      <c r="AE8684" s="6"/>
    </row>
    <row r="8685" spans="3:31" x14ac:dyDescent="0.2">
      <c r="C8685" s="6"/>
      <c r="D8685" s="6"/>
      <c r="AE8685" s="6"/>
    </row>
    <row r="8686" spans="3:31" x14ac:dyDescent="0.2">
      <c r="C8686" s="6"/>
      <c r="D8686" s="6"/>
      <c r="AE8686" s="6"/>
    </row>
    <row r="8687" spans="3:31" x14ac:dyDescent="0.2">
      <c r="C8687" s="6"/>
      <c r="D8687" s="6"/>
      <c r="AE8687" s="6"/>
    </row>
    <row r="8688" spans="3:31" x14ac:dyDescent="0.2">
      <c r="C8688" s="6"/>
      <c r="D8688" s="6"/>
      <c r="AE8688" s="6"/>
    </row>
    <row r="8689" spans="3:31" x14ac:dyDescent="0.2">
      <c r="C8689" s="6"/>
      <c r="D8689" s="6"/>
      <c r="AE8689" s="6"/>
    </row>
    <row r="8690" spans="3:31" x14ac:dyDescent="0.2">
      <c r="C8690" s="6"/>
      <c r="D8690" s="6"/>
      <c r="AE8690" s="6"/>
    </row>
    <row r="8691" spans="3:31" x14ac:dyDescent="0.2">
      <c r="C8691" s="6"/>
      <c r="D8691" s="6"/>
      <c r="AE8691" s="6"/>
    </row>
    <row r="8692" spans="3:31" x14ac:dyDescent="0.2">
      <c r="C8692" s="6"/>
      <c r="D8692" s="6"/>
      <c r="AE8692" s="6"/>
    </row>
    <row r="8693" spans="3:31" x14ac:dyDescent="0.2">
      <c r="C8693" s="6"/>
      <c r="D8693" s="6"/>
      <c r="AE8693" s="6"/>
    </row>
    <row r="8694" spans="3:31" x14ac:dyDescent="0.2">
      <c r="C8694" s="6"/>
      <c r="D8694" s="6"/>
      <c r="AE8694" s="6"/>
    </row>
    <row r="8695" spans="3:31" x14ac:dyDescent="0.2">
      <c r="C8695" s="6"/>
      <c r="D8695" s="6"/>
      <c r="AE8695" s="6"/>
    </row>
    <row r="8696" spans="3:31" x14ac:dyDescent="0.2">
      <c r="C8696" s="6"/>
      <c r="D8696" s="6"/>
      <c r="AE8696" s="6"/>
    </row>
    <row r="8697" spans="3:31" x14ac:dyDescent="0.2">
      <c r="C8697" s="6"/>
      <c r="D8697" s="6"/>
      <c r="AE8697" s="6"/>
    </row>
    <row r="8698" spans="3:31" x14ac:dyDescent="0.2">
      <c r="C8698" s="6"/>
      <c r="D8698" s="6"/>
      <c r="AE8698" s="6"/>
    </row>
    <row r="8699" spans="3:31" x14ac:dyDescent="0.2">
      <c r="C8699" s="6"/>
      <c r="D8699" s="6"/>
      <c r="AE8699" s="6"/>
    </row>
    <row r="8700" spans="3:31" x14ac:dyDescent="0.2">
      <c r="C8700" s="6"/>
      <c r="D8700" s="6"/>
      <c r="AE8700" s="6"/>
    </row>
    <row r="8701" spans="3:31" x14ac:dyDescent="0.2">
      <c r="C8701" s="6"/>
      <c r="D8701" s="6"/>
      <c r="AE8701" s="6"/>
    </row>
    <row r="8702" spans="3:31" x14ac:dyDescent="0.2">
      <c r="C8702" s="6"/>
      <c r="D8702" s="6"/>
      <c r="AE8702" s="6"/>
    </row>
    <row r="8703" spans="3:31" x14ac:dyDescent="0.2">
      <c r="C8703" s="6"/>
      <c r="D8703" s="6"/>
      <c r="AE8703" s="6"/>
    </row>
    <row r="8704" spans="3:31" x14ac:dyDescent="0.2">
      <c r="C8704" s="6"/>
      <c r="D8704" s="6"/>
      <c r="AE8704" s="6"/>
    </row>
    <row r="8705" spans="3:31" x14ac:dyDescent="0.2">
      <c r="C8705" s="6"/>
      <c r="D8705" s="6"/>
      <c r="AE8705" s="6"/>
    </row>
    <row r="8706" spans="3:31" x14ac:dyDescent="0.2">
      <c r="C8706" s="6"/>
      <c r="D8706" s="6"/>
      <c r="AE8706" s="6"/>
    </row>
    <row r="8707" spans="3:31" x14ac:dyDescent="0.2">
      <c r="C8707" s="6"/>
      <c r="D8707" s="6"/>
      <c r="AE8707" s="6"/>
    </row>
    <row r="8708" spans="3:31" x14ac:dyDescent="0.2">
      <c r="C8708" s="6"/>
      <c r="D8708" s="6"/>
      <c r="AE8708" s="6"/>
    </row>
    <row r="8709" spans="3:31" x14ac:dyDescent="0.2">
      <c r="C8709" s="6"/>
      <c r="D8709" s="6"/>
      <c r="AE8709" s="6"/>
    </row>
    <row r="8710" spans="3:31" x14ac:dyDescent="0.2">
      <c r="C8710" s="6"/>
      <c r="D8710" s="6"/>
      <c r="AE8710" s="6"/>
    </row>
    <row r="8711" spans="3:31" x14ac:dyDescent="0.2">
      <c r="C8711" s="6"/>
      <c r="D8711" s="6"/>
      <c r="AE8711" s="6"/>
    </row>
    <row r="8712" spans="3:31" x14ac:dyDescent="0.2">
      <c r="C8712" s="6"/>
      <c r="D8712" s="6"/>
      <c r="AE8712" s="6"/>
    </row>
    <row r="8713" spans="3:31" x14ac:dyDescent="0.2">
      <c r="C8713" s="6"/>
      <c r="D8713" s="6"/>
      <c r="AE8713" s="6"/>
    </row>
    <row r="8714" spans="3:31" x14ac:dyDescent="0.2">
      <c r="C8714" s="6"/>
      <c r="D8714" s="6"/>
      <c r="AE8714" s="6"/>
    </row>
    <row r="8715" spans="3:31" x14ac:dyDescent="0.2">
      <c r="C8715" s="6"/>
      <c r="D8715" s="6"/>
      <c r="AE8715" s="6"/>
    </row>
    <row r="8716" spans="3:31" x14ac:dyDescent="0.2">
      <c r="C8716" s="6"/>
      <c r="D8716" s="6"/>
      <c r="AE8716" s="6"/>
    </row>
    <row r="8717" spans="3:31" x14ac:dyDescent="0.2">
      <c r="C8717" s="6"/>
      <c r="D8717" s="6"/>
      <c r="AE8717" s="6"/>
    </row>
    <row r="8718" spans="3:31" x14ac:dyDescent="0.2">
      <c r="C8718" s="6"/>
      <c r="D8718" s="6"/>
      <c r="AE8718" s="6"/>
    </row>
    <row r="8719" spans="3:31" x14ac:dyDescent="0.2">
      <c r="C8719" s="6"/>
      <c r="D8719" s="6"/>
      <c r="AE8719" s="6"/>
    </row>
    <row r="8720" spans="3:31" x14ac:dyDescent="0.2">
      <c r="C8720" s="6"/>
      <c r="D8720" s="6"/>
      <c r="AE8720" s="6"/>
    </row>
    <row r="8721" spans="3:31" x14ac:dyDescent="0.2">
      <c r="C8721" s="6"/>
      <c r="D8721" s="6"/>
      <c r="AE8721" s="6"/>
    </row>
    <row r="8722" spans="3:31" x14ac:dyDescent="0.2">
      <c r="C8722" s="6"/>
      <c r="D8722" s="6"/>
      <c r="AE8722" s="6"/>
    </row>
    <row r="8723" spans="3:31" x14ac:dyDescent="0.2">
      <c r="C8723" s="6"/>
      <c r="D8723" s="6"/>
      <c r="AE8723" s="6"/>
    </row>
    <row r="8724" spans="3:31" x14ac:dyDescent="0.2">
      <c r="C8724" s="6"/>
      <c r="D8724" s="6"/>
      <c r="AE8724" s="6"/>
    </row>
    <row r="8725" spans="3:31" x14ac:dyDescent="0.2">
      <c r="C8725" s="6"/>
      <c r="D8725" s="6"/>
      <c r="AE8725" s="6"/>
    </row>
    <row r="8726" spans="3:31" x14ac:dyDescent="0.2">
      <c r="C8726" s="6"/>
      <c r="D8726" s="6"/>
      <c r="AE8726" s="6"/>
    </row>
    <row r="8727" spans="3:31" x14ac:dyDescent="0.2">
      <c r="C8727" s="6"/>
      <c r="D8727" s="6"/>
      <c r="AE8727" s="6"/>
    </row>
    <row r="8728" spans="3:31" x14ac:dyDescent="0.2">
      <c r="C8728" s="6"/>
      <c r="D8728" s="6"/>
      <c r="AE8728" s="6"/>
    </row>
    <row r="8729" spans="3:31" x14ac:dyDescent="0.2">
      <c r="C8729" s="6"/>
      <c r="D8729" s="6"/>
      <c r="AE8729" s="6"/>
    </row>
    <row r="8730" spans="3:31" x14ac:dyDescent="0.2">
      <c r="C8730" s="6"/>
      <c r="D8730" s="6"/>
      <c r="AE8730" s="6"/>
    </row>
    <row r="8731" spans="3:31" x14ac:dyDescent="0.2">
      <c r="C8731" s="6"/>
      <c r="D8731" s="6"/>
      <c r="AE8731" s="6"/>
    </row>
    <row r="8732" spans="3:31" x14ac:dyDescent="0.2">
      <c r="C8732" s="6"/>
      <c r="D8732" s="6"/>
      <c r="AE8732" s="6"/>
    </row>
    <row r="8733" spans="3:31" x14ac:dyDescent="0.2">
      <c r="C8733" s="6"/>
      <c r="D8733" s="6"/>
      <c r="AE8733" s="6"/>
    </row>
    <row r="8734" spans="3:31" x14ac:dyDescent="0.2">
      <c r="C8734" s="6"/>
      <c r="D8734" s="6"/>
      <c r="AE8734" s="6"/>
    </row>
    <row r="8735" spans="3:31" x14ac:dyDescent="0.2">
      <c r="C8735" s="6"/>
      <c r="D8735" s="6"/>
      <c r="AE8735" s="6"/>
    </row>
    <row r="8736" spans="3:31" x14ac:dyDescent="0.2">
      <c r="C8736" s="6"/>
      <c r="D8736" s="6"/>
      <c r="AE8736" s="6"/>
    </row>
    <row r="8737" spans="3:31" x14ac:dyDescent="0.2">
      <c r="C8737" s="6"/>
      <c r="D8737" s="6"/>
      <c r="AE8737" s="6"/>
    </row>
    <row r="8738" spans="3:31" x14ac:dyDescent="0.2">
      <c r="C8738" s="6"/>
      <c r="D8738" s="6"/>
      <c r="AE8738" s="6"/>
    </row>
    <row r="8739" spans="3:31" x14ac:dyDescent="0.2">
      <c r="C8739" s="6"/>
      <c r="D8739" s="6"/>
      <c r="AE8739" s="6"/>
    </row>
    <row r="8740" spans="3:31" x14ac:dyDescent="0.2">
      <c r="C8740" s="6"/>
      <c r="D8740" s="6"/>
      <c r="AE8740" s="6"/>
    </row>
    <row r="8741" spans="3:31" x14ac:dyDescent="0.2">
      <c r="C8741" s="6"/>
      <c r="D8741" s="6"/>
      <c r="AE8741" s="6"/>
    </row>
    <row r="8742" spans="3:31" x14ac:dyDescent="0.2">
      <c r="C8742" s="6"/>
      <c r="D8742" s="6"/>
      <c r="AE8742" s="6"/>
    </row>
    <row r="8743" spans="3:31" x14ac:dyDescent="0.2">
      <c r="C8743" s="6"/>
      <c r="D8743" s="6"/>
      <c r="AE8743" s="6"/>
    </row>
    <row r="8744" spans="3:31" x14ac:dyDescent="0.2">
      <c r="C8744" s="6"/>
      <c r="D8744" s="6"/>
      <c r="AE8744" s="6"/>
    </row>
    <row r="8745" spans="3:31" x14ac:dyDescent="0.2">
      <c r="C8745" s="6"/>
      <c r="D8745" s="6"/>
      <c r="AE8745" s="6"/>
    </row>
    <row r="8746" spans="3:31" x14ac:dyDescent="0.2">
      <c r="C8746" s="6"/>
      <c r="D8746" s="6"/>
      <c r="AE8746" s="6"/>
    </row>
    <row r="8747" spans="3:31" x14ac:dyDescent="0.2">
      <c r="C8747" s="6"/>
      <c r="D8747" s="6"/>
      <c r="AE8747" s="6"/>
    </row>
    <row r="8748" spans="3:31" x14ac:dyDescent="0.2">
      <c r="C8748" s="6"/>
      <c r="D8748" s="6"/>
      <c r="AE8748" s="6"/>
    </row>
    <row r="8749" spans="3:31" x14ac:dyDescent="0.2">
      <c r="C8749" s="6"/>
      <c r="D8749" s="6"/>
      <c r="AE8749" s="6"/>
    </row>
    <row r="8750" spans="3:31" x14ac:dyDescent="0.2">
      <c r="C8750" s="6"/>
      <c r="D8750" s="6"/>
      <c r="AE8750" s="6"/>
    </row>
    <row r="8751" spans="3:31" x14ac:dyDescent="0.2">
      <c r="C8751" s="6"/>
      <c r="D8751" s="6"/>
      <c r="AE8751" s="6"/>
    </row>
    <row r="8752" spans="3:31" x14ac:dyDescent="0.2">
      <c r="C8752" s="6"/>
      <c r="D8752" s="6"/>
      <c r="AE8752" s="6"/>
    </row>
    <row r="8753" spans="3:31" x14ac:dyDescent="0.2">
      <c r="C8753" s="6"/>
      <c r="D8753" s="6"/>
      <c r="AE8753" s="6"/>
    </row>
    <row r="8754" spans="3:31" x14ac:dyDescent="0.2">
      <c r="C8754" s="6"/>
      <c r="D8754" s="6"/>
      <c r="AE8754" s="6"/>
    </row>
    <row r="8755" spans="3:31" x14ac:dyDescent="0.2">
      <c r="C8755" s="6"/>
      <c r="D8755" s="6"/>
      <c r="AE8755" s="6"/>
    </row>
    <row r="8756" spans="3:31" x14ac:dyDescent="0.2">
      <c r="C8756" s="6"/>
      <c r="D8756" s="6"/>
      <c r="AE8756" s="6"/>
    </row>
    <row r="8757" spans="3:31" x14ac:dyDescent="0.2">
      <c r="C8757" s="6"/>
      <c r="D8757" s="6"/>
      <c r="AE8757" s="6"/>
    </row>
    <row r="8758" spans="3:31" x14ac:dyDescent="0.2">
      <c r="C8758" s="6"/>
      <c r="D8758" s="6"/>
      <c r="AE8758" s="6"/>
    </row>
    <row r="8759" spans="3:31" x14ac:dyDescent="0.2">
      <c r="C8759" s="6"/>
      <c r="D8759" s="6"/>
      <c r="AE8759" s="6"/>
    </row>
    <row r="8760" spans="3:31" x14ac:dyDescent="0.2">
      <c r="C8760" s="6"/>
      <c r="D8760" s="6"/>
      <c r="AE8760" s="6"/>
    </row>
    <row r="8761" spans="3:31" x14ac:dyDescent="0.2">
      <c r="C8761" s="6"/>
      <c r="D8761" s="6"/>
      <c r="AE8761" s="6"/>
    </row>
    <row r="8762" spans="3:31" x14ac:dyDescent="0.2">
      <c r="C8762" s="6"/>
      <c r="D8762" s="6"/>
      <c r="AE8762" s="6"/>
    </row>
    <row r="8763" spans="3:31" x14ac:dyDescent="0.2">
      <c r="C8763" s="6"/>
      <c r="D8763" s="6"/>
      <c r="AE8763" s="6"/>
    </row>
    <row r="8764" spans="3:31" x14ac:dyDescent="0.2">
      <c r="C8764" s="6"/>
      <c r="D8764" s="6"/>
      <c r="AE8764" s="6"/>
    </row>
    <row r="8765" spans="3:31" x14ac:dyDescent="0.2">
      <c r="C8765" s="6"/>
      <c r="D8765" s="6"/>
      <c r="AE8765" s="6"/>
    </row>
    <row r="8766" spans="3:31" x14ac:dyDescent="0.2">
      <c r="C8766" s="6"/>
      <c r="D8766" s="6"/>
      <c r="AE8766" s="6"/>
    </row>
    <row r="8767" spans="3:31" x14ac:dyDescent="0.2">
      <c r="C8767" s="6"/>
      <c r="D8767" s="6"/>
      <c r="AE8767" s="6"/>
    </row>
    <row r="8768" spans="3:31" x14ac:dyDescent="0.2">
      <c r="C8768" s="6"/>
      <c r="D8768" s="6"/>
      <c r="AE8768" s="6"/>
    </row>
    <row r="8769" spans="3:31" x14ac:dyDescent="0.2">
      <c r="C8769" s="6"/>
      <c r="D8769" s="6"/>
      <c r="AE8769" s="6"/>
    </row>
    <row r="8770" spans="3:31" x14ac:dyDescent="0.2">
      <c r="C8770" s="6"/>
      <c r="D8770" s="6"/>
      <c r="AE8770" s="6"/>
    </row>
    <row r="8771" spans="3:31" x14ac:dyDescent="0.2">
      <c r="C8771" s="6"/>
      <c r="D8771" s="6"/>
      <c r="AE8771" s="6"/>
    </row>
    <row r="8772" spans="3:31" x14ac:dyDescent="0.2">
      <c r="C8772" s="6"/>
      <c r="D8772" s="6"/>
      <c r="AE8772" s="6"/>
    </row>
    <row r="8773" spans="3:31" x14ac:dyDescent="0.2">
      <c r="C8773" s="6"/>
      <c r="D8773" s="6"/>
      <c r="AE8773" s="6"/>
    </row>
    <row r="8774" spans="3:31" x14ac:dyDescent="0.2">
      <c r="C8774" s="6"/>
      <c r="D8774" s="6"/>
      <c r="AE8774" s="6"/>
    </row>
    <row r="8775" spans="3:31" x14ac:dyDescent="0.2">
      <c r="C8775" s="6"/>
      <c r="D8775" s="6"/>
      <c r="AE8775" s="6"/>
    </row>
    <row r="8776" spans="3:31" x14ac:dyDescent="0.2">
      <c r="C8776" s="6"/>
      <c r="D8776" s="6"/>
      <c r="AE8776" s="6"/>
    </row>
    <row r="8777" spans="3:31" x14ac:dyDescent="0.2">
      <c r="C8777" s="6"/>
      <c r="D8777" s="6"/>
      <c r="AE8777" s="6"/>
    </row>
    <row r="8778" spans="3:31" x14ac:dyDescent="0.2">
      <c r="C8778" s="6"/>
      <c r="D8778" s="6"/>
      <c r="AE8778" s="6"/>
    </row>
    <row r="8779" spans="3:31" x14ac:dyDescent="0.2">
      <c r="C8779" s="6"/>
      <c r="D8779" s="6"/>
      <c r="AE8779" s="6"/>
    </row>
    <row r="8780" spans="3:31" x14ac:dyDescent="0.2">
      <c r="C8780" s="6"/>
      <c r="D8780" s="6"/>
      <c r="AE8780" s="6"/>
    </row>
    <row r="8781" spans="3:31" x14ac:dyDescent="0.2">
      <c r="C8781" s="6"/>
      <c r="D8781" s="6"/>
      <c r="AE8781" s="6"/>
    </row>
    <row r="8782" spans="3:31" x14ac:dyDescent="0.2">
      <c r="C8782" s="6"/>
      <c r="D8782" s="6"/>
      <c r="AE8782" s="6"/>
    </row>
    <row r="8783" spans="3:31" x14ac:dyDescent="0.2">
      <c r="C8783" s="6"/>
      <c r="D8783" s="6"/>
      <c r="AE8783" s="6"/>
    </row>
    <row r="8784" spans="3:31" x14ac:dyDescent="0.2">
      <c r="C8784" s="6"/>
      <c r="D8784" s="6"/>
      <c r="AE8784" s="6"/>
    </row>
    <row r="8785" spans="3:31" x14ac:dyDescent="0.2">
      <c r="C8785" s="6"/>
      <c r="D8785" s="6"/>
      <c r="AE8785" s="6"/>
    </row>
    <row r="8786" spans="3:31" x14ac:dyDescent="0.2">
      <c r="C8786" s="6"/>
      <c r="D8786" s="6"/>
      <c r="AE8786" s="6"/>
    </row>
    <row r="8787" spans="3:31" x14ac:dyDescent="0.2">
      <c r="C8787" s="6"/>
      <c r="D8787" s="6"/>
      <c r="AE8787" s="6"/>
    </row>
    <row r="8788" spans="3:31" x14ac:dyDescent="0.2">
      <c r="C8788" s="6"/>
      <c r="D8788" s="6"/>
      <c r="AE8788" s="6"/>
    </row>
    <row r="8789" spans="3:31" x14ac:dyDescent="0.2">
      <c r="C8789" s="6"/>
      <c r="D8789" s="6"/>
      <c r="AE8789" s="6"/>
    </row>
    <row r="8790" spans="3:31" x14ac:dyDescent="0.2">
      <c r="C8790" s="6"/>
      <c r="D8790" s="6"/>
      <c r="AE8790" s="6"/>
    </row>
    <row r="8791" spans="3:31" x14ac:dyDescent="0.2">
      <c r="C8791" s="6"/>
      <c r="D8791" s="6"/>
      <c r="AE8791" s="6"/>
    </row>
    <row r="8792" spans="3:31" x14ac:dyDescent="0.2">
      <c r="C8792" s="6"/>
      <c r="D8792" s="6"/>
      <c r="AE8792" s="6"/>
    </row>
    <row r="8793" spans="3:31" x14ac:dyDescent="0.2">
      <c r="C8793" s="6"/>
      <c r="D8793" s="6"/>
      <c r="AE8793" s="6"/>
    </row>
    <row r="8794" spans="3:31" x14ac:dyDescent="0.2">
      <c r="C8794" s="6"/>
      <c r="D8794" s="6"/>
      <c r="AE8794" s="6"/>
    </row>
    <row r="8795" spans="3:31" x14ac:dyDescent="0.2">
      <c r="C8795" s="6"/>
      <c r="D8795" s="6"/>
      <c r="AE8795" s="6"/>
    </row>
    <row r="8796" spans="3:31" x14ac:dyDescent="0.2">
      <c r="C8796" s="6"/>
      <c r="D8796" s="6"/>
      <c r="AE8796" s="6"/>
    </row>
    <row r="8797" spans="3:31" x14ac:dyDescent="0.2">
      <c r="C8797" s="6"/>
      <c r="D8797" s="6"/>
      <c r="AE8797" s="6"/>
    </row>
    <row r="8798" spans="3:31" x14ac:dyDescent="0.2">
      <c r="C8798" s="6"/>
      <c r="D8798" s="6"/>
      <c r="AE8798" s="6"/>
    </row>
    <row r="8799" spans="3:31" x14ac:dyDescent="0.2">
      <c r="C8799" s="6"/>
      <c r="D8799" s="6"/>
      <c r="AE8799" s="6"/>
    </row>
    <row r="8800" spans="3:31" x14ac:dyDescent="0.2">
      <c r="C8800" s="6"/>
      <c r="D8800" s="6"/>
      <c r="AE8800" s="6"/>
    </row>
    <row r="8801" spans="3:31" x14ac:dyDescent="0.2">
      <c r="C8801" s="6"/>
      <c r="D8801" s="6"/>
      <c r="AE8801" s="6"/>
    </row>
    <row r="8802" spans="3:31" x14ac:dyDescent="0.2">
      <c r="C8802" s="6"/>
      <c r="D8802" s="6"/>
      <c r="AE8802" s="6"/>
    </row>
    <row r="8803" spans="3:31" x14ac:dyDescent="0.2">
      <c r="C8803" s="6"/>
      <c r="D8803" s="6"/>
      <c r="AE8803" s="6"/>
    </row>
    <row r="8804" spans="3:31" x14ac:dyDescent="0.2">
      <c r="C8804" s="6"/>
      <c r="D8804" s="6"/>
      <c r="AE8804" s="6"/>
    </row>
    <row r="8805" spans="3:31" x14ac:dyDescent="0.2">
      <c r="C8805" s="6"/>
      <c r="D8805" s="6"/>
      <c r="AE8805" s="6"/>
    </row>
    <row r="8806" spans="3:31" x14ac:dyDescent="0.2">
      <c r="C8806" s="6"/>
      <c r="D8806" s="6"/>
      <c r="AE8806" s="6"/>
    </row>
    <row r="8807" spans="3:31" x14ac:dyDescent="0.2">
      <c r="C8807" s="6"/>
      <c r="D8807" s="6"/>
      <c r="AE8807" s="6"/>
    </row>
    <row r="8808" spans="3:31" x14ac:dyDescent="0.2">
      <c r="C8808" s="6"/>
      <c r="D8808" s="6"/>
      <c r="AE8808" s="6"/>
    </row>
    <row r="8809" spans="3:31" x14ac:dyDescent="0.2">
      <c r="C8809" s="6"/>
      <c r="D8809" s="6"/>
      <c r="AE8809" s="6"/>
    </row>
    <row r="8810" spans="3:31" x14ac:dyDescent="0.2">
      <c r="C8810" s="6"/>
      <c r="D8810" s="6"/>
      <c r="AE8810" s="6"/>
    </row>
    <row r="8811" spans="3:31" x14ac:dyDescent="0.2">
      <c r="C8811" s="6"/>
      <c r="D8811" s="6"/>
      <c r="AE8811" s="6"/>
    </row>
    <row r="8812" spans="3:31" x14ac:dyDescent="0.2">
      <c r="C8812" s="6"/>
      <c r="D8812" s="6"/>
      <c r="AE8812" s="6"/>
    </row>
    <row r="8813" spans="3:31" x14ac:dyDescent="0.2">
      <c r="C8813" s="6"/>
      <c r="D8813" s="6"/>
      <c r="AE8813" s="6"/>
    </row>
    <row r="8814" spans="3:31" x14ac:dyDescent="0.2">
      <c r="C8814" s="6"/>
      <c r="D8814" s="6"/>
      <c r="AE8814" s="6"/>
    </row>
    <row r="8815" spans="3:31" x14ac:dyDescent="0.2">
      <c r="C8815" s="6"/>
      <c r="D8815" s="6"/>
      <c r="AE8815" s="6"/>
    </row>
    <row r="8816" spans="3:31" x14ac:dyDescent="0.2">
      <c r="C8816" s="6"/>
      <c r="D8816" s="6"/>
      <c r="AE8816" s="6"/>
    </row>
    <row r="8817" spans="3:31" x14ac:dyDescent="0.2">
      <c r="C8817" s="6"/>
      <c r="D8817" s="6"/>
      <c r="AE8817" s="6"/>
    </row>
    <row r="8818" spans="3:31" x14ac:dyDescent="0.2">
      <c r="C8818" s="6"/>
      <c r="D8818" s="6"/>
      <c r="AE8818" s="6"/>
    </row>
    <row r="8819" spans="3:31" x14ac:dyDescent="0.2">
      <c r="C8819" s="6"/>
      <c r="D8819" s="6"/>
      <c r="AE8819" s="6"/>
    </row>
    <row r="8820" spans="3:31" x14ac:dyDescent="0.2">
      <c r="C8820" s="6"/>
      <c r="D8820" s="6"/>
      <c r="AE8820" s="6"/>
    </row>
    <row r="8821" spans="3:31" x14ac:dyDescent="0.2">
      <c r="C8821" s="6"/>
      <c r="D8821" s="6"/>
      <c r="AE8821" s="6"/>
    </row>
    <row r="8822" spans="3:31" x14ac:dyDescent="0.2">
      <c r="C8822" s="6"/>
      <c r="D8822" s="6"/>
      <c r="AE8822" s="6"/>
    </row>
    <row r="8823" spans="3:31" x14ac:dyDescent="0.2">
      <c r="C8823" s="6"/>
      <c r="D8823" s="6"/>
      <c r="AE8823" s="6"/>
    </row>
    <row r="8824" spans="3:31" x14ac:dyDescent="0.2">
      <c r="C8824" s="6"/>
      <c r="D8824" s="6"/>
      <c r="AE8824" s="6"/>
    </row>
    <row r="8825" spans="3:31" x14ac:dyDescent="0.2">
      <c r="C8825" s="6"/>
      <c r="D8825" s="6"/>
      <c r="AE8825" s="6"/>
    </row>
    <row r="8826" spans="3:31" x14ac:dyDescent="0.2">
      <c r="C8826" s="6"/>
      <c r="D8826" s="6"/>
      <c r="AE8826" s="6"/>
    </row>
    <row r="8827" spans="3:31" x14ac:dyDescent="0.2">
      <c r="C8827" s="6"/>
      <c r="D8827" s="6"/>
      <c r="AE8827" s="6"/>
    </row>
    <row r="8828" spans="3:31" x14ac:dyDescent="0.2">
      <c r="C8828" s="6"/>
      <c r="D8828" s="6"/>
      <c r="AE8828" s="6"/>
    </row>
    <row r="8829" spans="3:31" x14ac:dyDescent="0.2">
      <c r="C8829" s="6"/>
      <c r="D8829" s="6"/>
      <c r="AE8829" s="6"/>
    </row>
    <row r="8830" spans="3:31" x14ac:dyDescent="0.2">
      <c r="C8830" s="6"/>
      <c r="D8830" s="6"/>
      <c r="AE8830" s="6"/>
    </row>
    <row r="8831" spans="3:31" x14ac:dyDescent="0.2">
      <c r="C8831" s="6"/>
      <c r="D8831" s="6"/>
      <c r="AE8831" s="6"/>
    </row>
    <row r="8832" spans="3:31" x14ac:dyDescent="0.2">
      <c r="C8832" s="6"/>
      <c r="D8832" s="6"/>
      <c r="AE8832" s="6"/>
    </row>
    <row r="8833" spans="3:31" x14ac:dyDescent="0.2">
      <c r="C8833" s="6"/>
      <c r="D8833" s="6"/>
      <c r="AE8833" s="6"/>
    </row>
    <row r="8834" spans="3:31" x14ac:dyDescent="0.2">
      <c r="C8834" s="6"/>
      <c r="D8834" s="6"/>
      <c r="AE8834" s="6"/>
    </row>
    <row r="8835" spans="3:31" x14ac:dyDescent="0.2">
      <c r="C8835" s="6"/>
      <c r="D8835" s="6"/>
      <c r="AE8835" s="6"/>
    </row>
    <row r="8836" spans="3:31" x14ac:dyDescent="0.2">
      <c r="C8836" s="6"/>
      <c r="D8836" s="6"/>
      <c r="AE8836" s="6"/>
    </row>
    <row r="8837" spans="3:31" x14ac:dyDescent="0.2">
      <c r="C8837" s="6"/>
      <c r="D8837" s="6"/>
      <c r="AE8837" s="6"/>
    </row>
    <row r="8838" spans="3:31" x14ac:dyDescent="0.2">
      <c r="C8838" s="6"/>
      <c r="D8838" s="6"/>
      <c r="AE8838" s="6"/>
    </row>
    <row r="8839" spans="3:31" x14ac:dyDescent="0.2">
      <c r="C8839" s="6"/>
      <c r="D8839" s="6"/>
      <c r="AE8839" s="6"/>
    </row>
    <row r="8840" spans="3:31" x14ac:dyDescent="0.2">
      <c r="C8840" s="6"/>
      <c r="D8840" s="6"/>
      <c r="AE8840" s="6"/>
    </row>
    <row r="8841" spans="3:31" x14ac:dyDescent="0.2">
      <c r="C8841" s="6"/>
      <c r="D8841" s="6"/>
      <c r="AE8841" s="6"/>
    </row>
    <row r="8842" spans="3:31" x14ac:dyDescent="0.2">
      <c r="C8842" s="6"/>
      <c r="D8842" s="6"/>
      <c r="AE8842" s="6"/>
    </row>
    <row r="8843" spans="3:31" x14ac:dyDescent="0.2">
      <c r="C8843" s="6"/>
      <c r="D8843" s="6"/>
      <c r="AE8843" s="6"/>
    </row>
    <row r="8844" spans="3:31" x14ac:dyDescent="0.2">
      <c r="C8844" s="6"/>
      <c r="D8844" s="6"/>
      <c r="AE8844" s="6"/>
    </row>
    <row r="8845" spans="3:31" x14ac:dyDescent="0.2">
      <c r="C8845" s="6"/>
      <c r="D8845" s="6"/>
      <c r="AE8845" s="6"/>
    </row>
    <row r="8846" spans="3:31" x14ac:dyDescent="0.2">
      <c r="C8846" s="6"/>
      <c r="D8846" s="6"/>
      <c r="AE8846" s="6"/>
    </row>
    <row r="8847" spans="3:31" x14ac:dyDescent="0.2">
      <c r="C8847" s="6"/>
      <c r="D8847" s="6"/>
      <c r="AE8847" s="6"/>
    </row>
    <row r="8848" spans="3:31" x14ac:dyDescent="0.2">
      <c r="C8848" s="6"/>
      <c r="D8848" s="6"/>
      <c r="AE8848" s="6"/>
    </row>
    <row r="8849" spans="3:31" x14ac:dyDescent="0.2">
      <c r="C8849" s="6"/>
      <c r="D8849" s="6"/>
      <c r="AE8849" s="6"/>
    </row>
    <row r="8850" spans="3:31" x14ac:dyDescent="0.2">
      <c r="C8850" s="6"/>
      <c r="D8850" s="6"/>
      <c r="AE8850" s="6"/>
    </row>
    <row r="8851" spans="3:31" x14ac:dyDescent="0.2">
      <c r="C8851" s="6"/>
      <c r="D8851" s="6"/>
      <c r="AE8851" s="6"/>
    </row>
    <row r="8852" spans="3:31" x14ac:dyDescent="0.2">
      <c r="C8852" s="6"/>
      <c r="D8852" s="6"/>
      <c r="AE8852" s="6"/>
    </row>
    <row r="8853" spans="3:31" x14ac:dyDescent="0.2">
      <c r="C8853" s="6"/>
      <c r="D8853" s="6"/>
      <c r="AE8853" s="6"/>
    </row>
    <row r="8854" spans="3:31" x14ac:dyDescent="0.2">
      <c r="C8854" s="6"/>
      <c r="D8854" s="6"/>
      <c r="AE8854" s="6"/>
    </row>
    <row r="8855" spans="3:31" x14ac:dyDescent="0.2">
      <c r="C8855" s="6"/>
      <c r="D8855" s="6"/>
      <c r="AE8855" s="6"/>
    </row>
    <row r="8856" spans="3:31" x14ac:dyDescent="0.2">
      <c r="C8856" s="6"/>
      <c r="D8856" s="6"/>
      <c r="AE8856" s="6"/>
    </row>
    <row r="8857" spans="3:31" x14ac:dyDescent="0.2">
      <c r="C8857" s="6"/>
      <c r="D8857" s="6"/>
      <c r="AE8857" s="6"/>
    </row>
    <row r="8858" spans="3:31" x14ac:dyDescent="0.2">
      <c r="C8858" s="6"/>
      <c r="D8858" s="6"/>
      <c r="AE8858" s="6"/>
    </row>
    <row r="8859" spans="3:31" x14ac:dyDescent="0.2">
      <c r="C8859" s="6"/>
      <c r="D8859" s="6"/>
      <c r="AE8859" s="6"/>
    </row>
    <row r="8860" spans="3:31" x14ac:dyDescent="0.2">
      <c r="C8860" s="6"/>
      <c r="D8860" s="6"/>
      <c r="AE8860" s="6"/>
    </row>
    <row r="8861" spans="3:31" x14ac:dyDescent="0.2">
      <c r="C8861" s="6"/>
      <c r="D8861" s="6"/>
      <c r="AE8861" s="6"/>
    </row>
    <row r="8862" spans="3:31" x14ac:dyDescent="0.2">
      <c r="C8862" s="6"/>
      <c r="D8862" s="6"/>
      <c r="AE8862" s="6"/>
    </row>
    <row r="8863" spans="3:31" x14ac:dyDescent="0.2">
      <c r="C8863" s="6"/>
      <c r="D8863" s="6"/>
      <c r="AE8863" s="6"/>
    </row>
    <row r="8864" spans="3:31" x14ac:dyDescent="0.2">
      <c r="C8864" s="6"/>
      <c r="D8864" s="6"/>
      <c r="AE8864" s="6"/>
    </row>
    <row r="8865" spans="3:31" x14ac:dyDescent="0.2">
      <c r="C8865" s="6"/>
      <c r="D8865" s="6"/>
      <c r="AE8865" s="6"/>
    </row>
    <row r="8866" spans="3:31" x14ac:dyDescent="0.2">
      <c r="C8866" s="6"/>
      <c r="D8866" s="6"/>
      <c r="AE8866" s="6"/>
    </row>
    <row r="8867" spans="3:31" x14ac:dyDescent="0.2">
      <c r="C8867" s="6"/>
      <c r="D8867" s="6"/>
      <c r="AE8867" s="6"/>
    </row>
    <row r="8868" spans="3:31" x14ac:dyDescent="0.2">
      <c r="C8868" s="6"/>
      <c r="D8868" s="6"/>
      <c r="AE8868" s="6"/>
    </row>
    <row r="8869" spans="3:31" x14ac:dyDescent="0.2">
      <c r="C8869" s="6"/>
      <c r="D8869" s="6"/>
      <c r="AE8869" s="6"/>
    </row>
    <row r="8870" spans="3:31" x14ac:dyDescent="0.2">
      <c r="C8870" s="6"/>
      <c r="D8870" s="6"/>
      <c r="AE8870" s="6"/>
    </row>
    <row r="8871" spans="3:31" x14ac:dyDescent="0.2">
      <c r="C8871" s="6"/>
      <c r="D8871" s="6"/>
      <c r="AE8871" s="6"/>
    </row>
    <row r="8872" spans="3:31" x14ac:dyDescent="0.2">
      <c r="C8872" s="6"/>
      <c r="D8872" s="6"/>
      <c r="AE8872" s="6"/>
    </row>
    <row r="8873" spans="3:31" x14ac:dyDescent="0.2">
      <c r="C8873" s="6"/>
      <c r="D8873" s="6"/>
      <c r="AE8873" s="6"/>
    </row>
    <row r="8874" spans="3:31" x14ac:dyDescent="0.2">
      <c r="C8874" s="6"/>
      <c r="D8874" s="6"/>
      <c r="AE8874" s="6"/>
    </row>
    <row r="8875" spans="3:31" x14ac:dyDescent="0.2">
      <c r="C8875" s="6"/>
      <c r="D8875" s="6"/>
      <c r="AE8875" s="6"/>
    </row>
    <row r="8876" spans="3:31" x14ac:dyDescent="0.2">
      <c r="C8876" s="6"/>
      <c r="D8876" s="6"/>
      <c r="AE8876" s="6"/>
    </row>
    <row r="8877" spans="3:31" x14ac:dyDescent="0.2">
      <c r="C8877" s="6"/>
      <c r="D8877" s="6"/>
      <c r="AE8877" s="6"/>
    </row>
    <row r="8878" spans="3:31" x14ac:dyDescent="0.2">
      <c r="C8878" s="6"/>
      <c r="D8878" s="6"/>
      <c r="AE8878" s="6"/>
    </row>
    <row r="8879" spans="3:31" x14ac:dyDescent="0.2">
      <c r="C8879" s="6"/>
      <c r="D8879" s="6"/>
      <c r="AE8879" s="6"/>
    </row>
    <row r="8880" spans="3:31" x14ac:dyDescent="0.2">
      <c r="C8880" s="6"/>
      <c r="D8880" s="6"/>
      <c r="AE8880" s="6"/>
    </row>
    <row r="8881" spans="3:31" x14ac:dyDescent="0.2">
      <c r="C8881" s="6"/>
      <c r="D8881" s="6"/>
      <c r="AE8881" s="6"/>
    </row>
    <row r="8882" spans="3:31" x14ac:dyDescent="0.2">
      <c r="C8882" s="6"/>
      <c r="D8882" s="6"/>
      <c r="AE8882" s="6"/>
    </row>
    <row r="8883" spans="3:31" x14ac:dyDescent="0.2">
      <c r="C8883" s="6"/>
      <c r="D8883" s="6"/>
      <c r="AE8883" s="6"/>
    </row>
    <row r="8884" spans="3:31" x14ac:dyDescent="0.2">
      <c r="C8884" s="6"/>
      <c r="D8884" s="6"/>
      <c r="AE8884" s="6"/>
    </row>
    <row r="8885" spans="3:31" x14ac:dyDescent="0.2">
      <c r="C8885" s="6"/>
      <c r="D8885" s="6"/>
      <c r="AE8885" s="6"/>
    </row>
    <row r="8886" spans="3:31" x14ac:dyDescent="0.2">
      <c r="C8886" s="6"/>
      <c r="D8886" s="6"/>
      <c r="AE8886" s="6"/>
    </row>
    <row r="8887" spans="3:31" x14ac:dyDescent="0.2">
      <c r="C8887" s="6"/>
      <c r="D8887" s="6"/>
      <c r="AE8887" s="6"/>
    </row>
    <row r="8888" spans="3:31" x14ac:dyDescent="0.2">
      <c r="C8888" s="6"/>
      <c r="D8888" s="6"/>
      <c r="AE8888" s="6"/>
    </row>
    <row r="8889" spans="3:31" x14ac:dyDescent="0.2">
      <c r="C8889" s="6"/>
      <c r="D8889" s="6"/>
      <c r="AE8889" s="6"/>
    </row>
    <row r="8890" spans="3:31" x14ac:dyDescent="0.2">
      <c r="C8890" s="6"/>
      <c r="D8890" s="6"/>
      <c r="AE8890" s="6"/>
    </row>
    <row r="8891" spans="3:31" x14ac:dyDescent="0.2">
      <c r="C8891" s="6"/>
      <c r="D8891" s="6"/>
      <c r="AE8891" s="6"/>
    </row>
    <row r="8892" spans="3:31" x14ac:dyDescent="0.2">
      <c r="C8892" s="6"/>
      <c r="D8892" s="6"/>
      <c r="AE8892" s="6"/>
    </row>
    <row r="8893" spans="3:31" x14ac:dyDescent="0.2">
      <c r="C8893" s="6"/>
      <c r="D8893" s="6"/>
      <c r="AE8893" s="6"/>
    </row>
    <row r="8894" spans="3:31" x14ac:dyDescent="0.2">
      <c r="C8894" s="6"/>
      <c r="D8894" s="6"/>
      <c r="AE8894" s="6"/>
    </row>
    <row r="8895" spans="3:31" x14ac:dyDescent="0.2">
      <c r="C8895" s="6"/>
      <c r="D8895" s="6"/>
      <c r="AE8895" s="6"/>
    </row>
    <row r="8896" spans="3:31" x14ac:dyDescent="0.2">
      <c r="C8896" s="6"/>
      <c r="D8896" s="6"/>
      <c r="AE8896" s="6"/>
    </row>
    <row r="8897" spans="3:31" x14ac:dyDescent="0.2">
      <c r="C8897" s="6"/>
      <c r="D8897" s="6"/>
      <c r="AE8897" s="6"/>
    </row>
    <row r="8898" spans="3:31" x14ac:dyDescent="0.2">
      <c r="C8898" s="6"/>
      <c r="D8898" s="6"/>
      <c r="AE8898" s="6"/>
    </row>
    <row r="8899" spans="3:31" x14ac:dyDescent="0.2">
      <c r="C8899" s="6"/>
      <c r="D8899" s="6"/>
      <c r="AE8899" s="6"/>
    </row>
    <row r="8900" spans="3:31" x14ac:dyDescent="0.2">
      <c r="C8900" s="6"/>
      <c r="D8900" s="6"/>
      <c r="AE8900" s="6"/>
    </row>
    <row r="8901" spans="3:31" x14ac:dyDescent="0.2">
      <c r="C8901" s="6"/>
      <c r="D8901" s="6"/>
      <c r="AE8901" s="6"/>
    </row>
    <row r="8902" spans="3:31" x14ac:dyDescent="0.2">
      <c r="C8902" s="6"/>
      <c r="D8902" s="6"/>
      <c r="AE8902" s="6"/>
    </row>
    <row r="8903" spans="3:31" x14ac:dyDescent="0.2">
      <c r="C8903" s="6"/>
      <c r="D8903" s="6"/>
      <c r="AE8903" s="6"/>
    </row>
    <row r="8904" spans="3:31" x14ac:dyDescent="0.2">
      <c r="C8904" s="6"/>
      <c r="D8904" s="6"/>
      <c r="AE8904" s="6"/>
    </row>
    <row r="8905" spans="3:31" x14ac:dyDescent="0.2">
      <c r="C8905" s="6"/>
      <c r="D8905" s="6"/>
      <c r="AE8905" s="6"/>
    </row>
    <row r="8906" spans="3:31" x14ac:dyDescent="0.2">
      <c r="C8906" s="6"/>
      <c r="D8906" s="6"/>
      <c r="AE8906" s="6"/>
    </row>
    <row r="8907" spans="3:31" x14ac:dyDescent="0.2">
      <c r="C8907" s="6"/>
      <c r="D8907" s="6"/>
      <c r="AE8907" s="6"/>
    </row>
    <row r="8908" spans="3:31" x14ac:dyDescent="0.2">
      <c r="C8908" s="6"/>
      <c r="D8908" s="6"/>
      <c r="AE8908" s="6"/>
    </row>
    <row r="8909" spans="3:31" x14ac:dyDescent="0.2">
      <c r="C8909" s="6"/>
      <c r="D8909" s="6"/>
      <c r="AE8909" s="6"/>
    </row>
    <row r="8910" spans="3:31" x14ac:dyDescent="0.2">
      <c r="C8910" s="6"/>
      <c r="D8910" s="6"/>
      <c r="AE8910" s="6"/>
    </row>
    <row r="8911" spans="3:31" x14ac:dyDescent="0.2">
      <c r="C8911" s="6"/>
      <c r="D8911" s="6"/>
      <c r="AE8911" s="6"/>
    </row>
    <row r="8912" spans="3:31" x14ac:dyDescent="0.2">
      <c r="C8912" s="6"/>
      <c r="D8912" s="6"/>
      <c r="AE8912" s="6"/>
    </row>
    <row r="8913" spans="3:31" x14ac:dyDescent="0.2">
      <c r="C8913" s="6"/>
      <c r="D8913" s="6"/>
      <c r="AE8913" s="6"/>
    </row>
    <row r="8914" spans="3:31" x14ac:dyDescent="0.2">
      <c r="C8914" s="6"/>
      <c r="D8914" s="6"/>
      <c r="AE8914" s="6"/>
    </row>
    <row r="8915" spans="3:31" x14ac:dyDescent="0.2">
      <c r="C8915" s="6"/>
      <c r="D8915" s="6"/>
      <c r="AE8915" s="6"/>
    </row>
    <row r="8916" spans="3:31" x14ac:dyDescent="0.2">
      <c r="C8916" s="6"/>
      <c r="D8916" s="6"/>
      <c r="AE8916" s="6"/>
    </row>
    <row r="8917" spans="3:31" x14ac:dyDescent="0.2">
      <c r="C8917" s="6"/>
      <c r="D8917" s="6"/>
      <c r="AE8917" s="6"/>
    </row>
    <row r="8918" spans="3:31" x14ac:dyDescent="0.2">
      <c r="C8918" s="6"/>
      <c r="D8918" s="6"/>
      <c r="AE8918" s="6"/>
    </row>
    <row r="8919" spans="3:31" x14ac:dyDescent="0.2">
      <c r="C8919" s="6"/>
      <c r="D8919" s="6"/>
      <c r="AE8919" s="6"/>
    </row>
    <row r="8920" spans="3:31" x14ac:dyDescent="0.2">
      <c r="C8920" s="6"/>
      <c r="D8920" s="6"/>
      <c r="AE8920" s="6"/>
    </row>
    <row r="8921" spans="3:31" x14ac:dyDescent="0.2">
      <c r="C8921" s="6"/>
      <c r="D8921" s="6"/>
      <c r="AE8921" s="6"/>
    </row>
    <row r="8922" spans="3:31" x14ac:dyDescent="0.2">
      <c r="C8922" s="6"/>
      <c r="D8922" s="6"/>
      <c r="AE8922" s="6"/>
    </row>
    <row r="8923" spans="3:31" x14ac:dyDescent="0.2">
      <c r="C8923" s="6"/>
      <c r="D8923" s="6"/>
      <c r="AE8923" s="6"/>
    </row>
    <row r="8924" spans="3:31" x14ac:dyDescent="0.2">
      <c r="C8924" s="6"/>
      <c r="D8924" s="6"/>
      <c r="AE8924" s="6"/>
    </row>
    <row r="8925" spans="3:31" x14ac:dyDescent="0.2">
      <c r="C8925" s="6"/>
      <c r="D8925" s="6"/>
      <c r="AE8925" s="6"/>
    </row>
    <row r="8926" spans="3:31" x14ac:dyDescent="0.2">
      <c r="C8926" s="6"/>
      <c r="D8926" s="6"/>
      <c r="AE8926" s="6"/>
    </row>
    <row r="8927" spans="3:31" x14ac:dyDescent="0.2">
      <c r="C8927" s="6"/>
      <c r="D8927" s="6"/>
      <c r="AE8927" s="6"/>
    </row>
    <row r="8928" spans="3:31" x14ac:dyDescent="0.2">
      <c r="C8928" s="6"/>
      <c r="D8928" s="6"/>
      <c r="AE8928" s="6"/>
    </row>
    <row r="8929" spans="3:31" x14ac:dyDescent="0.2">
      <c r="C8929" s="6"/>
      <c r="D8929" s="6"/>
      <c r="AE8929" s="6"/>
    </row>
    <row r="8930" spans="3:31" x14ac:dyDescent="0.2">
      <c r="C8930" s="6"/>
      <c r="D8930" s="6"/>
      <c r="AE8930" s="6"/>
    </row>
    <row r="8931" spans="3:31" x14ac:dyDescent="0.2">
      <c r="C8931" s="6"/>
      <c r="D8931" s="6"/>
      <c r="AE8931" s="6"/>
    </row>
    <row r="8932" spans="3:31" x14ac:dyDescent="0.2">
      <c r="C8932" s="6"/>
      <c r="D8932" s="6"/>
      <c r="AE8932" s="6"/>
    </row>
    <row r="8933" spans="3:31" x14ac:dyDescent="0.2">
      <c r="C8933" s="6"/>
      <c r="D8933" s="6"/>
      <c r="AE8933" s="6"/>
    </row>
    <row r="8934" spans="3:31" x14ac:dyDescent="0.2">
      <c r="C8934" s="6"/>
      <c r="D8934" s="6"/>
      <c r="AE8934" s="6"/>
    </row>
    <row r="8935" spans="3:31" x14ac:dyDescent="0.2">
      <c r="C8935" s="6"/>
      <c r="D8935" s="6"/>
      <c r="AE8935" s="6"/>
    </row>
    <row r="8936" spans="3:31" x14ac:dyDescent="0.2">
      <c r="C8936" s="6"/>
      <c r="D8936" s="6"/>
      <c r="AE8936" s="6"/>
    </row>
    <row r="8937" spans="3:31" x14ac:dyDescent="0.2">
      <c r="C8937" s="6"/>
      <c r="D8937" s="6"/>
      <c r="AE8937" s="6"/>
    </row>
    <row r="8938" spans="3:31" x14ac:dyDescent="0.2">
      <c r="C8938" s="6"/>
      <c r="D8938" s="6"/>
      <c r="AE8938" s="6"/>
    </row>
    <row r="8939" spans="3:31" x14ac:dyDescent="0.2">
      <c r="C8939" s="6"/>
      <c r="D8939" s="6"/>
      <c r="AE8939" s="6"/>
    </row>
    <row r="8940" spans="3:31" x14ac:dyDescent="0.2">
      <c r="C8940" s="6"/>
      <c r="D8940" s="6"/>
      <c r="AE8940" s="6"/>
    </row>
    <row r="8941" spans="3:31" x14ac:dyDescent="0.2">
      <c r="C8941" s="6"/>
      <c r="D8941" s="6"/>
      <c r="AE8941" s="6"/>
    </row>
    <row r="8942" spans="3:31" x14ac:dyDescent="0.2">
      <c r="C8942" s="6"/>
      <c r="D8942" s="6"/>
      <c r="AE8942" s="6"/>
    </row>
    <row r="8943" spans="3:31" x14ac:dyDescent="0.2">
      <c r="C8943" s="6"/>
      <c r="D8943" s="6"/>
      <c r="AE8943" s="6"/>
    </row>
    <row r="8944" spans="3:31" x14ac:dyDescent="0.2">
      <c r="C8944" s="6"/>
      <c r="D8944" s="6"/>
      <c r="AE8944" s="6"/>
    </row>
    <row r="8945" spans="3:31" x14ac:dyDescent="0.2">
      <c r="C8945" s="6"/>
      <c r="D8945" s="6"/>
      <c r="AE8945" s="6"/>
    </row>
    <row r="8946" spans="3:31" x14ac:dyDescent="0.2">
      <c r="C8946" s="6"/>
      <c r="D8946" s="6"/>
      <c r="AE8946" s="6"/>
    </row>
    <row r="8947" spans="3:31" x14ac:dyDescent="0.2">
      <c r="C8947" s="6"/>
      <c r="D8947" s="6"/>
      <c r="AE8947" s="6"/>
    </row>
    <row r="8948" spans="3:31" x14ac:dyDescent="0.2">
      <c r="C8948" s="6"/>
      <c r="D8948" s="6"/>
      <c r="AE8948" s="6"/>
    </row>
    <row r="8949" spans="3:31" x14ac:dyDescent="0.2">
      <c r="C8949" s="6"/>
      <c r="D8949" s="6"/>
      <c r="AE8949" s="6"/>
    </row>
    <row r="8950" spans="3:31" x14ac:dyDescent="0.2">
      <c r="C8950" s="6"/>
      <c r="D8950" s="6"/>
      <c r="AE8950" s="6"/>
    </row>
    <row r="8951" spans="3:31" x14ac:dyDescent="0.2">
      <c r="C8951" s="6"/>
      <c r="D8951" s="6"/>
      <c r="AE8951" s="6"/>
    </row>
    <row r="8952" spans="3:31" x14ac:dyDescent="0.2">
      <c r="C8952" s="6"/>
      <c r="D8952" s="6"/>
      <c r="AE8952" s="6"/>
    </row>
    <row r="8953" spans="3:31" x14ac:dyDescent="0.2">
      <c r="C8953" s="6"/>
      <c r="D8953" s="6"/>
      <c r="AE8953" s="6"/>
    </row>
    <row r="8954" spans="3:31" x14ac:dyDescent="0.2">
      <c r="C8954" s="6"/>
      <c r="D8954" s="6"/>
      <c r="AE8954" s="6"/>
    </row>
    <row r="8955" spans="3:31" x14ac:dyDescent="0.2">
      <c r="C8955" s="6"/>
      <c r="D8955" s="6"/>
      <c r="AE8955" s="6"/>
    </row>
    <row r="8956" spans="3:31" x14ac:dyDescent="0.2">
      <c r="C8956" s="6"/>
      <c r="D8956" s="6"/>
      <c r="AE8956" s="6"/>
    </row>
    <row r="8957" spans="3:31" x14ac:dyDescent="0.2">
      <c r="C8957" s="6"/>
      <c r="D8957" s="6"/>
      <c r="AE8957" s="6"/>
    </row>
    <row r="8958" spans="3:31" x14ac:dyDescent="0.2">
      <c r="C8958" s="6"/>
      <c r="D8958" s="6"/>
      <c r="AE8958" s="6"/>
    </row>
    <row r="8959" spans="3:31" x14ac:dyDescent="0.2">
      <c r="C8959" s="6"/>
      <c r="D8959" s="6"/>
      <c r="AE8959" s="6"/>
    </row>
    <row r="8960" spans="3:31" x14ac:dyDescent="0.2">
      <c r="C8960" s="6"/>
      <c r="D8960" s="6"/>
      <c r="AE8960" s="6"/>
    </row>
    <row r="8961" spans="3:31" x14ac:dyDescent="0.2">
      <c r="C8961" s="6"/>
      <c r="D8961" s="6"/>
      <c r="AE8961" s="6"/>
    </row>
    <row r="8962" spans="3:31" x14ac:dyDescent="0.2">
      <c r="C8962" s="6"/>
      <c r="D8962" s="6"/>
      <c r="AE8962" s="6"/>
    </row>
    <row r="8963" spans="3:31" x14ac:dyDescent="0.2">
      <c r="C8963" s="6"/>
      <c r="D8963" s="6"/>
      <c r="AE8963" s="6"/>
    </row>
    <row r="8964" spans="3:31" x14ac:dyDescent="0.2">
      <c r="C8964" s="6"/>
      <c r="D8964" s="6"/>
      <c r="AE8964" s="6"/>
    </row>
    <row r="8965" spans="3:31" x14ac:dyDescent="0.2">
      <c r="C8965" s="6"/>
      <c r="D8965" s="6"/>
      <c r="AE8965" s="6"/>
    </row>
    <row r="8966" spans="3:31" x14ac:dyDescent="0.2">
      <c r="C8966" s="6"/>
      <c r="D8966" s="6"/>
      <c r="AE8966" s="6"/>
    </row>
    <row r="8967" spans="3:31" x14ac:dyDescent="0.2">
      <c r="C8967" s="6"/>
      <c r="D8967" s="6"/>
      <c r="AE8967" s="6"/>
    </row>
    <row r="8968" spans="3:31" x14ac:dyDescent="0.2">
      <c r="C8968" s="6"/>
      <c r="D8968" s="6"/>
      <c r="AE8968" s="6"/>
    </row>
    <row r="8969" spans="3:31" x14ac:dyDescent="0.2">
      <c r="C8969" s="6"/>
      <c r="D8969" s="6"/>
      <c r="AE8969" s="6"/>
    </row>
    <row r="8970" spans="3:31" x14ac:dyDescent="0.2">
      <c r="C8970" s="6"/>
      <c r="D8970" s="6"/>
      <c r="AE8970" s="6"/>
    </row>
    <row r="8971" spans="3:31" x14ac:dyDescent="0.2">
      <c r="C8971" s="6"/>
      <c r="D8971" s="6"/>
      <c r="AE8971" s="6"/>
    </row>
    <row r="8972" spans="3:31" x14ac:dyDescent="0.2">
      <c r="C8972" s="6"/>
      <c r="D8972" s="6"/>
      <c r="AE8972" s="6"/>
    </row>
    <row r="8973" spans="3:31" x14ac:dyDescent="0.2">
      <c r="C8973" s="6"/>
      <c r="D8973" s="6"/>
      <c r="AE8973" s="6"/>
    </row>
    <row r="8974" spans="3:31" x14ac:dyDescent="0.2">
      <c r="C8974" s="6"/>
      <c r="D8974" s="6"/>
      <c r="AE8974" s="6"/>
    </row>
    <row r="8975" spans="3:31" x14ac:dyDescent="0.2">
      <c r="C8975" s="6"/>
      <c r="D8975" s="6"/>
      <c r="AE8975" s="6"/>
    </row>
    <row r="8976" spans="3:31" x14ac:dyDescent="0.2">
      <c r="C8976" s="6"/>
      <c r="D8976" s="6"/>
      <c r="AE8976" s="6"/>
    </row>
    <row r="8977" spans="3:31" x14ac:dyDescent="0.2">
      <c r="C8977" s="6"/>
      <c r="D8977" s="6"/>
      <c r="AE8977" s="6"/>
    </row>
    <row r="8978" spans="3:31" x14ac:dyDescent="0.2">
      <c r="C8978" s="6"/>
      <c r="D8978" s="6"/>
      <c r="AE8978" s="6"/>
    </row>
    <row r="8979" spans="3:31" x14ac:dyDescent="0.2">
      <c r="C8979" s="6"/>
      <c r="D8979" s="6"/>
      <c r="AE8979" s="6"/>
    </row>
    <row r="8980" spans="3:31" x14ac:dyDescent="0.2">
      <c r="C8980" s="6"/>
      <c r="D8980" s="6"/>
      <c r="AE8980" s="6"/>
    </row>
    <row r="8981" spans="3:31" x14ac:dyDescent="0.2">
      <c r="C8981" s="6"/>
      <c r="D8981" s="6"/>
      <c r="AE8981" s="6"/>
    </row>
    <row r="8982" spans="3:31" x14ac:dyDescent="0.2">
      <c r="C8982" s="6"/>
      <c r="D8982" s="6"/>
      <c r="AE8982" s="6"/>
    </row>
    <row r="8983" spans="3:31" x14ac:dyDescent="0.2">
      <c r="C8983" s="6"/>
      <c r="D8983" s="6"/>
      <c r="AE8983" s="6"/>
    </row>
    <row r="8984" spans="3:31" x14ac:dyDescent="0.2">
      <c r="C8984" s="6"/>
      <c r="D8984" s="6"/>
      <c r="AE8984" s="6"/>
    </row>
    <row r="8985" spans="3:31" x14ac:dyDescent="0.2">
      <c r="C8985" s="6"/>
      <c r="D8985" s="6"/>
      <c r="AE8985" s="6"/>
    </row>
    <row r="8986" spans="3:31" x14ac:dyDescent="0.2">
      <c r="C8986" s="6"/>
      <c r="D8986" s="6"/>
      <c r="AE8986" s="6"/>
    </row>
    <row r="8987" spans="3:31" x14ac:dyDescent="0.2">
      <c r="C8987" s="6"/>
      <c r="D8987" s="6"/>
      <c r="AE8987" s="6"/>
    </row>
    <row r="8988" spans="3:31" x14ac:dyDescent="0.2">
      <c r="C8988" s="6"/>
      <c r="D8988" s="6"/>
      <c r="AE8988" s="6"/>
    </row>
    <row r="8989" spans="3:31" x14ac:dyDescent="0.2">
      <c r="C8989" s="6"/>
      <c r="D8989" s="6"/>
      <c r="AE8989" s="6"/>
    </row>
    <row r="8990" spans="3:31" x14ac:dyDescent="0.2">
      <c r="C8990" s="6"/>
      <c r="D8990" s="6"/>
      <c r="AE8990" s="6"/>
    </row>
    <row r="8991" spans="3:31" x14ac:dyDescent="0.2">
      <c r="C8991" s="6"/>
      <c r="D8991" s="6"/>
      <c r="AE8991" s="6"/>
    </row>
    <row r="8992" spans="3:31" x14ac:dyDescent="0.2">
      <c r="C8992" s="6"/>
      <c r="D8992" s="6"/>
      <c r="AE8992" s="6"/>
    </row>
    <row r="8993" spans="3:31" x14ac:dyDescent="0.2">
      <c r="C8993" s="6"/>
      <c r="D8993" s="6"/>
      <c r="AE8993" s="6"/>
    </row>
    <row r="8994" spans="3:31" x14ac:dyDescent="0.2">
      <c r="C8994" s="6"/>
      <c r="D8994" s="6"/>
      <c r="AE8994" s="6"/>
    </row>
    <row r="8995" spans="3:31" x14ac:dyDescent="0.2">
      <c r="C8995" s="6"/>
      <c r="D8995" s="6"/>
      <c r="AE8995" s="6"/>
    </row>
    <row r="8996" spans="3:31" x14ac:dyDescent="0.2">
      <c r="C8996" s="6"/>
      <c r="D8996" s="6"/>
      <c r="AE8996" s="6"/>
    </row>
    <row r="8997" spans="3:31" x14ac:dyDescent="0.2">
      <c r="C8997" s="6"/>
      <c r="D8997" s="6"/>
      <c r="AE8997" s="6"/>
    </row>
    <row r="8998" spans="3:31" x14ac:dyDescent="0.2">
      <c r="C8998" s="6"/>
      <c r="D8998" s="6"/>
      <c r="AE8998" s="6"/>
    </row>
    <row r="8999" spans="3:31" x14ac:dyDescent="0.2">
      <c r="C8999" s="6"/>
      <c r="D8999" s="6"/>
      <c r="AE8999" s="6"/>
    </row>
    <row r="9000" spans="3:31" x14ac:dyDescent="0.2">
      <c r="C9000" s="6"/>
      <c r="D9000" s="6"/>
      <c r="AE9000" s="6"/>
    </row>
    <row r="9001" spans="3:31" x14ac:dyDescent="0.2">
      <c r="C9001" s="6"/>
      <c r="D9001" s="6"/>
      <c r="AE9001" s="6"/>
    </row>
    <row r="9002" spans="3:31" x14ac:dyDescent="0.2">
      <c r="C9002" s="6"/>
      <c r="D9002" s="6"/>
      <c r="AE9002" s="6"/>
    </row>
    <row r="9003" spans="3:31" x14ac:dyDescent="0.2">
      <c r="C9003" s="6"/>
      <c r="D9003" s="6"/>
      <c r="AE9003" s="6"/>
    </row>
    <row r="9004" spans="3:31" x14ac:dyDescent="0.2">
      <c r="C9004" s="6"/>
      <c r="D9004" s="6"/>
      <c r="AE9004" s="6"/>
    </row>
    <row r="9005" spans="3:31" x14ac:dyDescent="0.2">
      <c r="C9005" s="6"/>
      <c r="D9005" s="6"/>
      <c r="AE9005" s="6"/>
    </row>
    <row r="9006" spans="3:31" x14ac:dyDescent="0.2">
      <c r="C9006" s="6"/>
      <c r="D9006" s="6"/>
      <c r="AE9006" s="6"/>
    </row>
    <row r="9007" spans="3:31" x14ac:dyDescent="0.2">
      <c r="C9007" s="6"/>
      <c r="D9007" s="6"/>
      <c r="AE9007" s="6"/>
    </row>
    <row r="9008" spans="3:31" x14ac:dyDescent="0.2">
      <c r="C9008" s="6"/>
      <c r="D9008" s="6"/>
      <c r="AE9008" s="6"/>
    </row>
    <row r="9009" spans="3:31" x14ac:dyDescent="0.2">
      <c r="C9009" s="6"/>
      <c r="D9009" s="6"/>
      <c r="AE9009" s="6"/>
    </row>
    <row r="9010" spans="3:31" x14ac:dyDescent="0.2">
      <c r="C9010" s="6"/>
      <c r="D9010" s="6"/>
      <c r="AE9010" s="6"/>
    </row>
    <row r="9011" spans="3:31" x14ac:dyDescent="0.2">
      <c r="C9011" s="6"/>
      <c r="D9011" s="6"/>
      <c r="AE9011" s="6"/>
    </row>
    <row r="9012" spans="3:31" x14ac:dyDescent="0.2">
      <c r="C9012" s="6"/>
      <c r="D9012" s="6"/>
      <c r="AE9012" s="6"/>
    </row>
    <row r="9013" spans="3:31" x14ac:dyDescent="0.2">
      <c r="C9013" s="6"/>
      <c r="D9013" s="6"/>
      <c r="AE9013" s="6"/>
    </row>
    <row r="9014" spans="3:31" x14ac:dyDescent="0.2">
      <c r="C9014" s="6"/>
      <c r="D9014" s="6"/>
      <c r="AE9014" s="6"/>
    </row>
    <row r="9015" spans="3:31" x14ac:dyDescent="0.2">
      <c r="C9015" s="6"/>
      <c r="D9015" s="6"/>
      <c r="AE9015" s="6"/>
    </row>
    <row r="9016" spans="3:31" x14ac:dyDescent="0.2">
      <c r="C9016" s="6"/>
      <c r="D9016" s="6"/>
      <c r="AE9016" s="6"/>
    </row>
    <row r="9017" spans="3:31" x14ac:dyDescent="0.2">
      <c r="C9017" s="6"/>
      <c r="D9017" s="6"/>
      <c r="AE9017" s="6"/>
    </row>
    <row r="9018" spans="3:31" x14ac:dyDescent="0.2">
      <c r="C9018" s="6"/>
      <c r="D9018" s="6"/>
      <c r="AE9018" s="6"/>
    </row>
    <row r="9019" spans="3:31" x14ac:dyDescent="0.2">
      <c r="C9019" s="6"/>
      <c r="D9019" s="6"/>
      <c r="AE9019" s="6"/>
    </row>
    <row r="9020" spans="3:31" x14ac:dyDescent="0.2">
      <c r="C9020" s="6"/>
      <c r="D9020" s="6"/>
      <c r="AE9020" s="6"/>
    </row>
    <row r="9021" spans="3:31" x14ac:dyDescent="0.2">
      <c r="C9021" s="6"/>
      <c r="D9021" s="6"/>
      <c r="AE9021" s="6"/>
    </row>
    <row r="9022" spans="3:31" x14ac:dyDescent="0.2">
      <c r="C9022" s="6"/>
      <c r="D9022" s="6"/>
      <c r="AE9022" s="6"/>
    </row>
    <row r="9023" spans="3:31" x14ac:dyDescent="0.2">
      <c r="C9023" s="6"/>
      <c r="D9023" s="6"/>
      <c r="AE9023" s="6"/>
    </row>
    <row r="9024" spans="3:31" x14ac:dyDescent="0.2">
      <c r="C9024" s="6"/>
      <c r="D9024" s="6"/>
      <c r="AE9024" s="6"/>
    </row>
    <row r="9025" spans="3:31" x14ac:dyDescent="0.2">
      <c r="C9025" s="6"/>
      <c r="D9025" s="6"/>
      <c r="AE9025" s="6"/>
    </row>
    <row r="9026" spans="3:31" x14ac:dyDescent="0.2">
      <c r="C9026" s="6"/>
      <c r="D9026" s="6"/>
      <c r="AE9026" s="6"/>
    </row>
    <row r="9027" spans="3:31" x14ac:dyDescent="0.2">
      <c r="C9027" s="6"/>
      <c r="D9027" s="6"/>
      <c r="AE9027" s="6"/>
    </row>
    <row r="9028" spans="3:31" x14ac:dyDescent="0.2">
      <c r="C9028" s="6"/>
      <c r="D9028" s="6"/>
      <c r="AE9028" s="6"/>
    </row>
    <row r="9029" spans="3:31" x14ac:dyDescent="0.2">
      <c r="C9029" s="6"/>
      <c r="D9029" s="6"/>
      <c r="AE9029" s="6"/>
    </row>
    <row r="9030" spans="3:31" x14ac:dyDescent="0.2">
      <c r="C9030" s="6"/>
      <c r="D9030" s="6"/>
      <c r="AE9030" s="6"/>
    </row>
    <row r="9031" spans="3:31" x14ac:dyDescent="0.2">
      <c r="C9031" s="6"/>
      <c r="D9031" s="6"/>
      <c r="AE9031" s="6"/>
    </row>
    <row r="9032" spans="3:31" x14ac:dyDescent="0.2">
      <c r="C9032" s="6"/>
      <c r="D9032" s="6"/>
      <c r="AE9032" s="6"/>
    </row>
    <row r="9033" spans="3:31" x14ac:dyDescent="0.2">
      <c r="C9033" s="6"/>
      <c r="D9033" s="6"/>
      <c r="AE9033" s="6"/>
    </row>
    <row r="9034" spans="3:31" x14ac:dyDescent="0.2">
      <c r="C9034" s="6"/>
      <c r="D9034" s="6"/>
      <c r="AE9034" s="6"/>
    </row>
    <row r="9035" spans="3:31" x14ac:dyDescent="0.2">
      <c r="C9035" s="6"/>
      <c r="D9035" s="6"/>
      <c r="AE9035" s="6"/>
    </row>
    <row r="9036" spans="3:31" x14ac:dyDescent="0.2">
      <c r="C9036" s="6"/>
      <c r="D9036" s="6"/>
      <c r="AE9036" s="6"/>
    </row>
    <row r="9037" spans="3:31" x14ac:dyDescent="0.2">
      <c r="C9037" s="6"/>
      <c r="D9037" s="6"/>
      <c r="AE9037" s="6"/>
    </row>
    <row r="9038" spans="3:31" x14ac:dyDescent="0.2">
      <c r="C9038" s="6"/>
      <c r="D9038" s="6"/>
      <c r="AE9038" s="6"/>
    </row>
    <row r="9039" spans="3:31" x14ac:dyDescent="0.2">
      <c r="C9039" s="6"/>
      <c r="D9039" s="6"/>
      <c r="AE9039" s="6"/>
    </row>
    <row r="9040" spans="3:31" x14ac:dyDescent="0.2">
      <c r="C9040" s="6"/>
      <c r="D9040" s="6"/>
      <c r="AE9040" s="6"/>
    </row>
    <row r="9041" spans="3:31" x14ac:dyDescent="0.2">
      <c r="C9041" s="6"/>
      <c r="D9041" s="6"/>
      <c r="AE9041" s="6"/>
    </row>
    <row r="9042" spans="3:31" x14ac:dyDescent="0.2">
      <c r="C9042" s="6"/>
      <c r="D9042" s="6"/>
      <c r="AE9042" s="6"/>
    </row>
    <row r="9043" spans="3:31" x14ac:dyDescent="0.2">
      <c r="C9043" s="6"/>
      <c r="D9043" s="6"/>
      <c r="AE9043" s="6"/>
    </row>
    <row r="9044" spans="3:31" x14ac:dyDescent="0.2">
      <c r="C9044" s="6"/>
      <c r="D9044" s="6"/>
      <c r="AE9044" s="6"/>
    </row>
    <row r="9045" spans="3:31" x14ac:dyDescent="0.2">
      <c r="C9045" s="6"/>
      <c r="D9045" s="6"/>
      <c r="AE9045" s="6"/>
    </row>
    <row r="9046" spans="3:31" x14ac:dyDescent="0.2">
      <c r="C9046" s="6"/>
      <c r="D9046" s="6"/>
      <c r="AE9046" s="6"/>
    </row>
    <row r="9047" spans="3:31" x14ac:dyDescent="0.2">
      <c r="C9047" s="6"/>
      <c r="D9047" s="6"/>
      <c r="AE9047" s="6"/>
    </row>
    <row r="9048" spans="3:31" x14ac:dyDescent="0.2">
      <c r="C9048" s="6"/>
      <c r="D9048" s="6"/>
      <c r="AE9048" s="6"/>
    </row>
    <row r="9049" spans="3:31" x14ac:dyDescent="0.2">
      <c r="C9049" s="6"/>
      <c r="D9049" s="6"/>
      <c r="AE9049" s="6"/>
    </row>
    <row r="9050" spans="3:31" x14ac:dyDescent="0.2">
      <c r="C9050" s="6"/>
      <c r="D9050" s="6"/>
      <c r="AE9050" s="6"/>
    </row>
    <row r="9051" spans="3:31" x14ac:dyDescent="0.2">
      <c r="C9051" s="6"/>
      <c r="D9051" s="6"/>
      <c r="AE9051" s="6"/>
    </row>
    <row r="9052" spans="3:31" x14ac:dyDescent="0.2">
      <c r="C9052" s="6"/>
      <c r="D9052" s="6"/>
      <c r="AE9052" s="6"/>
    </row>
    <row r="9053" spans="3:31" x14ac:dyDescent="0.2">
      <c r="C9053" s="6"/>
      <c r="D9053" s="6"/>
      <c r="AE9053" s="6"/>
    </row>
    <row r="9054" spans="3:31" x14ac:dyDescent="0.2">
      <c r="C9054" s="6"/>
      <c r="D9054" s="6"/>
      <c r="AE9054" s="6"/>
    </row>
    <row r="9055" spans="3:31" x14ac:dyDescent="0.2">
      <c r="C9055" s="6"/>
      <c r="D9055" s="6"/>
      <c r="AE9055" s="6"/>
    </row>
    <row r="9056" spans="3:31" x14ac:dyDescent="0.2">
      <c r="C9056" s="6"/>
      <c r="D9056" s="6"/>
      <c r="AE9056" s="6"/>
    </row>
    <row r="9057" spans="3:31" x14ac:dyDescent="0.2">
      <c r="C9057" s="6"/>
      <c r="D9057" s="6"/>
      <c r="AE9057" s="6"/>
    </row>
    <row r="9058" spans="3:31" x14ac:dyDescent="0.2">
      <c r="C9058" s="6"/>
      <c r="D9058" s="6"/>
      <c r="AE9058" s="6"/>
    </row>
    <row r="9059" spans="3:31" x14ac:dyDescent="0.2">
      <c r="C9059" s="6"/>
      <c r="D9059" s="6"/>
      <c r="AE9059" s="6"/>
    </row>
    <row r="9060" spans="3:31" x14ac:dyDescent="0.2">
      <c r="C9060" s="6"/>
      <c r="D9060" s="6"/>
      <c r="AE9060" s="6"/>
    </row>
    <row r="9061" spans="3:31" x14ac:dyDescent="0.2">
      <c r="C9061" s="6"/>
      <c r="D9061" s="6"/>
      <c r="AE9061" s="6"/>
    </row>
    <row r="9062" spans="3:31" x14ac:dyDescent="0.2">
      <c r="C9062" s="6"/>
      <c r="D9062" s="6"/>
      <c r="AE9062" s="6"/>
    </row>
    <row r="9063" spans="3:31" x14ac:dyDescent="0.2">
      <c r="C9063" s="6"/>
      <c r="D9063" s="6"/>
      <c r="AE9063" s="6"/>
    </row>
    <row r="9064" spans="3:31" x14ac:dyDescent="0.2">
      <c r="C9064" s="6"/>
      <c r="D9064" s="6"/>
      <c r="AE9064" s="6"/>
    </row>
    <row r="9065" spans="3:31" x14ac:dyDescent="0.2">
      <c r="C9065" s="6"/>
      <c r="D9065" s="6"/>
      <c r="AE9065" s="6"/>
    </row>
    <row r="9066" spans="3:31" x14ac:dyDescent="0.2">
      <c r="C9066" s="6"/>
      <c r="D9066" s="6"/>
      <c r="AE9066" s="6"/>
    </row>
    <row r="9067" spans="3:31" x14ac:dyDescent="0.2">
      <c r="C9067" s="6"/>
      <c r="D9067" s="6"/>
      <c r="AE9067" s="6"/>
    </row>
    <row r="9068" spans="3:31" x14ac:dyDescent="0.2">
      <c r="C9068" s="6"/>
      <c r="D9068" s="6"/>
      <c r="AE9068" s="6"/>
    </row>
    <row r="9069" spans="3:31" x14ac:dyDescent="0.2">
      <c r="C9069" s="6"/>
      <c r="D9069" s="6"/>
      <c r="AE9069" s="6"/>
    </row>
    <row r="9070" spans="3:31" x14ac:dyDescent="0.2">
      <c r="C9070" s="6"/>
      <c r="D9070" s="6"/>
      <c r="AE9070" s="6"/>
    </row>
    <row r="9071" spans="3:31" x14ac:dyDescent="0.2">
      <c r="C9071" s="6"/>
      <c r="D9071" s="6"/>
      <c r="AE9071" s="6"/>
    </row>
    <row r="9072" spans="3:31" x14ac:dyDescent="0.2">
      <c r="C9072" s="6"/>
      <c r="D9072" s="6"/>
      <c r="AE9072" s="6"/>
    </row>
    <row r="9073" spans="3:31" x14ac:dyDescent="0.2">
      <c r="C9073" s="6"/>
      <c r="D9073" s="6"/>
      <c r="AE9073" s="6"/>
    </row>
    <row r="9074" spans="3:31" x14ac:dyDescent="0.2">
      <c r="C9074" s="6"/>
      <c r="D9074" s="6"/>
      <c r="AE9074" s="6"/>
    </row>
    <row r="9075" spans="3:31" x14ac:dyDescent="0.2">
      <c r="C9075" s="6"/>
      <c r="D9075" s="6"/>
      <c r="AE9075" s="6"/>
    </row>
    <row r="9076" spans="3:31" x14ac:dyDescent="0.2">
      <c r="C9076" s="6"/>
      <c r="D9076" s="6"/>
      <c r="AE9076" s="6"/>
    </row>
    <row r="9077" spans="3:31" x14ac:dyDescent="0.2">
      <c r="C9077" s="6"/>
      <c r="D9077" s="6"/>
      <c r="AE9077" s="6"/>
    </row>
    <row r="9078" spans="3:31" x14ac:dyDescent="0.2">
      <c r="C9078" s="6"/>
      <c r="D9078" s="6"/>
      <c r="AE9078" s="6"/>
    </row>
    <row r="9079" spans="3:31" x14ac:dyDescent="0.2">
      <c r="C9079" s="6"/>
      <c r="D9079" s="6"/>
      <c r="AE9079" s="6"/>
    </row>
    <row r="9080" spans="3:31" x14ac:dyDescent="0.2">
      <c r="C9080" s="6"/>
      <c r="D9080" s="6"/>
      <c r="AE9080" s="6"/>
    </row>
    <row r="9081" spans="3:31" x14ac:dyDescent="0.2">
      <c r="C9081" s="6"/>
      <c r="D9081" s="6"/>
      <c r="AE9081" s="6"/>
    </row>
    <row r="9082" spans="3:31" x14ac:dyDescent="0.2">
      <c r="C9082" s="6"/>
      <c r="D9082" s="6"/>
      <c r="AE9082" s="6"/>
    </row>
    <row r="9083" spans="3:31" x14ac:dyDescent="0.2">
      <c r="C9083" s="6"/>
      <c r="D9083" s="6"/>
      <c r="AE9083" s="6"/>
    </row>
    <row r="9084" spans="3:31" x14ac:dyDescent="0.2">
      <c r="C9084" s="6"/>
      <c r="D9084" s="6"/>
      <c r="AE9084" s="6"/>
    </row>
    <row r="9085" spans="3:31" x14ac:dyDescent="0.2">
      <c r="C9085" s="6"/>
      <c r="D9085" s="6"/>
      <c r="AE9085" s="6"/>
    </row>
    <row r="9086" spans="3:31" x14ac:dyDescent="0.2">
      <c r="C9086" s="6"/>
      <c r="D9086" s="6"/>
      <c r="AE9086" s="6"/>
    </row>
    <row r="9087" spans="3:31" x14ac:dyDescent="0.2">
      <c r="C9087" s="6"/>
      <c r="D9087" s="6"/>
      <c r="AE9087" s="6"/>
    </row>
    <row r="9088" spans="3:31" x14ac:dyDescent="0.2">
      <c r="C9088" s="6"/>
      <c r="D9088" s="6"/>
      <c r="AE9088" s="6"/>
    </row>
    <row r="9089" spans="3:31" x14ac:dyDescent="0.2">
      <c r="C9089" s="6"/>
      <c r="D9089" s="6"/>
      <c r="AE9089" s="6"/>
    </row>
    <row r="9090" spans="3:31" x14ac:dyDescent="0.2">
      <c r="C9090" s="6"/>
      <c r="D9090" s="6"/>
      <c r="AE9090" s="6"/>
    </row>
    <row r="9091" spans="3:31" x14ac:dyDescent="0.2">
      <c r="C9091" s="6"/>
      <c r="D9091" s="6"/>
      <c r="AE9091" s="6"/>
    </row>
    <row r="9092" spans="3:31" x14ac:dyDescent="0.2">
      <c r="C9092" s="6"/>
      <c r="D9092" s="6"/>
      <c r="AE9092" s="6"/>
    </row>
    <row r="9093" spans="3:31" x14ac:dyDescent="0.2">
      <c r="C9093" s="6"/>
      <c r="D9093" s="6"/>
      <c r="AE9093" s="6"/>
    </row>
    <row r="9094" spans="3:31" x14ac:dyDescent="0.2">
      <c r="C9094" s="6"/>
      <c r="D9094" s="6"/>
      <c r="AE9094" s="6"/>
    </row>
    <row r="9095" spans="3:31" x14ac:dyDescent="0.2">
      <c r="C9095" s="6"/>
      <c r="D9095" s="6"/>
      <c r="AE9095" s="6"/>
    </row>
    <row r="9096" spans="3:31" x14ac:dyDescent="0.2">
      <c r="C9096" s="6"/>
      <c r="D9096" s="6"/>
      <c r="AE9096" s="6"/>
    </row>
    <row r="9097" spans="3:31" x14ac:dyDescent="0.2">
      <c r="C9097" s="6"/>
      <c r="D9097" s="6"/>
      <c r="AE9097" s="6"/>
    </row>
    <row r="9098" spans="3:31" x14ac:dyDescent="0.2">
      <c r="C9098" s="6"/>
      <c r="D9098" s="6"/>
      <c r="AE9098" s="6"/>
    </row>
    <row r="9099" spans="3:31" x14ac:dyDescent="0.2">
      <c r="C9099" s="6"/>
      <c r="D9099" s="6"/>
      <c r="AE9099" s="6"/>
    </row>
    <row r="9100" spans="3:31" x14ac:dyDescent="0.2">
      <c r="C9100" s="6"/>
      <c r="D9100" s="6"/>
      <c r="AE9100" s="6"/>
    </row>
    <row r="9101" spans="3:31" x14ac:dyDescent="0.2">
      <c r="C9101" s="6"/>
      <c r="D9101" s="6"/>
      <c r="AE9101" s="6"/>
    </row>
    <row r="9102" spans="3:31" x14ac:dyDescent="0.2">
      <c r="C9102" s="6"/>
      <c r="D9102" s="6"/>
      <c r="AE9102" s="6"/>
    </row>
    <row r="9103" spans="3:31" x14ac:dyDescent="0.2">
      <c r="C9103" s="6"/>
      <c r="D9103" s="6"/>
      <c r="AE9103" s="6"/>
    </row>
    <row r="9104" spans="3:31" x14ac:dyDescent="0.2">
      <c r="C9104" s="6"/>
      <c r="D9104" s="6"/>
      <c r="AE9104" s="6"/>
    </row>
    <row r="9105" spans="3:31" x14ac:dyDescent="0.2">
      <c r="C9105" s="6"/>
      <c r="D9105" s="6"/>
      <c r="AE9105" s="6"/>
    </row>
    <row r="9106" spans="3:31" x14ac:dyDescent="0.2">
      <c r="C9106" s="6"/>
      <c r="D9106" s="6"/>
      <c r="AE9106" s="6"/>
    </row>
    <row r="9107" spans="3:31" x14ac:dyDescent="0.2">
      <c r="C9107" s="6"/>
      <c r="D9107" s="6"/>
      <c r="AE9107" s="6"/>
    </row>
    <row r="9108" spans="3:31" x14ac:dyDescent="0.2">
      <c r="C9108" s="6"/>
      <c r="D9108" s="6"/>
      <c r="AE9108" s="6"/>
    </row>
    <row r="9109" spans="3:31" x14ac:dyDescent="0.2">
      <c r="C9109" s="6"/>
      <c r="D9109" s="6"/>
      <c r="AE9109" s="6"/>
    </row>
    <row r="9110" spans="3:31" x14ac:dyDescent="0.2">
      <c r="C9110" s="6"/>
      <c r="D9110" s="6"/>
      <c r="AE9110" s="6"/>
    </row>
    <row r="9111" spans="3:31" x14ac:dyDescent="0.2">
      <c r="C9111" s="6"/>
      <c r="D9111" s="6"/>
      <c r="AE9111" s="6"/>
    </row>
    <row r="9112" spans="3:31" x14ac:dyDescent="0.2">
      <c r="C9112" s="6"/>
      <c r="D9112" s="6"/>
      <c r="AE9112" s="6"/>
    </row>
    <row r="9113" spans="3:31" x14ac:dyDescent="0.2">
      <c r="C9113" s="6"/>
      <c r="D9113" s="6"/>
      <c r="AE9113" s="6"/>
    </row>
    <row r="9114" spans="3:31" x14ac:dyDescent="0.2">
      <c r="C9114" s="6"/>
      <c r="D9114" s="6"/>
      <c r="AE9114" s="6"/>
    </row>
    <row r="9115" spans="3:31" x14ac:dyDescent="0.2">
      <c r="C9115" s="6"/>
      <c r="D9115" s="6"/>
      <c r="AE9115" s="6"/>
    </row>
    <row r="9116" spans="3:31" x14ac:dyDescent="0.2">
      <c r="C9116" s="6"/>
      <c r="D9116" s="6"/>
      <c r="AE9116" s="6"/>
    </row>
    <row r="9117" spans="3:31" x14ac:dyDescent="0.2">
      <c r="C9117" s="6"/>
      <c r="D9117" s="6"/>
      <c r="AE9117" s="6"/>
    </row>
    <row r="9118" spans="3:31" x14ac:dyDescent="0.2">
      <c r="C9118" s="6"/>
      <c r="D9118" s="6"/>
      <c r="AE9118" s="6"/>
    </row>
    <row r="9119" spans="3:31" x14ac:dyDescent="0.2">
      <c r="C9119" s="6"/>
      <c r="D9119" s="6"/>
      <c r="AE9119" s="6"/>
    </row>
    <row r="9120" spans="3:31" x14ac:dyDescent="0.2">
      <c r="C9120" s="6"/>
      <c r="D9120" s="6"/>
      <c r="AE9120" s="6"/>
    </row>
    <row r="9121" spans="3:31" x14ac:dyDescent="0.2">
      <c r="C9121" s="6"/>
      <c r="D9121" s="6"/>
      <c r="AE9121" s="6"/>
    </row>
    <row r="9122" spans="3:31" x14ac:dyDescent="0.2">
      <c r="C9122" s="6"/>
      <c r="D9122" s="6"/>
      <c r="AE9122" s="6"/>
    </row>
    <row r="9123" spans="3:31" x14ac:dyDescent="0.2">
      <c r="C9123" s="6"/>
      <c r="D9123" s="6"/>
      <c r="AE9123" s="6"/>
    </row>
    <row r="9124" spans="3:31" x14ac:dyDescent="0.2">
      <c r="C9124" s="6"/>
      <c r="D9124" s="6"/>
      <c r="AE9124" s="6"/>
    </row>
    <row r="9125" spans="3:31" x14ac:dyDescent="0.2">
      <c r="C9125" s="6"/>
      <c r="D9125" s="6"/>
      <c r="AE9125" s="6"/>
    </row>
    <row r="9126" spans="3:31" x14ac:dyDescent="0.2">
      <c r="C9126" s="6"/>
      <c r="D9126" s="6"/>
      <c r="AE9126" s="6"/>
    </row>
    <row r="9127" spans="3:31" x14ac:dyDescent="0.2">
      <c r="C9127" s="6"/>
      <c r="D9127" s="6"/>
      <c r="AE9127" s="6"/>
    </row>
    <row r="9128" spans="3:31" x14ac:dyDescent="0.2">
      <c r="C9128" s="6"/>
      <c r="D9128" s="6"/>
      <c r="AE9128" s="6"/>
    </row>
    <row r="9129" spans="3:31" x14ac:dyDescent="0.2">
      <c r="C9129" s="6"/>
      <c r="D9129" s="6"/>
      <c r="AE9129" s="6"/>
    </row>
    <row r="9130" spans="3:31" x14ac:dyDescent="0.2">
      <c r="C9130" s="6"/>
      <c r="D9130" s="6"/>
      <c r="AE9130" s="6"/>
    </row>
    <row r="9131" spans="3:31" x14ac:dyDescent="0.2">
      <c r="C9131" s="6"/>
      <c r="D9131" s="6"/>
      <c r="AE9131" s="6"/>
    </row>
    <row r="9132" spans="3:31" x14ac:dyDescent="0.2">
      <c r="C9132" s="6"/>
      <c r="D9132" s="6"/>
      <c r="AE9132" s="6"/>
    </row>
    <row r="9133" spans="3:31" x14ac:dyDescent="0.2">
      <c r="C9133" s="6"/>
      <c r="D9133" s="6"/>
      <c r="AE9133" s="6"/>
    </row>
    <row r="9134" spans="3:31" x14ac:dyDescent="0.2">
      <c r="C9134" s="6"/>
      <c r="D9134" s="6"/>
      <c r="AE9134" s="6"/>
    </row>
    <row r="9135" spans="3:31" x14ac:dyDescent="0.2">
      <c r="C9135" s="6"/>
      <c r="D9135" s="6"/>
      <c r="AE9135" s="6"/>
    </row>
    <row r="9136" spans="3:31" x14ac:dyDescent="0.2">
      <c r="C9136" s="6"/>
      <c r="D9136" s="6"/>
      <c r="AE9136" s="6"/>
    </row>
    <row r="9137" spans="3:31" x14ac:dyDescent="0.2">
      <c r="C9137" s="6"/>
      <c r="D9137" s="6"/>
      <c r="AE9137" s="6"/>
    </row>
    <row r="9138" spans="3:31" x14ac:dyDescent="0.2">
      <c r="C9138" s="6"/>
      <c r="D9138" s="6"/>
      <c r="AE9138" s="6"/>
    </row>
    <row r="9139" spans="3:31" x14ac:dyDescent="0.2">
      <c r="C9139" s="6"/>
      <c r="D9139" s="6"/>
      <c r="AE9139" s="6"/>
    </row>
    <row r="9140" spans="3:31" x14ac:dyDescent="0.2">
      <c r="C9140" s="6"/>
      <c r="D9140" s="6"/>
      <c r="AE9140" s="6"/>
    </row>
    <row r="9141" spans="3:31" x14ac:dyDescent="0.2">
      <c r="C9141" s="6"/>
      <c r="D9141" s="6"/>
      <c r="AE9141" s="6"/>
    </row>
    <row r="9142" spans="3:31" x14ac:dyDescent="0.2">
      <c r="C9142" s="6"/>
      <c r="D9142" s="6"/>
      <c r="AE9142" s="6"/>
    </row>
    <row r="9143" spans="3:31" x14ac:dyDescent="0.2">
      <c r="C9143" s="6"/>
      <c r="D9143" s="6"/>
      <c r="AE9143" s="6"/>
    </row>
    <row r="9144" spans="3:31" x14ac:dyDescent="0.2">
      <c r="C9144" s="6"/>
      <c r="D9144" s="6"/>
      <c r="AE9144" s="6"/>
    </row>
    <row r="9145" spans="3:31" x14ac:dyDescent="0.2">
      <c r="C9145" s="6"/>
      <c r="D9145" s="6"/>
      <c r="AE9145" s="6"/>
    </row>
    <row r="9146" spans="3:31" x14ac:dyDescent="0.2">
      <c r="C9146" s="6"/>
      <c r="D9146" s="6"/>
      <c r="AE9146" s="6"/>
    </row>
    <row r="9147" spans="3:31" x14ac:dyDescent="0.2">
      <c r="C9147" s="6"/>
      <c r="D9147" s="6"/>
      <c r="AE9147" s="6"/>
    </row>
    <row r="9148" spans="3:31" x14ac:dyDescent="0.2">
      <c r="C9148" s="6"/>
      <c r="D9148" s="6"/>
      <c r="AE9148" s="6"/>
    </row>
    <row r="9149" spans="3:31" x14ac:dyDescent="0.2">
      <c r="C9149" s="6"/>
      <c r="D9149" s="6"/>
      <c r="AE9149" s="6"/>
    </row>
    <row r="9150" spans="3:31" x14ac:dyDescent="0.2">
      <c r="C9150" s="6"/>
      <c r="D9150" s="6"/>
      <c r="AE9150" s="6"/>
    </row>
    <row r="9151" spans="3:31" x14ac:dyDescent="0.2">
      <c r="C9151" s="6"/>
      <c r="D9151" s="6"/>
      <c r="AE9151" s="6"/>
    </row>
    <row r="9152" spans="3:31" x14ac:dyDescent="0.2">
      <c r="C9152" s="6"/>
      <c r="D9152" s="6"/>
      <c r="AE9152" s="6"/>
    </row>
    <row r="9153" spans="3:31" x14ac:dyDescent="0.2">
      <c r="C9153" s="6"/>
      <c r="D9153" s="6"/>
      <c r="AE9153" s="6"/>
    </row>
    <row r="9154" spans="3:31" x14ac:dyDescent="0.2">
      <c r="C9154" s="6"/>
      <c r="D9154" s="6"/>
      <c r="AE9154" s="6"/>
    </row>
    <row r="9155" spans="3:31" x14ac:dyDescent="0.2">
      <c r="C9155" s="6"/>
      <c r="D9155" s="6"/>
      <c r="AE9155" s="6"/>
    </row>
    <row r="9156" spans="3:31" x14ac:dyDescent="0.2">
      <c r="C9156" s="6"/>
      <c r="D9156" s="6"/>
      <c r="AE9156" s="6"/>
    </row>
    <row r="9157" spans="3:31" x14ac:dyDescent="0.2">
      <c r="C9157" s="6"/>
      <c r="D9157" s="6"/>
      <c r="AE9157" s="6"/>
    </row>
    <row r="9158" spans="3:31" x14ac:dyDescent="0.2">
      <c r="C9158" s="6"/>
      <c r="D9158" s="6"/>
      <c r="AE9158" s="6"/>
    </row>
    <row r="9159" spans="3:31" x14ac:dyDescent="0.2">
      <c r="C9159" s="6"/>
      <c r="D9159" s="6"/>
      <c r="AE9159" s="6"/>
    </row>
    <row r="9160" spans="3:31" x14ac:dyDescent="0.2">
      <c r="C9160" s="6"/>
      <c r="D9160" s="6"/>
      <c r="AE9160" s="6"/>
    </row>
    <row r="9161" spans="3:31" x14ac:dyDescent="0.2">
      <c r="C9161" s="6"/>
      <c r="D9161" s="6"/>
      <c r="AE9161" s="6"/>
    </row>
    <row r="9162" spans="3:31" x14ac:dyDescent="0.2">
      <c r="C9162" s="6"/>
      <c r="D9162" s="6"/>
      <c r="AE9162" s="6"/>
    </row>
    <row r="9163" spans="3:31" x14ac:dyDescent="0.2">
      <c r="C9163" s="6"/>
      <c r="D9163" s="6"/>
      <c r="AE9163" s="6"/>
    </row>
    <row r="9164" spans="3:31" x14ac:dyDescent="0.2">
      <c r="C9164" s="6"/>
      <c r="D9164" s="6"/>
      <c r="AE9164" s="6"/>
    </row>
    <row r="9165" spans="3:31" x14ac:dyDescent="0.2">
      <c r="C9165" s="6"/>
      <c r="D9165" s="6"/>
      <c r="AE9165" s="6"/>
    </row>
    <row r="9166" spans="3:31" x14ac:dyDescent="0.2">
      <c r="C9166" s="6"/>
      <c r="D9166" s="6"/>
      <c r="AE9166" s="6"/>
    </row>
    <row r="9167" spans="3:31" x14ac:dyDescent="0.2">
      <c r="C9167" s="6"/>
      <c r="D9167" s="6"/>
      <c r="AE9167" s="6"/>
    </row>
    <row r="9168" spans="3:31" x14ac:dyDescent="0.2">
      <c r="C9168" s="6"/>
      <c r="D9168" s="6"/>
      <c r="AE9168" s="6"/>
    </row>
    <row r="9169" spans="3:31" x14ac:dyDescent="0.2">
      <c r="C9169" s="6"/>
      <c r="D9169" s="6"/>
      <c r="AE9169" s="6"/>
    </row>
    <row r="9170" spans="3:31" x14ac:dyDescent="0.2">
      <c r="C9170" s="6"/>
      <c r="D9170" s="6"/>
      <c r="AE9170" s="6"/>
    </row>
    <row r="9171" spans="3:31" x14ac:dyDescent="0.2">
      <c r="C9171" s="6"/>
      <c r="D9171" s="6"/>
      <c r="AE9171" s="6"/>
    </row>
    <row r="9172" spans="3:31" x14ac:dyDescent="0.2">
      <c r="C9172" s="6"/>
      <c r="D9172" s="6"/>
      <c r="AE9172" s="6"/>
    </row>
    <row r="9173" spans="3:31" x14ac:dyDescent="0.2">
      <c r="C9173" s="6"/>
      <c r="D9173" s="6"/>
      <c r="AE9173" s="6"/>
    </row>
    <row r="9174" spans="3:31" x14ac:dyDescent="0.2">
      <c r="C9174" s="6"/>
      <c r="D9174" s="6"/>
      <c r="AE9174" s="6"/>
    </row>
    <row r="9175" spans="3:31" x14ac:dyDescent="0.2">
      <c r="C9175" s="6"/>
      <c r="D9175" s="6"/>
      <c r="AE9175" s="6"/>
    </row>
    <row r="9176" spans="3:31" x14ac:dyDescent="0.2">
      <c r="C9176" s="6"/>
      <c r="D9176" s="6"/>
      <c r="AE9176" s="6"/>
    </row>
    <row r="9177" spans="3:31" x14ac:dyDescent="0.2">
      <c r="C9177" s="6"/>
      <c r="D9177" s="6"/>
      <c r="AE9177" s="6"/>
    </row>
    <row r="9178" spans="3:31" x14ac:dyDescent="0.2">
      <c r="C9178" s="6"/>
      <c r="D9178" s="6"/>
      <c r="AE9178" s="6"/>
    </row>
    <row r="9179" spans="3:31" x14ac:dyDescent="0.2">
      <c r="C9179" s="6"/>
      <c r="D9179" s="6"/>
      <c r="AE9179" s="6"/>
    </row>
    <row r="9180" spans="3:31" x14ac:dyDescent="0.2">
      <c r="C9180" s="6"/>
      <c r="D9180" s="6"/>
      <c r="AE9180" s="6"/>
    </row>
    <row r="9181" spans="3:31" x14ac:dyDescent="0.2">
      <c r="C9181" s="6"/>
      <c r="D9181" s="6"/>
      <c r="AE9181" s="6"/>
    </row>
    <row r="9182" spans="3:31" x14ac:dyDescent="0.2">
      <c r="C9182" s="6"/>
      <c r="D9182" s="6"/>
      <c r="AE9182" s="6"/>
    </row>
    <row r="9183" spans="3:31" x14ac:dyDescent="0.2">
      <c r="C9183" s="6"/>
      <c r="D9183" s="6"/>
      <c r="AE9183" s="6"/>
    </row>
    <row r="9184" spans="3:31" x14ac:dyDescent="0.2">
      <c r="C9184" s="6"/>
      <c r="D9184" s="6"/>
      <c r="AE9184" s="6"/>
    </row>
    <row r="9185" spans="3:31" x14ac:dyDescent="0.2">
      <c r="C9185" s="6"/>
      <c r="D9185" s="6"/>
      <c r="AE9185" s="6"/>
    </row>
    <row r="9186" spans="3:31" x14ac:dyDescent="0.2">
      <c r="C9186" s="6"/>
      <c r="D9186" s="6"/>
      <c r="AE9186" s="6"/>
    </row>
    <row r="9187" spans="3:31" x14ac:dyDescent="0.2">
      <c r="C9187" s="6"/>
      <c r="D9187" s="6"/>
      <c r="AE9187" s="6"/>
    </row>
    <row r="9188" spans="3:31" x14ac:dyDescent="0.2">
      <c r="C9188" s="6"/>
      <c r="D9188" s="6"/>
      <c r="AE9188" s="6"/>
    </row>
    <row r="9189" spans="3:31" x14ac:dyDescent="0.2">
      <c r="C9189" s="6"/>
      <c r="D9189" s="6"/>
      <c r="AE9189" s="6"/>
    </row>
    <row r="9190" spans="3:31" x14ac:dyDescent="0.2">
      <c r="C9190" s="6"/>
      <c r="D9190" s="6"/>
      <c r="AE9190" s="6"/>
    </row>
    <row r="9191" spans="3:31" x14ac:dyDescent="0.2">
      <c r="C9191" s="6"/>
      <c r="D9191" s="6"/>
      <c r="AE9191" s="6"/>
    </row>
    <row r="9192" spans="3:31" x14ac:dyDescent="0.2">
      <c r="C9192" s="6"/>
      <c r="D9192" s="6"/>
      <c r="AE9192" s="6"/>
    </row>
    <row r="9193" spans="3:31" x14ac:dyDescent="0.2">
      <c r="C9193" s="6"/>
      <c r="D9193" s="6"/>
      <c r="AE9193" s="6"/>
    </row>
    <row r="9194" spans="3:31" x14ac:dyDescent="0.2">
      <c r="C9194" s="6"/>
      <c r="D9194" s="6"/>
      <c r="AE9194" s="6"/>
    </row>
    <row r="9195" spans="3:31" x14ac:dyDescent="0.2">
      <c r="C9195" s="6"/>
      <c r="D9195" s="6"/>
      <c r="AE9195" s="6"/>
    </row>
    <row r="9196" spans="3:31" x14ac:dyDescent="0.2">
      <c r="C9196" s="6"/>
      <c r="D9196" s="6"/>
      <c r="AE9196" s="6"/>
    </row>
    <row r="9197" spans="3:31" x14ac:dyDescent="0.2">
      <c r="C9197" s="6"/>
      <c r="D9197" s="6"/>
      <c r="AE9197" s="6"/>
    </row>
    <row r="9198" spans="3:31" x14ac:dyDescent="0.2">
      <c r="C9198" s="6"/>
      <c r="D9198" s="6"/>
      <c r="AE9198" s="6"/>
    </row>
    <row r="9199" spans="3:31" x14ac:dyDescent="0.2">
      <c r="C9199" s="6"/>
      <c r="D9199" s="6"/>
      <c r="AE9199" s="6"/>
    </row>
    <row r="9200" spans="3:31" x14ac:dyDescent="0.2">
      <c r="C9200" s="6"/>
      <c r="D9200" s="6"/>
      <c r="AE9200" s="6"/>
    </row>
    <row r="9201" spans="3:31" x14ac:dyDescent="0.2">
      <c r="C9201" s="6"/>
      <c r="D9201" s="6"/>
      <c r="AE9201" s="6"/>
    </row>
    <row r="9202" spans="3:31" x14ac:dyDescent="0.2">
      <c r="C9202" s="6"/>
      <c r="D9202" s="6"/>
      <c r="AE9202" s="6"/>
    </row>
    <row r="9203" spans="3:31" x14ac:dyDescent="0.2">
      <c r="C9203" s="6"/>
      <c r="D9203" s="6"/>
      <c r="AE9203" s="6"/>
    </row>
    <row r="9204" spans="3:31" x14ac:dyDescent="0.2">
      <c r="C9204" s="6"/>
      <c r="D9204" s="6"/>
      <c r="AE9204" s="6"/>
    </row>
    <row r="9205" spans="3:31" x14ac:dyDescent="0.2">
      <c r="C9205" s="6"/>
      <c r="D9205" s="6"/>
      <c r="AE9205" s="6"/>
    </row>
    <row r="9206" spans="3:31" x14ac:dyDescent="0.2">
      <c r="C9206" s="6"/>
      <c r="D9206" s="6"/>
      <c r="AE9206" s="6"/>
    </row>
    <row r="9207" spans="3:31" x14ac:dyDescent="0.2">
      <c r="C9207" s="6"/>
      <c r="D9207" s="6"/>
      <c r="AE9207" s="6"/>
    </row>
    <row r="9208" spans="3:31" x14ac:dyDescent="0.2">
      <c r="C9208" s="6"/>
      <c r="D9208" s="6"/>
      <c r="AE9208" s="6"/>
    </row>
    <row r="9209" spans="3:31" x14ac:dyDescent="0.2">
      <c r="C9209" s="6"/>
      <c r="D9209" s="6"/>
      <c r="AE9209" s="6"/>
    </row>
    <row r="9210" spans="3:31" x14ac:dyDescent="0.2">
      <c r="C9210" s="6"/>
      <c r="D9210" s="6"/>
      <c r="AE9210" s="6"/>
    </row>
    <row r="9211" spans="3:31" x14ac:dyDescent="0.2">
      <c r="C9211" s="6"/>
      <c r="D9211" s="6"/>
      <c r="AE9211" s="6"/>
    </row>
    <row r="9212" spans="3:31" x14ac:dyDescent="0.2">
      <c r="C9212" s="6"/>
      <c r="D9212" s="6"/>
      <c r="AE9212" s="6"/>
    </row>
    <row r="9213" spans="3:31" x14ac:dyDescent="0.2">
      <c r="C9213" s="6"/>
      <c r="D9213" s="6"/>
      <c r="AE9213" s="6"/>
    </row>
    <row r="9214" spans="3:31" x14ac:dyDescent="0.2">
      <c r="C9214" s="6"/>
      <c r="D9214" s="6"/>
      <c r="AE9214" s="6"/>
    </row>
    <row r="9215" spans="3:31" x14ac:dyDescent="0.2">
      <c r="C9215" s="6"/>
      <c r="D9215" s="6"/>
      <c r="AE9215" s="6"/>
    </row>
    <row r="9216" spans="3:31" x14ac:dyDescent="0.2">
      <c r="C9216" s="6"/>
      <c r="D9216" s="6"/>
      <c r="AE9216" s="6"/>
    </row>
    <row r="9217" spans="3:31" x14ac:dyDescent="0.2">
      <c r="C9217" s="6"/>
      <c r="D9217" s="6"/>
      <c r="AE9217" s="6"/>
    </row>
    <row r="9218" spans="3:31" x14ac:dyDescent="0.2">
      <c r="C9218" s="6"/>
      <c r="D9218" s="6"/>
      <c r="AE9218" s="6"/>
    </row>
    <row r="9219" spans="3:31" x14ac:dyDescent="0.2">
      <c r="C9219" s="6"/>
      <c r="D9219" s="6"/>
      <c r="AE9219" s="6"/>
    </row>
    <row r="9220" spans="3:31" x14ac:dyDescent="0.2">
      <c r="C9220" s="6"/>
      <c r="D9220" s="6"/>
      <c r="AE9220" s="6"/>
    </row>
    <row r="9221" spans="3:31" x14ac:dyDescent="0.2">
      <c r="C9221" s="6"/>
      <c r="D9221" s="6"/>
      <c r="AE9221" s="6"/>
    </row>
    <row r="9222" spans="3:31" x14ac:dyDescent="0.2">
      <c r="C9222" s="6"/>
      <c r="D9222" s="6"/>
      <c r="AE9222" s="6"/>
    </row>
    <row r="9223" spans="3:31" x14ac:dyDescent="0.2">
      <c r="C9223" s="6"/>
      <c r="D9223" s="6"/>
      <c r="AE9223" s="6"/>
    </row>
    <row r="9224" spans="3:31" x14ac:dyDescent="0.2">
      <c r="C9224" s="6"/>
      <c r="D9224" s="6"/>
      <c r="AE9224" s="6"/>
    </row>
    <row r="9225" spans="3:31" x14ac:dyDescent="0.2">
      <c r="C9225" s="6"/>
      <c r="D9225" s="6"/>
      <c r="AE9225" s="6"/>
    </row>
    <row r="9226" spans="3:31" x14ac:dyDescent="0.2">
      <c r="C9226" s="6"/>
      <c r="D9226" s="6"/>
      <c r="AE9226" s="6"/>
    </row>
    <row r="9227" spans="3:31" x14ac:dyDescent="0.2">
      <c r="C9227" s="6"/>
      <c r="D9227" s="6"/>
      <c r="AE9227" s="6"/>
    </row>
    <row r="9228" spans="3:31" x14ac:dyDescent="0.2">
      <c r="C9228" s="6"/>
      <c r="D9228" s="6"/>
      <c r="AE9228" s="6"/>
    </row>
    <row r="9229" spans="3:31" x14ac:dyDescent="0.2">
      <c r="C9229" s="6"/>
      <c r="D9229" s="6"/>
      <c r="AE9229" s="6"/>
    </row>
    <row r="9230" spans="3:31" x14ac:dyDescent="0.2">
      <c r="C9230" s="6"/>
      <c r="D9230" s="6"/>
      <c r="AE9230" s="6"/>
    </row>
    <row r="9231" spans="3:31" x14ac:dyDescent="0.2">
      <c r="C9231" s="6"/>
      <c r="D9231" s="6"/>
      <c r="AE9231" s="6"/>
    </row>
    <row r="9232" spans="3:31" x14ac:dyDescent="0.2">
      <c r="C9232" s="6"/>
      <c r="D9232" s="6"/>
      <c r="AE9232" s="6"/>
    </row>
    <row r="9233" spans="3:31" x14ac:dyDescent="0.2">
      <c r="C9233" s="6"/>
      <c r="D9233" s="6"/>
      <c r="AE9233" s="6"/>
    </row>
    <row r="9234" spans="3:31" x14ac:dyDescent="0.2">
      <c r="C9234" s="6"/>
      <c r="D9234" s="6"/>
      <c r="AE9234" s="6"/>
    </row>
    <row r="9235" spans="3:31" x14ac:dyDescent="0.2">
      <c r="C9235" s="6"/>
      <c r="D9235" s="6"/>
      <c r="AE9235" s="6"/>
    </row>
    <row r="9236" spans="3:31" x14ac:dyDescent="0.2">
      <c r="C9236" s="6"/>
      <c r="D9236" s="6"/>
      <c r="AE9236" s="6"/>
    </row>
    <row r="9237" spans="3:31" x14ac:dyDescent="0.2">
      <c r="C9237" s="6"/>
      <c r="D9237" s="6"/>
      <c r="AE9237" s="6"/>
    </row>
    <row r="9238" spans="3:31" x14ac:dyDescent="0.2">
      <c r="C9238" s="6"/>
      <c r="D9238" s="6"/>
      <c r="AE9238" s="6"/>
    </row>
    <row r="9239" spans="3:31" x14ac:dyDescent="0.2">
      <c r="C9239" s="6"/>
      <c r="D9239" s="6"/>
      <c r="AE9239" s="6"/>
    </row>
    <row r="9240" spans="3:31" x14ac:dyDescent="0.2">
      <c r="C9240" s="6"/>
      <c r="D9240" s="6"/>
      <c r="AE9240" s="6"/>
    </row>
    <row r="9241" spans="3:31" x14ac:dyDescent="0.2">
      <c r="C9241" s="6"/>
      <c r="D9241" s="6"/>
      <c r="AE9241" s="6"/>
    </row>
    <row r="9242" spans="3:31" x14ac:dyDescent="0.2">
      <c r="C9242" s="6"/>
      <c r="D9242" s="6"/>
      <c r="AE9242" s="6"/>
    </row>
    <row r="9243" spans="3:31" x14ac:dyDescent="0.2">
      <c r="C9243" s="6"/>
      <c r="D9243" s="6"/>
      <c r="AE9243" s="6"/>
    </row>
    <row r="9244" spans="3:31" x14ac:dyDescent="0.2">
      <c r="C9244" s="6"/>
      <c r="D9244" s="6"/>
      <c r="AE9244" s="6"/>
    </row>
    <row r="9245" spans="3:31" x14ac:dyDescent="0.2">
      <c r="C9245" s="6"/>
      <c r="D9245" s="6"/>
      <c r="AE9245" s="6"/>
    </row>
    <row r="9246" spans="3:31" x14ac:dyDescent="0.2">
      <c r="C9246" s="6"/>
      <c r="D9246" s="6"/>
      <c r="AE9246" s="6"/>
    </row>
    <row r="9247" spans="3:31" x14ac:dyDescent="0.2">
      <c r="C9247" s="6"/>
      <c r="D9247" s="6"/>
      <c r="AE9247" s="6"/>
    </row>
    <row r="9248" spans="3:31" x14ac:dyDescent="0.2">
      <c r="C9248" s="6"/>
      <c r="D9248" s="6"/>
      <c r="AE9248" s="6"/>
    </row>
    <row r="9249" spans="3:31" x14ac:dyDescent="0.2">
      <c r="C9249" s="6"/>
      <c r="D9249" s="6"/>
      <c r="AE9249" s="6"/>
    </row>
    <row r="9250" spans="3:31" x14ac:dyDescent="0.2">
      <c r="C9250" s="6"/>
      <c r="D9250" s="6"/>
      <c r="AE9250" s="6"/>
    </row>
    <row r="9251" spans="3:31" x14ac:dyDescent="0.2">
      <c r="C9251" s="6"/>
      <c r="D9251" s="6"/>
      <c r="AE9251" s="6"/>
    </row>
    <row r="9252" spans="3:31" x14ac:dyDescent="0.2">
      <c r="C9252" s="6"/>
      <c r="D9252" s="6"/>
      <c r="AE9252" s="6"/>
    </row>
    <row r="9253" spans="3:31" x14ac:dyDescent="0.2">
      <c r="C9253" s="6"/>
      <c r="D9253" s="6"/>
      <c r="AE9253" s="6"/>
    </row>
    <row r="9254" spans="3:31" x14ac:dyDescent="0.2">
      <c r="C9254" s="6"/>
      <c r="D9254" s="6"/>
      <c r="AE9254" s="6"/>
    </row>
    <row r="9255" spans="3:31" x14ac:dyDescent="0.2">
      <c r="C9255" s="6"/>
      <c r="D9255" s="6"/>
      <c r="AE9255" s="6"/>
    </row>
    <row r="9256" spans="3:31" x14ac:dyDescent="0.2">
      <c r="C9256" s="6"/>
      <c r="D9256" s="6"/>
      <c r="AE9256" s="6"/>
    </row>
    <row r="9257" spans="3:31" x14ac:dyDescent="0.2">
      <c r="C9257" s="6"/>
      <c r="D9257" s="6"/>
      <c r="AE9257" s="6"/>
    </row>
    <row r="9258" spans="3:31" x14ac:dyDescent="0.2">
      <c r="C9258" s="6"/>
      <c r="D9258" s="6"/>
      <c r="AE9258" s="6"/>
    </row>
    <row r="9259" spans="3:31" x14ac:dyDescent="0.2">
      <c r="C9259" s="6"/>
      <c r="D9259" s="6"/>
      <c r="AE9259" s="6"/>
    </row>
    <row r="9260" spans="3:31" x14ac:dyDescent="0.2">
      <c r="C9260" s="6"/>
      <c r="D9260" s="6"/>
      <c r="AE9260" s="6"/>
    </row>
    <row r="9261" spans="3:31" x14ac:dyDescent="0.2">
      <c r="C9261" s="6"/>
      <c r="D9261" s="6"/>
      <c r="AE9261" s="6"/>
    </row>
    <row r="9262" spans="3:31" x14ac:dyDescent="0.2">
      <c r="C9262" s="6"/>
      <c r="D9262" s="6"/>
      <c r="AE9262" s="6"/>
    </row>
    <row r="9263" spans="3:31" x14ac:dyDescent="0.2">
      <c r="C9263" s="6"/>
      <c r="D9263" s="6"/>
      <c r="AE9263" s="6"/>
    </row>
    <row r="9264" spans="3:31" x14ac:dyDescent="0.2">
      <c r="C9264" s="6"/>
      <c r="D9264" s="6"/>
      <c r="AE9264" s="6"/>
    </row>
    <row r="9265" spans="3:31" x14ac:dyDescent="0.2">
      <c r="C9265" s="6"/>
      <c r="D9265" s="6"/>
      <c r="AE9265" s="6"/>
    </row>
    <row r="9266" spans="3:31" x14ac:dyDescent="0.2">
      <c r="C9266" s="6"/>
      <c r="D9266" s="6"/>
      <c r="AE9266" s="6"/>
    </row>
    <row r="9267" spans="3:31" x14ac:dyDescent="0.2">
      <c r="C9267" s="6"/>
      <c r="D9267" s="6"/>
      <c r="AE9267" s="6"/>
    </row>
    <row r="9268" spans="3:31" x14ac:dyDescent="0.2">
      <c r="C9268" s="6"/>
      <c r="D9268" s="6"/>
      <c r="AE9268" s="6"/>
    </row>
    <row r="9269" spans="3:31" x14ac:dyDescent="0.2">
      <c r="C9269" s="6"/>
      <c r="D9269" s="6"/>
      <c r="AE9269" s="6"/>
    </row>
    <row r="9270" spans="3:31" x14ac:dyDescent="0.2">
      <c r="C9270" s="6"/>
      <c r="D9270" s="6"/>
      <c r="AE9270" s="6"/>
    </row>
    <row r="9271" spans="3:31" x14ac:dyDescent="0.2">
      <c r="C9271" s="6"/>
      <c r="D9271" s="6"/>
      <c r="AE9271" s="6"/>
    </row>
    <row r="9272" spans="3:31" x14ac:dyDescent="0.2">
      <c r="C9272" s="6"/>
      <c r="D9272" s="6"/>
      <c r="AE9272" s="6"/>
    </row>
    <row r="9273" spans="3:31" x14ac:dyDescent="0.2">
      <c r="C9273" s="6"/>
      <c r="D9273" s="6"/>
      <c r="AE9273" s="6"/>
    </row>
    <row r="9274" spans="3:31" x14ac:dyDescent="0.2">
      <c r="C9274" s="6"/>
      <c r="D9274" s="6"/>
      <c r="AE9274" s="6"/>
    </row>
    <row r="9275" spans="3:31" x14ac:dyDescent="0.2">
      <c r="C9275" s="6"/>
      <c r="D9275" s="6"/>
      <c r="AE9275" s="6"/>
    </row>
    <row r="9276" spans="3:31" x14ac:dyDescent="0.2">
      <c r="C9276" s="6"/>
      <c r="D9276" s="6"/>
      <c r="AE9276" s="6"/>
    </row>
    <row r="9277" spans="3:31" x14ac:dyDescent="0.2">
      <c r="C9277" s="6"/>
      <c r="D9277" s="6"/>
      <c r="AE9277" s="6"/>
    </row>
    <row r="9278" spans="3:31" x14ac:dyDescent="0.2">
      <c r="C9278" s="6"/>
      <c r="D9278" s="6"/>
      <c r="AE9278" s="6"/>
    </row>
    <row r="9279" spans="3:31" x14ac:dyDescent="0.2">
      <c r="C9279" s="6"/>
      <c r="D9279" s="6"/>
      <c r="AE9279" s="6"/>
    </row>
    <row r="9280" spans="3:31" x14ac:dyDescent="0.2">
      <c r="C9280" s="6"/>
      <c r="D9280" s="6"/>
      <c r="AE9280" s="6"/>
    </row>
    <row r="9281" spans="3:31" x14ac:dyDescent="0.2">
      <c r="C9281" s="6"/>
      <c r="D9281" s="6"/>
      <c r="AE9281" s="6"/>
    </row>
    <row r="9282" spans="3:31" x14ac:dyDescent="0.2">
      <c r="C9282" s="6"/>
      <c r="D9282" s="6"/>
      <c r="AE9282" s="6"/>
    </row>
    <row r="9283" spans="3:31" x14ac:dyDescent="0.2">
      <c r="C9283" s="6"/>
      <c r="D9283" s="6"/>
      <c r="AE9283" s="6"/>
    </row>
    <row r="9284" spans="3:31" x14ac:dyDescent="0.2">
      <c r="C9284" s="6"/>
      <c r="D9284" s="6"/>
      <c r="AE9284" s="6"/>
    </row>
    <row r="9285" spans="3:31" x14ac:dyDescent="0.2">
      <c r="C9285" s="6"/>
      <c r="D9285" s="6"/>
      <c r="AE9285" s="6"/>
    </row>
    <row r="9286" spans="3:31" x14ac:dyDescent="0.2">
      <c r="C9286" s="6"/>
      <c r="D9286" s="6"/>
      <c r="AE9286" s="6"/>
    </row>
    <row r="9287" spans="3:31" x14ac:dyDescent="0.2">
      <c r="C9287" s="6"/>
      <c r="D9287" s="6"/>
      <c r="AE9287" s="6"/>
    </row>
    <row r="9288" spans="3:31" x14ac:dyDescent="0.2">
      <c r="C9288" s="6"/>
      <c r="D9288" s="6"/>
      <c r="AE9288" s="6"/>
    </row>
    <row r="9289" spans="3:31" x14ac:dyDescent="0.2">
      <c r="C9289" s="6"/>
      <c r="D9289" s="6"/>
      <c r="AE9289" s="6"/>
    </row>
    <row r="9290" spans="3:31" x14ac:dyDescent="0.2">
      <c r="C9290" s="6"/>
      <c r="D9290" s="6"/>
      <c r="AE9290" s="6"/>
    </row>
    <row r="9291" spans="3:31" x14ac:dyDescent="0.2">
      <c r="C9291" s="6"/>
      <c r="D9291" s="6"/>
      <c r="AE9291" s="6"/>
    </row>
    <row r="9292" spans="3:31" x14ac:dyDescent="0.2">
      <c r="C9292" s="6"/>
      <c r="D9292" s="6"/>
      <c r="AE9292" s="6"/>
    </row>
    <row r="9293" spans="3:31" x14ac:dyDescent="0.2">
      <c r="C9293" s="6"/>
      <c r="D9293" s="6"/>
      <c r="AE9293" s="6"/>
    </row>
    <row r="9294" spans="3:31" x14ac:dyDescent="0.2">
      <c r="C9294" s="6"/>
      <c r="D9294" s="6"/>
      <c r="AE9294" s="6"/>
    </row>
    <row r="9295" spans="3:31" x14ac:dyDescent="0.2">
      <c r="C9295" s="6"/>
      <c r="D9295" s="6"/>
      <c r="AE9295" s="6"/>
    </row>
    <row r="9296" spans="3:31" x14ac:dyDescent="0.2">
      <c r="C9296" s="6"/>
      <c r="D9296" s="6"/>
      <c r="AE9296" s="6"/>
    </row>
    <row r="9297" spans="3:31" x14ac:dyDescent="0.2">
      <c r="C9297" s="6"/>
      <c r="D9297" s="6"/>
      <c r="AE9297" s="6"/>
    </row>
    <row r="9298" spans="3:31" x14ac:dyDescent="0.2">
      <c r="C9298" s="6"/>
      <c r="D9298" s="6"/>
      <c r="AE9298" s="6"/>
    </row>
    <row r="9299" spans="3:31" x14ac:dyDescent="0.2">
      <c r="C9299" s="6"/>
      <c r="D9299" s="6"/>
      <c r="AE9299" s="6"/>
    </row>
    <row r="9300" spans="3:31" x14ac:dyDescent="0.2">
      <c r="C9300" s="6"/>
      <c r="D9300" s="6"/>
      <c r="AE9300" s="6"/>
    </row>
    <row r="9301" spans="3:31" x14ac:dyDescent="0.2">
      <c r="C9301" s="6"/>
      <c r="D9301" s="6"/>
      <c r="AE9301" s="6"/>
    </row>
    <row r="9302" spans="3:31" x14ac:dyDescent="0.2">
      <c r="C9302" s="6"/>
      <c r="D9302" s="6"/>
      <c r="AE9302" s="6"/>
    </row>
    <row r="9303" spans="3:31" x14ac:dyDescent="0.2">
      <c r="C9303" s="6"/>
      <c r="D9303" s="6"/>
      <c r="AE9303" s="6"/>
    </row>
    <row r="9304" spans="3:31" x14ac:dyDescent="0.2">
      <c r="C9304" s="6"/>
      <c r="D9304" s="6"/>
      <c r="AE9304" s="6"/>
    </row>
    <row r="9305" spans="3:31" x14ac:dyDescent="0.2">
      <c r="C9305" s="6"/>
      <c r="D9305" s="6"/>
      <c r="AE9305" s="6"/>
    </row>
    <row r="9306" spans="3:31" x14ac:dyDescent="0.2">
      <c r="C9306" s="6"/>
      <c r="D9306" s="6"/>
      <c r="AE9306" s="6"/>
    </row>
    <row r="9307" spans="3:31" x14ac:dyDescent="0.2">
      <c r="C9307" s="6"/>
      <c r="D9307" s="6"/>
      <c r="AE9307" s="6"/>
    </row>
    <row r="9308" spans="3:31" x14ac:dyDescent="0.2">
      <c r="C9308" s="6"/>
      <c r="D9308" s="6"/>
      <c r="AE9308" s="6"/>
    </row>
    <row r="9309" spans="3:31" x14ac:dyDescent="0.2">
      <c r="C9309" s="6"/>
      <c r="D9309" s="6"/>
      <c r="AE9309" s="6"/>
    </row>
    <row r="9310" spans="3:31" x14ac:dyDescent="0.2">
      <c r="C9310" s="6"/>
      <c r="D9310" s="6"/>
      <c r="AE9310" s="6"/>
    </row>
    <row r="9311" spans="3:31" x14ac:dyDescent="0.2">
      <c r="C9311" s="6"/>
      <c r="D9311" s="6"/>
      <c r="AE9311" s="6"/>
    </row>
    <row r="9312" spans="3:31" x14ac:dyDescent="0.2">
      <c r="C9312" s="6"/>
      <c r="D9312" s="6"/>
      <c r="AE9312" s="6"/>
    </row>
    <row r="9313" spans="3:31" x14ac:dyDescent="0.2">
      <c r="C9313" s="6"/>
      <c r="D9313" s="6"/>
      <c r="AE9313" s="6"/>
    </row>
    <row r="9314" spans="3:31" x14ac:dyDescent="0.2">
      <c r="C9314" s="6"/>
      <c r="D9314" s="6"/>
      <c r="AE9314" s="6"/>
    </row>
    <row r="9315" spans="3:31" x14ac:dyDescent="0.2">
      <c r="C9315" s="6"/>
      <c r="D9315" s="6"/>
      <c r="AE9315" s="6"/>
    </row>
    <row r="9316" spans="3:31" x14ac:dyDescent="0.2">
      <c r="C9316" s="6"/>
      <c r="D9316" s="6"/>
      <c r="AE9316" s="6"/>
    </row>
    <row r="9317" spans="3:31" x14ac:dyDescent="0.2">
      <c r="C9317" s="6"/>
      <c r="D9317" s="6"/>
      <c r="AE9317" s="6"/>
    </row>
    <row r="9318" spans="3:31" x14ac:dyDescent="0.2">
      <c r="C9318" s="6"/>
      <c r="D9318" s="6"/>
      <c r="AE9318" s="6"/>
    </row>
    <row r="9319" spans="3:31" x14ac:dyDescent="0.2">
      <c r="C9319" s="6"/>
      <c r="D9319" s="6"/>
      <c r="AE9319" s="6"/>
    </row>
    <row r="9320" spans="3:31" x14ac:dyDescent="0.2">
      <c r="C9320" s="6"/>
      <c r="D9320" s="6"/>
      <c r="AE9320" s="6"/>
    </row>
    <row r="9321" spans="3:31" x14ac:dyDescent="0.2">
      <c r="C9321" s="6"/>
      <c r="D9321" s="6"/>
      <c r="AE9321" s="6"/>
    </row>
    <row r="9322" spans="3:31" x14ac:dyDescent="0.2">
      <c r="C9322" s="6"/>
      <c r="D9322" s="6"/>
      <c r="AE9322" s="6"/>
    </row>
    <row r="9323" spans="3:31" x14ac:dyDescent="0.2">
      <c r="C9323" s="6"/>
      <c r="D9323" s="6"/>
      <c r="AE9323" s="6"/>
    </row>
    <row r="9324" spans="3:31" x14ac:dyDescent="0.2">
      <c r="C9324" s="6"/>
      <c r="D9324" s="6"/>
      <c r="AE9324" s="6"/>
    </row>
    <row r="9325" spans="3:31" x14ac:dyDescent="0.2">
      <c r="C9325" s="6"/>
      <c r="D9325" s="6"/>
      <c r="AE9325" s="6"/>
    </row>
    <row r="9326" spans="3:31" x14ac:dyDescent="0.2">
      <c r="C9326" s="6"/>
      <c r="D9326" s="6"/>
      <c r="AE9326" s="6"/>
    </row>
    <row r="9327" spans="3:31" x14ac:dyDescent="0.2">
      <c r="C9327" s="6"/>
      <c r="D9327" s="6"/>
      <c r="AE9327" s="6"/>
    </row>
    <row r="9328" spans="3:31" x14ac:dyDescent="0.2">
      <c r="C9328" s="6"/>
      <c r="D9328" s="6"/>
      <c r="AE9328" s="6"/>
    </row>
    <row r="9329" spans="3:31" x14ac:dyDescent="0.2">
      <c r="C9329" s="6"/>
      <c r="D9329" s="6"/>
      <c r="AE9329" s="6"/>
    </row>
    <row r="9330" spans="3:31" x14ac:dyDescent="0.2">
      <c r="C9330" s="6"/>
      <c r="D9330" s="6"/>
      <c r="AE9330" s="6"/>
    </row>
    <row r="9331" spans="3:31" x14ac:dyDescent="0.2">
      <c r="C9331" s="6"/>
      <c r="D9331" s="6"/>
      <c r="AE9331" s="6"/>
    </row>
    <row r="9332" spans="3:31" x14ac:dyDescent="0.2">
      <c r="C9332" s="6"/>
      <c r="D9332" s="6"/>
      <c r="AE9332" s="6"/>
    </row>
    <row r="9333" spans="3:31" x14ac:dyDescent="0.2">
      <c r="C9333" s="6"/>
      <c r="D9333" s="6"/>
      <c r="AE9333" s="6"/>
    </row>
    <row r="9334" spans="3:31" x14ac:dyDescent="0.2">
      <c r="C9334" s="6"/>
      <c r="D9334" s="6"/>
      <c r="AE9334" s="6"/>
    </row>
    <row r="9335" spans="3:31" x14ac:dyDescent="0.2">
      <c r="C9335" s="6"/>
      <c r="D9335" s="6"/>
      <c r="AE9335" s="6"/>
    </row>
    <row r="9336" spans="3:31" x14ac:dyDescent="0.2">
      <c r="C9336" s="6"/>
      <c r="D9336" s="6"/>
      <c r="AE9336" s="6"/>
    </row>
    <row r="9337" spans="3:31" x14ac:dyDescent="0.2">
      <c r="C9337" s="6"/>
      <c r="D9337" s="6"/>
      <c r="AE9337" s="6"/>
    </row>
    <row r="9338" spans="3:31" x14ac:dyDescent="0.2">
      <c r="C9338" s="6"/>
      <c r="D9338" s="6"/>
      <c r="AE9338" s="6"/>
    </row>
    <row r="9339" spans="3:31" x14ac:dyDescent="0.2">
      <c r="C9339" s="6"/>
      <c r="D9339" s="6"/>
      <c r="AE9339" s="6"/>
    </row>
    <row r="9340" spans="3:31" x14ac:dyDescent="0.2">
      <c r="C9340" s="6"/>
      <c r="D9340" s="6"/>
      <c r="AE9340" s="6"/>
    </row>
    <row r="9341" spans="3:31" x14ac:dyDescent="0.2">
      <c r="C9341" s="6"/>
      <c r="D9341" s="6"/>
      <c r="AE9341" s="6"/>
    </row>
    <row r="9342" spans="3:31" x14ac:dyDescent="0.2">
      <c r="C9342" s="6"/>
      <c r="D9342" s="6"/>
      <c r="AE9342" s="6"/>
    </row>
    <row r="9343" spans="3:31" x14ac:dyDescent="0.2">
      <c r="C9343" s="6"/>
      <c r="D9343" s="6"/>
      <c r="AE9343" s="6"/>
    </row>
    <row r="9344" spans="3:31" x14ac:dyDescent="0.2">
      <c r="C9344" s="6"/>
      <c r="D9344" s="6"/>
      <c r="AE9344" s="6"/>
    </row>
    <row r="9345" spans="3:31" x14ac:dyDescent="0.2">
      <c r="C9345" s="6"/>
      <c r="D9345" s="6"/>
      <c r="AE9345" s="6"/>
    </row>
    <row r="9346" spans="3:31" x14ac:dyDescent="0.2">
      <c r="C9346" s="6"/>
      <c r="D9346" s="6"/>
      <c r="AE9346" s="6"/>
    </row>
    <row r="9347" spans="3:31" x14ac:dyDescent="0.2">
      <c r="C9347" s="6"/>
      <c r="D9347" s="6"/>
      <c r="AE9347" s="6"/>
    </row>
    <row r="9348" spans="3:31" x14ac:dyDescent="0.2">
      <c r="C9348" s="6"/>
      <c r="D9348" s="6"/>
      <c r="AE9348" s="6"/>
    </row>
    <row r="9349" spans="3:31" x14ac:dyDescent="0.2">
      <c r="C9349" s="6"/>
      <c r="D9349" s="6"/>
      <c r="AE9349" s="6"/>
    </row>
    <row r="9350" spans="3:31" x14ac:dyDescent="0.2">
      <c r="C9350" s="6"/>
      <c r="D9350" s="6"/>
      <c r="AE9350" s="6"/>
    </row>
    <row r="9351" spans="3:31" x14ac:dyDescent="0.2">
      <c r="C9351" s="6"/>
      <c r="D9351" s="6"/>
      <c r="AE9351" s="6"/>
    </row>
    <row r="9352" spans="3:31" x14ac:dyDescent="0.2">
      <c r="C9352" s="6"/>
      <c r="D9352" s="6"/>
      <c r="AE9352" s="6"/>
    </row>
    <row r="9353" spans="3:31" x14ac:dyDescent="0.2">
      <c r="C9353" s="6"/>
      <c r="D9353" s="6"/>
      <c r="AE9353" s="6"/>
    </row>
    <row r="9354" spans="3:31" x14ac:dyDescent="0.2">
      <c r="C9354" s="6"/>
      <c r="D9354" s="6"/>
      <c r="AE9354" s="6"/>
    </row>
    <row r="9355" spans="3:31" x14ac:dyDescent="0.2">
      <c r="C9355" s="6"/>
      <c r="D9355" s="6"/>
      <c r="AE9355" s="6"/>
    </row>
    <row r="9356" spans="3:31" x14ac:dyDescent="0.2">
      <c r="C9356" s="6"/>
      <c r="D9356" s="6"/>
      <c r="AE9356" s="6"/>
    </row>
    <row r="9357" spans="3:31" x14ac:dyDescent="0.2">
      <c r="C9357" s="6"/>
      <c r="D9357" s="6"/>
      <c r="AE9357" s="6"/>
    </row>
    <row r="9358" spans="3:31" x14ac:dyDescent="0.2">
      <c r="C9358" s="6"/>
      <c r="D9358" s="6"/>
      <c r="AE9358" s="6"/>
    </row>
    <row r="9359" spans="3:31" x14ac:dyDescent="0.2">
      <c r="C9359" s="6"/>
      <c r="D9359" s="6"/>
      <c r="AE9359" s="6"/>
    </row>
    <row r="9360" spans="3:31" x14ac:dyDescent="0.2">
      <c r="C9360" s="6"/>
      <c r="D9360" s="6"/>
      <c r="AE9360" s="6"/>
    </row>
    <row r="9361" spans="3:31" x14ac:dyDescent="0.2">
      <c r="C9361" s="6"/>
      <c r="D9361" s="6"/>
      <c r="AE9361" s="6"/>
    </row>
    <row r="9362" spans="3:31" x14ac:dyDescent="0.2">
      <c r="C9362" s="6"/>
      <c r="D9362" s="6"/>
      <c r="AE9362" s="6"/>
    </row>
    <row r="9363" spans="3:31" x14ac:dyDescent="0.2">
      <c r="C9363" s="6"/>
      <c r="D9363" s="6"/>
      <c r="AE9363" s="6"/>
    </row>
    <row r="9364" spans="3:31" x14ac:dyDescent="0.2">
      <c r="C9364" s="6"/>
      <c r="D9364" s="6"/>
      <c r="AE9364" s="6"/>
    </row>
    <row r="9365" spans="3:31" x14ac:dyDescent="0.2">
      <c r="C9365" s="6"/>
      <c r="D9365" s="6"/>
      <c r="AE9365" s="6"/>
    </row>
    <row r="9366" spans="3:31" x14ac:dyDescent="0.2">
      <c r="C9366" s="6"/>
      <c r="D9366" s="6"/>
      <c r="AE9366" s="6"/>
    </row>
    <row r="9367" spans="3:31" x14ac:dyDescent="0.2">
      <c r="C9367" s="6"/>
      <c r="D9367" s="6"/>
      <c r="AE9367" s="6"/>
    </row>
    <row r="9368" spans="3:31" x14ac:dyDescent="0.2">
      <c r="C9368" s="6"/>
      <c r="D9368" s="6"/>
      <c r="AE9368" s="6"/>
    </row>
    <row r="9369" spans="3:31" x14ac:dyDescent="0.2">
      <c r="C9369" s="6"/>
      <c r="D9369" s="6"/>
      <c r="AE9369" s="6"/>
    </row>
    <row r="9370" spans="3:31" x14ac:dyDescent="0.2">
      <c r="C9370" s="6"/>
      <c r="D9370" s="6"/>
      <c r="AE9370" s="6"/>
    </row>
    <row r="9371" spans="3:31" x14ac:dyDescent="0.2">
      <c r="C9371" s="6"/>
      <c r="D9371" s="6"/>
      <c r="AE9371" s="6"/>
    </row>
    <row r="9372" spans="3:31" x14ac:dyDescent="0.2">
      <c r="C9372" s="6"/>
      <c r="D9372" s="6"/>
      <c r="AE9372" s="6"/>
    </row>
    <row r="9373" spans="3:31" x14ac:dyDescent="0.2">
      <c r="C9373" s="6"/>
      <c r="D9373" s="6"/>
      <c r="AE9373" s="6"/>
    </row>
    <row r="9374" spans="3:31" x14ac:dyDescent="0.2">
      <c r="C9374" s="6"/>
      <c r="D9374" s="6"/>
      <c r="AE9374" s="6"/>
    </row>
    <row r="9375" spans="3:31" x14ac:dyDescent="0.2">
      <c r="C9375" s="6"/>
      <c r="D9375" s="6"/>
      <c r="AE9375" s="6"/>
    </row>
    <row r="9376" spans="3:31" x14ac:dyDescent="0.2">
      <c r="C9376" s="6"/>
      <c r="D9376" s="6"/>
      <c r="AE9376" s="6"/>
    </row>
    <row r="9377" spans="3:31" x14ac:dyDescent="0.2">
      <c r="C9377" s="6"/>
      <c r="D9377" s="6"/>
      <c r="AE9377" s="6"/>
    </row>
    <row r="9378" spans="3:31" x14ac:dyDescent="0.2">
      <c r="C9378" s="6"/>
      <c r="D9378" s="6"/>
      <c r="AE9378" s="6"/>
    </row>
    <row r="9379" spans="3:31" x14ac:dyDescent="0.2">
      <c r="C9379" s="6"/>
      <c r="D9379" s="6"/>
      <c r="AE9379" s="6"/>
    </row>
    <row r="9380" spans="3:31" x14ac:dyDescent="0.2">
      <c r="C9380" s="6"/>
      <c r="D9380" s="6"/>
      <c r="AE9380" s="6"/>
    </row>
    <row r="9381" spans="3:31" x14ac:dyDescent="0.2">
      <c r="C9381" s="6"/>
      <c r="D9381" s="6"/>
      <c r="AE9381" s="6"/>
    </row>
    <row r="9382" spans="3:31" x14ac:dyDescent="0.2">
      <c r="C9382" s="6"/>
      <c r="D9382" s="6"/>
      <c r="AE9382" s="6"/>
    </row>
    <row r="9383" spans="3:31" x14ac:dyDescent="0.2">
      <c r="C9383" s="6"/>
      <c r="D9383" s="6"/>
      <c r="AE9383" s="6"/>
    </row>
    <row r="9384" spans="3:31" x14ac:dyDescent="0.2">
      <c r="C9384" s="6"/>
      <c r="D9384" s="6"/>
      <c r="AE9384" s="6"/>
    </row>
    <row r="9385" spans="3:31" x14ac:dyDescent="0.2">
      <c r="C9385" s="6"/>
      <c r="D9385" s="6"/>
      <c r="AE9385" s="6"/>
    </row>
    <row r="9386" spans="3:31" x14ac:dyDescent="0.2">
      <c r="C9386" s="6"/>
      <c r="D9386" s="6"/>
      <c r="AE9386" s="6"/>
    </row>
    <row r="9387" spans="3:31" x14ac:dyDescent="0.2">
      <c r="C9387" s="6"/>
      <c r="D9387" s="6"/>
      <c r="AE9387" s="6"/>
    </row>
    <row r="9388" spans="3:31" x14ac:dyDescent="0.2">
      <c r="C9388" s="6"/>
      <c r="D9388" s="6"/>
      <c r="AE9388" s="6"/>
    </row>
    <row r="9389" spans="3:31" x14ac:dyDescent="0.2">
      <c r="C9389" s="6"/>
      <c r="D9389" s="6"/>
      <c r="AE9389" s="6"/>
    </row>
    <row r="9390" spans="3:31" x14ac:dyDescent="0.2">
      <c r="C9390" s="6"/>
      <c r="D9390" s="6"/>
      <c r="AE9390" s="6"/>
    </row>
    <row r="9391" spans="3:31" x14ac:dyDescent="0.2">
      <c r="C9391" s="6"/>
      <c r="D9391" s="6"/>
      <c r="AE9391" s="6"/>
    </row>
    <row r="9392" spans="3:31" x14ac:dyDescent="0.2">
      <c r="C9392" s="6"/>
      <c r="D9392" s="6"/>
      <c r="AE9392" s="6"/>
    </row>
    <row r="9393" spans="3:31" x14ac:dyDescent="0.2">
      <c r="C9393" s="6"/>
      <c r="D9393" s="6"/>
      <c r="AE9393" s="6"/>
    </row>
    <row r="9394" spans="3:31" x14ac:dyDescent="0.2">
      <c r="C9394" s="6"/>
      <c r="D9394" s="6"/>
      <c r="AE9394" s="6"/>
    </row>
    <row r="9395" spans="3:31" x14ac:dyDescent="0.2">
      <c r="C9395" s="6"/>
      <c r="D9395" s="6"/>
      <c r="AE9395" s="6"/>
    </row>
    <row r="9396" spans="3:31" x14ac:dyDescent="0.2">
      <c r="C9396" s="6"/>
      <c r="D9396" s="6"/>
      <c r="AE9396" s="6"/>
    </row>
    <row r="9397" spans="3:31" x14ac:dyDescent="0.2">
      <c r="C9397" s="6"/>
      <c r="D9397" s="6"/>
      <c r="AE9397" s="6"/>
    </row>
    <row r="9398" spans="3:31" x14ac:dyDescent="0.2">
      <c r="C9398" s="6"/>
      <c r="D9398" s="6"/>
      <c r="AE9398" s="6"/>
    </row>
    <row r="9399" spans="3:31" x14ac:dyDescent="0.2">
      <c r="C9399" s="6"/>
      <c r="D9399" s="6"/>
      <c r="AE9399" s="6"/>
    </row>
    <row r="9400" spans="3:31" x14ac:dyDescent="0.2">
      <c r="C9400" s="6"/>
      <c r="D9400" s="6"/>
      <c r="AE9400" s="6"/>
    </row>
    <row r="9401" spans="3:31" x14ac:dyDescent="0.2">
      <c r="C9401" s="6"/>
      <c r="D9401" s="6"/>
      <c r="AE9401" s="6"/>
    </row>
    <row r="9402" spans="3:31" x14ac:dyDescent="0.2">
      <c r="C9402" s="6"/>
      <c r="D9402" s="6"/>
      <c r="AE9402" s="6"/>
    </row>
    <row r="9403" spans="3:31" x14ac:dyDescent="0.2">
      <c r="C9403" s="6"/>
      <c r="D9403" s="6"/>
      <c r="AE9403" s="6"/>
    </row>
    <row r="9404" spans="3:31" x14ac:dyDescent="0.2">
      <c r="C9404" s="6"/>
      <c r="D9404" s="6"/>
      <c r="AE9404" s="6"/>
    </row>
    <row r="9405" spans="3:31" x14ac:dyDescent="0.2">
      <c r="C9405" s="6"/>
      <c r="D9405" s="6"/>
      <c r="AE9405" s="6"/>
    </row>
    <row r="9406" spans="3:31" x14ac:dyDescent="0.2">
      <c r="C9406" s="6"/>
      <c r="D9406" s="6"/>
      <c r="AE9406" s="6"/>
    </row>
    <row r="9407" spans="3:31" x14ac:dyDescent="0.2">
      <c r="C9407" s="6"/>
      <c r="D9407" s="6"/>
      <c r="AE9407" s="6"/>
    </row>
    <row r="9408" spans="3:31" x14ac:dyDescent="0.2">
      <c r="C9408" s="6"/>
      <c r="D9408" s="6"/>
      <c r="AE9408" s="6"/>
    </row>
    <row r="9409" spans="3:31" x14ac:dyDescent="0.2">
      <c r="C9409" s="6"/>
      <c r="D9409" s="6"/>
      <c r="AE9409" s="6"/>
    </row>
    <row r="9410" spans="3:31" x14ac:dyDescent="0.2">
      <c r="C9410" s="6"/>
      <c r="D9410" s="6"/>
      <c r="AE9410" s="6"/>
    </row>
    <row r="9411" spans="3:31" x14ac:dyDescent="0.2">
      <c r="C9411" s="6"/>
      <c r="D9411" s="6"/>
      <c r="AE9411" s="6"/>
    </row>
    <row r="9412" spans="3:31" x14ac:dyDescent="0.2">
      <c r="C9412" s="6"/>
      <c r="D9412" s="6"/>
      <c r="AE9412" s="6"/>
    </row>
    <row r="9413" spans="3:31" x14ac:dyDescent="0.2">
      <c r="C9413" s="6"/>
      <c r="D9413" s="6"/>
      <c r="AE9413" s="6"/>
    </row>
    <row r="9414" spans="3:31" x14ac:dyDescent="0.2">
      <c r="C9414" s="6"/>
      <c r="D9414" s="6"/>
      <c r="AE9414" s="6"/>
    </row>
    <row r="9415" spans="3:31" x14ac:dyDescent="0.2">
      <c r="C9415" s="6"/>
      <c r="D9415" s="6"/>
      <c r="AE9415" s="6"/>
    </row>
    <row r="9416" spans="3:31" x14ac:dyDescent="0.2">
      <c r="C9416" s="6"/>
      <c r="D9416" s="6"/>
      <c r="AE9416" s="6"/>
    </row>
    <row r="9417" spans="3:31" x14ac:dyDescent="0.2">
      <c r="C9417" s="6"/>
      <c r="D9417" s="6"/>
      <c r="AE9417" s="6"/>
    </row>
    <row r="9418" spans="3:31" x14ac:dyDescent="0.2">
      <c r="C9418" s="6"/>
      <c r="D9418" s="6"/>
      <c r="AE9418" s="6"/>
    </row>
    <row r="9419" spans="3:31" x14ac:dyDescent="0.2">
      <c r="C9419" s="6"/>
      <c r="D9419" s="6"/>
      <c r="AE9419" s="6"/>
    </row>
    <row r="9420" spans="3:31" x14ac:dyDescent="0.2">
      <c r="C9420" s="6"/>
      <c r="D9420" s="6"/>
      <c r="AE9420" s="6"/>
    </row>
    <row r="9421" spans="3:31" x14ac:dyDescent="0.2">
      <c r="C9421" s="6"/>
      <c r="D9421" s="6"/>
      <c r="AE9421" s="6"/>
    </row>
    <row r="9422" spans="3:31" x14ac:dyDescent="0.2">
      <c r="C9422" s="6"/>
      <c r="D9422" s="6"/>
      <c r="AE9422" s="6"/>
    </row>
    <row r="9423" spans="3:31" x14ac:dyDescent="0.2">
      <c r="C9423" s="6"/>
      <c r="D9423" s="6"/>
      <c r="AE9423" s="6"/>
    </row>
    <row r="9424" spans="3:31" x14ac:dyDescent="0.2">
      <c r="C9424" s="6"/>
      <c r="D9424" s="6"/>
      <c r="AE9424" s="6"/>
    </row>
    <row r="9425" spans="3:31" x14ac:dyDescent="0.2">
      <c r="C9425" s="6"/>
      <c r="D9425" s="6"/>
      <c r="AE9425" s="6"/>
    </row>
    <row r="9426" spans="3:31" x14ac:dyDescent="0.2">
      <c r="C9426" s="6"/>
      <c r="D9426" s="6"/>
      <c r="AE9426" s="6"/>
    </row>
    <row r="9427" spans="3:31" x14ac:dyDescent="0.2">
      <c r="C9427" s="6"/>
      <c r="D9427" s="6"/>
      <c r="AE9427" s="6"/>
    </row>
    <row r="9428" spans="3:31" x14ac:dyDescent="0.2">
      <c r="C9428" s="6"/>
      <c r="D9428" s="6"/>
      <c r="AE9428" s="6"/>
    </row>
    <row r="9429" spans="3:31" x14ac:dyDescent="0.2">
      <c r="C9429" s="6"/>
      <c r="D9429" s="6"/>
      <c r="AE9429" s="6"/>
    </row>
    <row r="9430" spans="3:31" x14ac:dyDescent="0.2">
      <c r="C9430" s="6"/>
      <c r="D9430" s="6"/>
      <c r="AE9430" s="6"/>
    </row>
    <row r="9431" spans="3:31" x14ac:dyDescent="0.2">
      <c r="C9431" s="6"/>
      <c r="D9431" s="6"/>
      <c r="AE9431" s="6"/>
    </row>
    <row r="9432" spans="3:31" x14ac:dyDescent="0.2">
      <c r="C9432" s="6"/>
      <c r="D9432" s="6"/>
      <c r="AE9432" s="6"/>
    </row>
    <row r="9433" spans="3:31" x14ac:dyDescent="0.2">
      <c r="C9433" s="6"/>
      <c r="D9433" s="6"/>
      <c r="AE9433" s="6"/>
    </row>
    <row r="9434" spans="3:31" x14ac:dyDescent="0.2">
      <c r="C9434" s="6"/>
      <c r="D9434" s="6"/>
      <c r="AE9434" s="6"/>
    </row>
    <row r="9435" spans="3:31" x14ac:dyDescent="0.2">
      <c r="C9435" s="6"/>
      <c r="D9435" s="6"/>
      <c r="AE9435" s="6"/>
    </row>
    <row r="9436" spans="3:31" x14ac:dyDescent="0.2">
      <c r="C9436" s="6"/>
      <c r="D9436" s="6"/>
      <c r="AE9436" s="6"/>
    </row>
    <row r="9437" spans="3:31" x14ac:dyDescent="0.2">
      <c r="C9437" s="6"/>
      <c r="D9437" s="6"/>
      <c r="AE9437" s="6"/>
    </row>
    <row r="9438" spans="3:31" x14ac:dyDescent="0.2">
      <c r="C9438" s="6"/>
      <c r="D9438" s="6"/>
      <c r="AE9438" s="6"/>
    </row>
    <row r="9439" spans="3:31" x14ac:dyDescent="0.2">
      <c r="C9439" s="6"/>
      <c r="D9439" s="6"/>
      <c r="AE9439" s="6"/>
    </row>
    <row r="9440" spans="3:31" x14ac:dyDescent="0.2">
      <c r="C9440" s="6"/>
      <c r="D9440" s="6"/>
      <c r="AE9440" s="6"/>
    </row>
    <row r="9441" spans="3:31" x14ac:dyDescent="0.2">
      <c r="C9441" s="6"/>
      <c r="D9441" s="6"/>
      <c r="AE9441" s="6"/>
    </row>
    <row r="9442" spans="3:31" x14ac:dyDescent="0.2">
      <c r="C9442" s="6"/>
      <c r="D9442" s="6"/>
      <c r="AE9442" s="6"/>
    </row>
    <row r="9443" spans="3:31" x14ac:dyDescent="0.2">
      <c r="C9443" s="6"/>
      <c r="D9443" s="6"/>
      <c r="AE9443" s="6"/>
    </row>
    <row r="9444" spans="3:31" x14ac:dyDescent="0.2">
      <c r="C9444" s="6"/>
      <c r="D9444" s="6"/>
      <c r="AE9444" s="6"/>
    </row>
    <row r="9445" spans="3:31" x14ac:dyDescent="0.2">
      <c r="C9445" s="6"/>
      <c r="D9445" s="6"/>
      <c r="AE9445" s="6"/>
    </row>
    <row r="9446" spans="3:31" x14ac:dyDescent="0.2">
      <c r="C9446" s="6"/>
      <c r="D9446" s="6"/>
      <c r="AE9446" s="6"/>
    </row>
    <row r="9447" spans="3:31" x14ac:dyDescent="0.2">
      <c r="C9447" s="6"/>
      <c r="D9447" s="6"/>
      <c r="AE9447" s="6"/>
    </row>
    <row r="9448" spans="3:31" x14ac:dyDescent="0.2">
      <c r="C9448" s="6"/>
      <c r="D9448" s="6"/>
      <c r="AE9448" s="6"/>
    </row>
    <row r="9449" spans="3:31" x14ac:dyDescent="0.2">
      <c r="C9449" s="6"/>
      <c r="D9449" s="6"/>
      <c r="AE9449" s="6"/>
    </row>
    <row r="9450" spans="3:31" x14ac:dyDescent="0.2">
      <c r="C9450" s="6"/>
      <c r="D9450" s="6"/>
      <c r="AE9450" s="6"/>
    </row>
    <row r="9451" spans="3:31" x14ac:dyDescent="0.2">
      <c r="C9451" s="6"/>
      <c r="D9451" s="6"/>
      <c r="AE9451" s="6"/>
    </row>
    <row r="9452" spans="3:31" x14ac:dyDescent="0.2">
      <c r="C9452" s="6"/>
      <c r="D9452" s="6"/>
      <c r="AE9452" s="6"/>
    </row>
    <row r="9453" spans="3:31" x14ac:dyDescent="0.2">
      <c r="C9453" s="6"/>
      <c r="D9453" s="6"/>
      <c r="AE9453" s="6"/>
    </row>
    <row r="9454" spans="3:31" x14ac:dyDescent="0.2">
      <c r="C9454" s="6"/>
      <c r="D9454" s="6"/>
      <c r="AE9454" s="6"/>
    </row>
    <row r="9455" spans="3:31" x14ac:dyDescent="0.2">
      <c r="C9455" s="6"/>
      <c r="D9455" s="6"/>
      <c r="AE9455" s="6"/>
    </row>
    <row r="9456" spans="3:31" x14ac:dyDescent="0.2">
      <c r="C9456" s="6"/>
      <c r="D9456" s="6"/>
      <c r="AE9456" s="6"/>
    </row>
    <row r="9457" spans="3:31" x14ac:dyDescent="0.2">
      <c r="C9457" s="6"/>
      <c r="D9457" s="6"/>
      <c r="AE9457" s="6"/>
    </row>
    <row r="9458" spans="3:31" x14ac:dyDescent="0.2">
      <c r="C9458" s="6"/>
      <c r="D9458" s="6"/>
      <c r="AE9458" s="6"/>
    </row>
    <row r="9459" spans="3:31" x14ac:dyDescent="0.2">
      <c r="C9459" s="6"/>
      <c r="D9459" s="6"/>
      <c r="AE9459" s="6"/>
    </row>
    <row r="9460" spans="3:31" x14ac:dyDescent="0.2">
      <c r="C9460" s="6"/>
      <c r="D9460" s="6"/>
      <c r="AE9460" s="6"/>
    </row>
    <row r="9461" spans="3:31" x14ac:dyDescent="0.2">
      <c r="C9461" s="6"/>
      <c r="D9461" s="6"/>
      <c r="AE9461" s="6"/>
    </row>
    <row r="9462" spans="3:31" x14ac:dyDescent="0.2">
      <c r="C9462" s="6"/>
      <c r="D9462" s="6"/>
      <c r="AE9462" s="6"/>
    </row>
    <row r="9463" spans="3:31" x14ac:dyDescent="0.2">
      <c r="C9463" s="6"/>
      <c r="D9463" s="6"/>
      <c r="AE9463" s="6"/>
    </row>
    <row r="9464" spans="3:31" x14ac:dyDescent="0.2">
      <c r="C9464" s="6"/>
      <c r="D9464" s="6"/>
      <c r="AE9464" s="6"/>
    </row>
    <row r="9465" spans="3:31" x14ac:dyDescent="0.2">
      <c r="C9465" s="6"/>
      <c r="D9465" s="6"/>
      <c r="AE9465" s="6"/>
    </row>
    <row r="9466" spans="3:31" x14ac:dyDescent="0.2">
      <c r="C9466" s="6"/>
      <c r="D9466" s="6"/>
      <c r="AE9466" s="6"/>
    </row>
    <row r="9467" spans="3:31" x14ac:dyDescent="0.2">
      <c r="C9467" s="6"/>
      <c r="D9467" s="6"/>
      <c r="AE9467" s="6"/>
    </row>
    <row r="9468" spans="3:31" x14ac:dyDescent="0.2">
      <c r="C9468" s="6"/>
      <c r="D9468" s="6"/>
      <c r="AE9468" s="6"/>
    </row>
    <row r="9469" spans="3:31" x14ac:dyDescent="0.2">
      <c r="C9469" s="6"/>
      <c r="D9469" s="6"/>
      <c r="AE9469" s="6"/>
    </row>
    <row r="9470" spans="3:31" x14ac:dyDescent="0.2">
      <c r="C9470" s="6"/>
      <c r="D9470" s="6"/>
      <c r="AE9470" s="6"/>
    </row>
    <row r="9471" spans="3:31" x14ac:dyDescent="0.2">
      <c r="C9471" s="6"/>
      <c r="D9471" s="6"/>
      <c r="AE9471" s="6"/>
    </row>
    <row r="9472" spans="3:31" x14ac:dyDescent="0.2">
      <c r="C9472" s="6"/>
      <c r="D9472" s="6"/>
      <c r="AE9472" s="6"/>
    </row>
    <row r="9473" spans="3:31" x14ac:dyDescent="0.2">
      <c r="C9473" s="6"/>
      <c r="D9473" s="6"/>
      <c r="AE9473" s="6"/>
    </row>
    <row r="9474" spans="3:31" x14ac:dyDescent="0.2">
      <c r="C9474" s="6"/>
      <c r="D9474" s="6"/>
      <c r="AE9474" s="6"/>
    </row>
    <row r="9475" spans="3:31" x14ac:dyDescent="0.2">
      <c r="C9475" s="6"/>
      <c r="D9475" s="6"/>
      <c r="AE9475" s="6"/>
    </row>
    <row r="9476" spans="3:31" x14ac:dyDescent="0.2">
      <c r="C9476" s="6"/>
      <c r="D9476" s="6"/>
      <c r="AE9476" s="6"/>
    </row>
    <row r="9477" spans="3:31" x14ac:dyDescent="0.2">
      <c r="C9477" s="6"/>
      <c r="D9477" s="6"/>
      <c r="AE9477" s="6"/>
    </row>
    <row r="9478" spans="3:31" x14ac:dyDescent="0.2">
      <c r="C9478" s="6"/>
      <c r="D9478" s="6"/>
      <c r="AE9478" s="6"/>
    </row>
    <row r="9479" spans="3:31" x14ac:dyDescent="0.2">
      <c r="C9479" s="6"/>
      <c r="D9479" s="6"/>
      <c r="AE9479" s="6"/>
    </row>
    <row r="9480" spans="3:31" x14ac:dyDescent="0.2">
      <c r="C9480" s="6"/>
      <c r="D9480" s="6"/>
      <c r="AE9480" s="6"/>
    </row>
    <row r="9481" spans="3:31" x14ac:dyDescent="0.2">
      <c r="C9481" s="6"/>
      <c r="D9481" s="6"/>
      <c r="AE9481" s="6"/>
    </row>
    <row r="9482" spans="3:31" x14ac:dyDescent="0.2">
      <c r="C9482" s="6"/>
      <c r="D9482" s="6"/>
      <c r="AE9482" s="6"/>
    </row>
    <row r="9483" spans="3:31" x14ac:dyDescent="0.2">
      <c r="C9483" s="6"/>
      <c r="D9483" s="6"/>
      <c r="AE9483" s="6"/>
    </row>
    <row r="9484" spans="3:31" x14ac:dyDescent="0.2">
      <c r="C9484" s="6"/>
      <c r="D9484" s="6"/>
      <c r="AE9484" s="6"/>
    </row>
    <row r="9485" spans="3:31" x14ac:dyDescent="0.2">
      <c r="C9485" s="6"/>
      <c r="D9485" s="6"/>
      <c r="AE9485" s="6"/>
    </row>
    <row r="9486" spans="3:31" x14ac:dyDescent="0.2">
      <c r="C9486" s="6"/>
      <c r="D9486" s="6"/>
      <c r="AE9486" s="6"/>
    </row>
    <row r="9487" spans="3:31" x14ac:dyDescent="0.2">
      <c r="C9487" s="6"/>
      <c r="D9487" s="6"/>
      <c r="AE9487" s="6"/>
    </row>
    <row r="9488" spans="3:31" x14ac:dyDescent="0.2">
      <c r="C9488" s="6"/>
      <c r="D9488" s="6"/>
      <c r="AE9488" s="6"/>
    </row>
    <row r="9489" spans="3:31" x14ac:dyDescent="0.2">
      <c r="C9489" s="6"/>
      <c r="D9489" s="6"/>
      <c r="AE9489" s="6"/>
    </row>
    <row r="9490" spans="3:31" x14ac:dyDescent="0.2">
      <c r="C9490" s="6"/>
      <c r="D9490" s="6"/>
      <c r="AE9490" s="6"/>
    </row>
    <row r="9491" spans="3:31" x14ac:dyDescent="0.2">
      <c r="C9491" s="6"/>
      <c r="D9491" s="6"/>
      <c r="AE9491" s="6"/>
    </row>
    <row r="9492" spans="3:31" x14ac:dyDescent="0.2">
      <c r="C9492" s="6"/>
      <c r="D9492" s="6"/>
      <c r="AE9492" s="6"/>
    </row>
    <row r="9493" spans="3:31" x14ac:dyDescent="0.2">
      <c r="C9493" s="6"/>
      <c r="D9493" s="6"/>
      <c r="AE9493" s="6"/>
    </row>
    <row r="9494" spans="3:31" x14ac:dyDescent="0.2">
      <c r="C9494" s="6"/>
      <c r="D9494" s="6"/>
      <c r="AE9494" s="6"/>
    </row>
    <row r="9495" spans="3:31" x14ac:dyDescent="0.2">
      <c r="C9495" s="6"/>
      <c r="D9495" s="6"/>
      <c r="AE9495" s="6"/>
    </row>
    <row r="9496" spans="3:31" x14ac:dyDescent="0.2">
      <c r="C9496" s="6"/>
      <c r="D9496" s="6"/>
      <c r="AE9496" s="6"/>
    </row>
    <row r="9497" spans="3:31" x14ac:dyDescent="0.2">
      <c r="C9497" s="6"/>
      <c r="D9497" s="6"/>
      <c r="AE9497" s="6"/>
    </row>
    <row r="9498" spans="3:31" x14ac:dyDescent="0.2">
      <c r="C9498" s="6"/>
      <c r="D9498" s="6"/>
      <c r="AE9498" s="6"/>
    </row>
    <row r="9499" spans="3:31" x14ac:dyDescent="0.2">
      <c r="C9499" s="6"/>
      <c r="D9499" s="6"/>
      <c r="AE9499" s="6"/>
    </row>
    <row r="9500" spans="3:31" x14ac:dyDescent="0.2">
      <c r="C9500" s="6"/>
      <c r="D9500" s="6"/>
      <c r="AE9500" s="6"/>
    </row>
    <row r="9501" spans="3:31" x14ac:dyDescent="0.2">
      <c r="C9501" s="6"/>
      <c r="D9501" s="6"/>
      <c r="AE9501" s="6"/>
    </row>
    <row r="9502" spans="3:31" x14ac:dyDescent="0.2">
      <c r="C9502" s="6"/>
      <c r="D9502" s="6"/>
      <c r="AE9502" s="6"/>
    </row>
    <row r="9503" spans="3:31" x14ac:dyDescent="0.2">
      <c r="C9503" s="6"/>
      <c r="D9503" s="6"/>
      <c r="AE9503" s="6"/>
    </row>
    <row r="9504" spans="3:31" x14ac:dyDescent="0.2">
      <c r="C9504" s="6"/>
      <c r="D9504" s="6"/>
      <c r="AE9504" s="6"/>
    </row>
    <row r="9505" spans="3:31" x14ac:dyDescent="0.2">
      <c r="C9505" s="6"/>
      <c r="D9505" s="6"/>
      <c r="AE9505" s="6"/>
    </row>
    <row r="9506" spans="3:31" x14ac:dyDescent="0.2">
      <c r="C9506" s="6"/>
      <c r="D9506" s="6"/>
      <c r="AE9506" s="6"/>
    </row>
    <row r="9507" spans="3:31" x14ac:dyDescent="0.2">
      <c r="C9507" s="6"/>
      <c r="D9507" s="6"/>
      <c r="AE9507" s="6"/>
    </row>
    <row r="9508" spans="3:31" x14ac:dyDescent="0.2">
      <c r="C9508" s="6"/>
      <c r="D9508" s="6"/>
      <c r="AE9508" s="6"/>
    </row>
    <row r="9509" spans="3:31" x14ac:dyDescent="0.2">
      <c r="C9509" s="6"/>
      <c r="D9509" s="6"/>
      <c r="AE9509" s="6"/>
    </row>
    <row r="9510" spans="3:31" x14ac:dyDescent="0.2">
      <c r="C9510" s="6"/>
      <c r="D9510" s="6"/>
      <c r="AE9510" s="6"/>
    </row>
    <row r="9511" spans="3:31" x14ac:dyDescent="0.2">
      <c r="C9511" s="6"/>
      <c r="D9511" s="6"/>
      <c r="AE9511" s="6"/>
    </row>
    <row r="9512" spans="3:31" x14ac:dyDescent="0.2">
      <c r="C9512" s="6"/>
      <c r="D9512" s="6"/>
      <c r="AE9512" s="6"/>
    </row>
    <row r="9513" spans="3:31" x14ac:dyDescent="0.2">
      <c r="C9513" s="6"/>
      <c r="D9513" s="6"/>
      <c r="AE9513" s="6"/>
    </row>
    <row r="9514" spans="3:31" x14ac:dyDescent="0.2">
      <c r="C9514" s="6"/>
      <c r="D9514" s="6"/>
      <c r="AE9514" s="6"/>
    </row>
    <row r="9515" spans="3:31" x14ac:dyDescent="0.2">
      <c r="C9515" s="6"/>
      <c r="D9515" s="6"/>
      <c r="AE9515" s="6"/>
    </row>
    <row r="9516" spans="3:31" x14ac:dyDescent="0.2">
      <c r="C9516" s="6"/>
      <c r="D9516" s="6"/>
      <c r="AE9516" s="6"/>
    </row>
    <row r="9517" spans="3:31" x14ac:dyDescent="0.2">
      <c r="C9517" s="6"/>
      <c r="D9517" s="6"/>
      <c r="AE9517" s="6"/>
    </row>
    <row r="9518" spans="3:31" x14ac:dyDescent="0.2">
      <c r="C9518" s="6"/>
      <c r="D9518" s="6"/>
      <c r="AE9518" s="6"/>
    </row>
    <row r="9519" spans="3:31" x14ac:dyDescent="0.2">
      <c r="C9519" s="6"/>
      <c r="D9519" s="6"/>
      <c r="AE9519" s="6"/>
    </row>
    <row r="9520" spans="3:31" x14ac:dyDescent="0.2">
      <c r="C9520" s="6"/>
      <c r="D9520" s="6"/>
      <c r="AE9520" s="6"/>
    </row>
    <row r="9521" spans="3:31" x14ac:dyDescent="0.2">
      <c r="C9521" s="6"/>
      <c r="D9521" s="6"/>
      <c r="AE9521" s="6"/>
    </row>
    <row r="9522" spans="3:31" x14ac:dyDescent="0.2">
      <c r="C9522" s="6"/>
      <c r="D9522" s="6"/>
      <c r="AE9522" s="6"/>
    </row>
    <row r="9523" spans="3:31" x14ac:dyDescent="0.2">
      <c r="C9523" s="6"/>
      <c r="D9523" s="6"/>
      <c r="AE9523" s="6"/>
    </row>
    <row r="9524" spans="3:31" x14ac:dyDescent="0.2">
      <c r="C9524" s="6"/>
      <c r="D9524" s="6"/>
      <c r="AE9524" s="6"/>
    </row>
    <row r="9525" spans="3:31" x14ac:dyDescent="0.2">
      <c r="C9525" s="6"/>
      <c r="D9525" s="6"/>
      <c r="AE9525" s="6"/>
    </row>
    <row r="9526" spans="3:31" x14ac:dyDescent="0.2">
      <c r="C9526" s="6"/>
      <c r="D9526" s="6"/>
      <c r="AE9526" s="6"/>
    </row>
    <row r="9527" spans="3:31" x14ac:dyDescent="0.2">
      <c r="C9527" s="6"/>
      <c r="D9527" s="6"/>
      <c r="AE9527" s="6"/>
    </row>
    <row r="9528" spans="3:31" x14ac:dyDescent="0.2">
      <c r="C9528" s="6"/>
      <c r="D9528" s="6"/>
      <c r="AE9528" s="6"/>
    </row>
    <row r="9529" spans="3:31" x14ac:dyDescent="0.2">
      <c r="C9529" s="6"/>
      <c r="D9529" s="6"/>
      <c r="AE9529" s="6"/>
    </row>
    <row r="9530" spans="3:31" x14ac:dyDescent="0.2">
      <c r="C9530" s="6"/>
      <c r="D9530" s="6"/>
      <c r="AE9530" s="6"/>
    </row>
    <row r="9531" spans="3:31" x14ac:dyDescent="0.2">
      <c r="C9531" s="6"/>
      <c r="D9531" s="6"/>
      <c r="AE9531" s="6"/>
    </row>
    <row r="9532" spans="3:31" x14ac:dyDescent="0.2">
      <c r="C9532" s="6"/>
      <c r="D9532" s="6"/>
      <c r="AE9532" s="6"/>
    </row>
    <row r="9533" spans="3:31" x14ac:dyDescent="0.2">
      <c r="C9533" s="6"/>
      <c r="D9533" s="6"/>
      <c r="AE9533" s="6"/>
    </row>
    <row r="9534" spans="3:31" x14ac:dyDescent="0.2">
      <c r="C9534" s="6"/>
      <c r="D9534" s="6"/>
      <c r="AE9534" s="6"/>
    </row>
    <row r="9535" spans="3:31" x14ac:dyDescent="0.2">
      <c r="C9535" s="6"/>
      <c r="D9535" s="6"/>
      <c r="AE9535" s="6"/>
    </row>
    <row r="9536" spans="3:31" x14ac:dyDescent="0.2">
      <c r="C9536" s="6"/>
      <c r="D9536" s="6"/>
      <c r="AE9536" s="6"/>
    </row>
    <row r="9537" spans="3:31" x14ac:dyDescent="0.2">
      <c r="C9537" s="6"/>
      <c r="D9537" s="6"/>
      <c r="AE9537" s="6"/>
    </row>
    <row r="9538" spans="3:31" x14ac:dyDescent="0.2">
      <c r="C9538" s="6"/>
      <c r="D9538" s="6"/>
      <c r="AE9538" s="6"/>
    </row>
    <row r="9539" spans="3:31" x14ac:dyDescent="0.2">
      <c r="C9539" s="6"/>
      <c r="D9539" s="6"/>
      <c r="AE9539" s="6"/>
    </row>
    <row r="9540" spans="3:31" x14ac:dyDescent="0.2">
      <c r="C9540" s="6"/>
      <c r="D9540" s="6"/>
      <c r="AE9540" s="6"/>
    </row>
    <row r="9541" spans="3:31" x14ac:dyDescent="0.2">
      <c r="C9541" s="6"/>
      <c r="D9541" s="6"/>
      <c r="AE9541" s="6"/>
    </row>
    <row r="9542" spans="3:31" x14ac:dyDescent="0.2">
      <c r="C9542" s="6"/>
      <c r="D9542" s="6"/>
      <c r="AE9542" s="6"/>
    </row>
    <row r="9543" spans="3:31" x14ac:dyDescent="0.2">
      <c r="C9543" s="6"/>
      <c r="D9543" s="6"/>
      <c r="AE9543" s="6"/>
    </row>
    <row r="9544" spans="3:31" x14ac:dyDescent="0.2">
      <c r="C9544" s="6"/>
      <c r="D9544" s="6"/>
      <c r="AE9544" s="6"/>
    </row>
    <row r="9545" spans="3:31" x14ac:dyDescent="0.2">
      <c r="C9545" s="6"/>
      <c r="D9545" s="6"/>
      <c r="AE9545" s="6"/>
    </row>
    <row r="9546" spans="3:31" x14ac:dyDescent="0.2">
      <c r="C9546" s="6"/>
      <c r="D9546" s="6"/>
      <c r="AE9546" s="6"/>
    </row>
    <row r="9547" spans="3:31" x14ac:dyDescent="0.2">
      <c r="C9547" s="6"/>
      <c r="D9547" s="6"/>
      <c r="AE9547" s="6"/>
    </row>
    <row r="9548" spans="3:31" x14ac:dyDescent="0.2">
      <c r="C9548" s="6"/>
      <c r="D9548" s="6"/>
      <c r="AE9548" s="6"/>
    </row>
    <row r="9549" spans="3:31" x14ac:dyDescent="0.2">
      <c r="C9549" s="6"/>
      <c r="D9549" s="6"/>
      <c r="AE9549" s="6"/>
    </row>
    <row r="9550" spans="3:31" x14ac:dyDescent="0.2">
      <c r="C9550" s="6"/>
      <c r="D9550" s="6"/>
      <c r="AE9550" s="6"/>
    </row>
    <row r="9551" spans="3:31" x14ac:dyDescent="0.2">
      <c r="C9551" s="6"/>
      <c r="D9551" s="6"/>
      <c r="AE9551" s="6"/>
    </row>
    <row r="9552" spans="3:31" x14ac:dyDescent="0.2">
      <c r="C9552" s="6"/>
      <c r="D9552" s="6"/>
      <c r="AE9552" s="6"/>
    </row>
    <row r="9553" spans="3:31" x14ac:dyDescent="0.2">
      <c r="C9553" s="6"/>
      <c r="D9553" s="6"/>
      <c r="AE9553" s="6"/>
    </row>
    <row r="9554" spans="3:31" x14ac:dyDescent="0.2">
      <c r="C9554" s="6"/>
      <c r="D9554" s="6"/>
      <c r="AE9554" s="6"/>
    </row>
    <row r="9555" spans="3:31" x14ac:dyDescent="0.2">
      <c r="C9555" s="6"/>
      <c r="D9555" s="6"/>
      <c r="AE9555" s="6"/>
    </row>
    <row r="9556" spans="3:31" x14ac:dyDescent="0.2">
      <c r="C9556" s="6"/>
      <c r="D9556" s="6"/>
      <c r="AE9556" s="6"/>
    </row>
    <row r="9557" spans="3:31" x14ac:dyDescent="0.2">
      <c r="C9557" s="6"/>
      <c r="D9557" s="6"/>
      <c r="AE9557" s="6"/>
    </row>
    <row r="9558" spans="3:31" x14ac:dyDescent="0.2">
      <c r="C9558" s="6"/>
      <c r="D9558" s="6"/>
      <c r="AE9558" s="6"/>
    </row>
    <row r="9559" spans="3:31" x14ac:dyDescent="0.2">
      <c r="C9559" s="6"/>
      <c r="D9559" s="6"/>
      <c r="AE9559" s="6"/>
    </row>
    <row r="9560" spans="3:31" x14ac:dyDescent="0.2">
      <c r="C9560" s="6"/>
      <c r="D9560" s="6"/>
      <c r="AE9560" s="6"/>
    </row>
    <row r="9561" spans="3:31" x14ac:dyDescent="0.2">
      <c r="C9561" s="6"/>
      <c r="D9561" s="6"/>
      <c r="AE9561" s="6"/>
    </row>
    <row r="9562" spans="3:31" x14ac:dyDescent="0.2">
      <c r="C9562" s="6"/>
      <c r="D9562" s="6"/>
      <c r="AE9562" s="6"/>
    </row>
    <row r="9563" spans="3:31" x14ac:dyDescent="0.2">
      <c r="C9563" s="6"/>
      <c r="D9563" s="6"/>
      <c r="AE9563" s="6"/>
    </row>
    <row r="9564" spans="3:31" x14ac:dyDescent="0.2">
      <c r="C9564" s="6"/>
      <c r="D9564" s="6"/>
      <c r="AE9564" s="6"/>
    </row>
    <row r="9565" spans="3:31" x14ac:dyDescent="0.2">
      <c r="C9565" s="6"/>
      <c r="D9565" s="6"/>
      <c r="AE9565" s="6"/>
    </row>
    <row r="9566" spans="3:31" x14ac:dyDescent="0.2">
      <c r="C9566" s="6"/>
      <c r="D9566" s="6"/>
      <c r="AE9566" s="6"/>
    </row>
    <row r="9567" spans="3:31" x14ac:dyDescent="0.2">
      <c r="C9567" s="6"/>
      <c r="D9567" s="6"/>
      <c r="AE9567" s="6"/>
    </row>
    <row r="9568" spans="3:31" x14ac:dyDescent="0.2">
      <c r="C9568" s="6"/>
      <c r="D9568" s="6"/>
      <c r="AE9568" s="6"/>
    </row>
    <row r="9569" spans="3:31" x14ac:dyDescent="0.2">
      <c r="C9569" s="6"/>
      <c r="D9569" s="6"/>
      <c r="AE9569" s="6"/>
    </row>
    <row r="9570" spans="3:31" x14ac:dyDescent="0.2">
      <c r="C9570" s="6"/>
      <c r="D9570" s="6"/>
      <c r="AE9570" s="6"/>
    </row>
    <row r="9571" spans="3:31" x14ac:dyDescent="0.2">
      <c r="C9571" s="6"/>
      <c r="D9571" s="6"/>
      <c r="AE9571" s="6"/>
    </row>
    <row r="9572" spans="3:31" x14ac:dyDescent="0.2">
      <c r="C9572" s="6"/>
      <c r="D9572" s="6"/>
      <c r="AE9572" s="6"/>
    </row>
    <row r="9573" spans="3:31" x14ac:dyDescent="0.2">
      <c r="C9573" s="6"/>
      <c r="D9573" s="6"/>
      <c r="AE9573" s="6"/>
    </row>
    <row r="9574" spans="3:31" x14ac:dyDescent="0.2">
      <c r="C9574" s="6"/>
      <c r="D9574" s="6"/>
      <c r="AE9574" s="6"/>
    </row>
    <row r="9575" spans="3:31" x14ac:dyDescent="0.2">
      <c r="C9575" s="6"/>
      <c r="D9575" s="6"/>
      <c r="AE9575" s="6"/>
    </row>
    <row r="9576" spans="3:31" x14ac:dyDescent="0.2">
      <c r="C9576" s="6"/>
      <c r="D9576" s="6"/>
      <c r="AE9576" s="6"/>
    </row>
    <row r="9577" spans="3:31" x14ac:dyDescent="0.2">
      <c r="C9577" s="6"/>
      <c r="D9577" s="6"/>
      <c r="AE9577" s="6"/>
    </row>
    <row r="9578" spans="3:31" x14ac:dyDescent="0.2">
      <c r="C9578" s="6"/>
      <c r="D9578" s="6"/>
      <c r="AE9578" s="6"/>
    </row>
    <row r="9579" spans="3:31" x14ac:dyDescent="0.2">
      <c r="C9579" s="6"/>
      <c r="D9579" s="6"/>
      <c r="AE9579" s="6"/>
    </row>
    <row r="9580" spans="3:31" x14ac:dyDescent="0.2">
      <c r="C9580" s="6"/>
      <c r="D9580" s="6"/>
      <c r="AE9580" s="6"/>
    </row>
    <row r="9581" spans="3:31" x14ac:dyDescent="0.2">
      <c r="C9581" s="6"/>
      <c r="D9581" s="6"/>
      <c r="AE9581" s="6"/>
    </row>
    <row r="9582" spans="3:31" x14ac:dyDescent="0.2">
      <c r="C9582" s="6"/>
      <c r="D9582" s="6"/>
      <c r="AE9582" s="6"/>
    </row>
    <row r="9583" spans="3:31" x14ac:dyDescent="0.2">
      <c r="C9583" s="6"/>
      <c r="D9583" s="6"/>
      <c r="AE9583" s="6"/>
    </row>
    <row r="9584" spans="3:31" x14ac:dyDescent="0.2">
      <c r="C9584" s="6"/>
      <c r="D9584" s="6"/>
      <c r="AE9584" s="6"/>
    </row>
    <row r="9585" spans="3:31" x14ac:dyDescent="0.2">
      <c r="C9585" s="6"/>
      <c r="D9585" s="6"/>
      <c r="AE9585" s="6"/>
    </row>
    <row r="9586" spans="3:31" x14ac:dyDescent="0.2">
      <c r="C9586" s="6"/>
      <c r="D9586" s="6"/>
      <c r="AE9586" s="6"/>
    </row>
    <row r="9587" spans="3:31" x14ac:dyDescent="0.2">
      <c r="C9587" s="6"/>
      <c r="D9587" s="6"/>
      <c r="AE9587" s="6"/>
    </row>
    <row r="9588" spans="3:31" x14ac:dyDescent="0.2">
      <c r="C9588" s="6"/>
      <c r="D9588" s="6"/>
      <c r="AE9588" s="6"/>
    </row>
    <row r="9589" spans="3:31" x14ac:dyDescent="0.2">
      <c r="C9589" s="6"/>
      <c r="D9589" s="6"/>
      <c r="AE9589" s="6"/>
    </row>
    <row r="9590" spans="3:31" x14ac:dyDescent="0.2">
      <c r="C9590" s="6"/>
      <c r="D9590" s="6"/>
      <c r="AE9590" s="6"/>
    </row>
    <row r="9591" spans="3:31" x14ac:dyDescent="0.2">
      <c r="C9591" s="6"/>
      <c r="D9591" s="6"/>
      <c r="AE9591" s="6"/>
    </row>
    <row r="9592" spans="3:31" x14ac:dyDescent="0.2">
      <c r="C9592" s="6"/>
      <c r="D9592" s="6"/>
      <c r="AE9592" s="6"/>
    </row>
    <row r="9593" spans="3:31" x14ac:dyDescent="0.2">
      <c r="C9593" s="6"/>
      <c r="D9593" s="6"/>
      <c r="AE9593" s="6"/>
    </row>
    <row r="9594" spans="3:31" x14ac:dyDescent="0.2">
      <c r="C9594" s="6"/>
      <c r="D9594" s="6"/>
      <c r="AE9594" s="6"/>
    </row>
    <row r="9595" spans="3:31" x14ac:dyDescent="0.2">
      <c r="C9595" s="6"/>
      <c r="D9595" s="6"/>
      <c r="AE9595" s="6"/>
    </row>
    <row r="9596" spans="3:31" x14ac:dyDescent="0.2">
      <c r="C9596" s="6"/>
      <c r="D9596" s="6"/>
      <c r="AE9596" s="6"/>
    </row>
    <row r="9597" spans="3:31" x14ac:dyDescent="0.2">
      <c r="C9597" s="6"/>
      <c r="D9597" s="6"/>
      <c r="AE9597" s="6"/>
    </row>
    <row r="9598" spans="3:31" x14ac:dyDescent="0.2">
      <c r="C9598" s="6"/>
      <c r="D9598" s="6"/>
      <c r="AE9598" s="6"/>
    </row>
    <row r="9599" spans="3:31" x14ac:dyDescent="0.2">
      <c r="C9599" s="6"/>
      <c r="D9599" s="6"/>
      <c r="AE9599" s="6"/>
    </row>
    <row r="9600" spans="3:31" x14ac:dyDescent="0.2">
      <c r="C9600" s="6"/>
      <c r="D9600" s="6"/>
      <c r="AE9600" s="6"/>
    </row>
    <row r="9601" spans="3:31" x14ac:dyDescent="0.2">
      <c r="C9601" s="6"/>
      <c r="D9601" s="6"/>
      <c r="AE9601" s="6"/>
    </row>
    <row r="9602" spans="3:31" x14ac:dyDescent="0.2">
      <c r="C9602" s="6"/>
      <c r="D9602" s="6"/>
      <c r="AE9602" s="6"/>
    </row>
    <row r="9603" spans="3:31" x14ac:dyDescent="0.2">
      <c r="C9603" s="6"/>
      <c r="D9603" s="6"/>
      <c r="AE9603" s="6"/>
    </row>
    <row r="9604" spans="3:31" x14ac:dyDescent="0.2">
      <c r="C9604" s="6"/>
      <c r="D9604" s="6"/>
      <c r="AE9604" s="6"/>
    </row>
    <row r="9605" spans="3:31" x14ac:dyDescent="0.2">
      <c r="C9605" s="6"/>
      <c r="D9605" s="6"/>
      <c r="AE9605" s="6"/>
    </row>
    <row r="9606" spans="3:31" x14ac:dyDescent="0.2">
      <c r="C9606" s="6"/>
      <c r="D9606" s="6"/>
      <c r="AE9606" s="6"/>
    </row>
    <row r="9607" spans="3:31" x14ac:dyDescent="0.2">
      <c r="C9607" s="6"/>
      <c r="D9607" s="6"/>
      <c r="AE9607" s="6"/>
    </row>
    <row r="9608" spans="3:31" x14ac:dyDescent="0.2">
      <c r="C9608" s="6"/>
      <c r="D9608" s="6"/>
      <c r="AE9608" s="6"/>
    </row>
    <row r="9609" spans="3:31" x14ac:dyDescent="0.2">
      <c r="C9609" s="6"/>
      <c r="D9609" s="6"/>
      <c r="AE9609" s="6"/>
    </row>
    <row r="9610" spans="3:31" x14ac:dyDescent="0.2">
      <c r="C9610" s="6"/>
      <c r="D9610" s="6"/>
      <c r="AE9610" s="6"/>
    </row>
    <row r="9611" spans="3:31" x14ac:dyDescent="0.2">
      <c r="C9611" s="6"/>
      <c r="D9611" s="6"/>
      <c r="AE9611" s="6"/>
    </row>
    <row r="9612" spans="3:31" x14ac:dyDescent="0.2">
      <c r="C9612" s="6"/>
      <c r="D9612" s="6"/>
      <c r="AE9612" s="6"/>
    </row>
    <row r="9613" spans="3:31" x14ac:dyDescent="0.2">
      <c r="C9613" s="6"/>
      <c r="D9613" s="6"/>
      <c r="AE9613" s="6"/>
    </row>
    <row r="9614" spans="3:31" x14ac:dyDescent="0.2">
      <c r="C9614" s="6"/>
      <c r="D9614" s="6"/>
      <c r="AE9614" s="6"/>
    </row>
    <row r="9615" spans="3:31" x14ac:dyDescent="0.2">
      <c r="C9615" s="6"/>
      <c r="D9615" s="6"/>
      <c r="AE9615" s="6"/>
    </row>
    <row r="9616" spans="3:31" x14ac:dyDescent="0.2">
      <c r="C9616" s="6"/>
      <c r="D9616" s="6"/>
      <c r="AE9616" s="6"/>
    </row>
    <row r="9617" spans="3:31" x14ac:dyDescent="0.2">
      <c r="C9617" s="6"/>
      <c r="D9617" s="6"/>
      <c r="AE9617" s="6"/>
    </row>
    <row r="9618" spans="3:31" x14ac:dyDescent="0.2">
      <c r="C9618" s="6"/>
      <c r="D9618" s="6"/>
      <c r="AE9618" s="6"/>
    </row>
    <row r="9619" spans="3:31" x14ac:dyDescent="0.2">
      <c r="C9619" s="6"/>
      <c r="D9619" s="6"/>
      <c r="AE9619" s="6"/>
    </row>
    <row r="9620" spans="3:31" x14ac:dyDescent="0.2">
      <c r="C9620" s="6"/>
      <c r="D9620" s="6"/>
      <c r="AE9620" s="6"/>
    </row>
    <row r="9621" spans="3:31" x14ac:dyDescent="0.2">
      <c r="C9621" s="6"/>
      <c r="D9621" s="6"/>
      <c r="AE9621" s="6"/>
    </row>
    <row r="9622" spans="3:31" x14ac:dyDescent="0.2">
      <c r="C9622" s="6"/>
      <c r="D9622" s="6"/>
      <c r="AE9622" s="6"/>
    </row>
    <row r="9623" spans="3:31" x14ac:dyDescent="0.2">
      <c r="C9623" s="6"/>
      <c r="D9623" s="6"/>
      <c r="AE9623" s="6"/>
    </row>
    <row r="9624" spans="3:31" x14ac:dyDescent="0.2">
      <c r="C9624" s="6"/>
      <c r="D9624" s="6"/>
      <c r="AE9624" s="6"/>
    </row>
    <row r="9625" spans="3:31" x14ac:dyDescent="0.2">
      <c r="C9625" s="6"/>
      <c r="D9625" s="6"/>
      <c r="AE9625" s="6"/>
    </row>
    <row r="9626" spans="3:31" x14ac:dyDescent="0.2">
      <c r="C9626" s="6"/>
      <c r="D9626" s="6"/>
      <c r="AE9626" s="6"/>
    </row>
    <row r="9627" spans="3:31" x14ac:dyDescent="0.2">
      <c r="C9627" s="6"/>
      <c r="D9627" s="6"/>
      <c r="AE9627" s="6"/>
    </row>
    <row r="9628" spans="3:31" x14ac:dyDescent="0.2">
      <c r="C9628" s="6"/>
      <c r="D9628" s="6"/>
      <c r="AE9628" s="6"/>
    </row>
    <row r="9629" spans="3:31" x14ac:dyDescent="0.2">
      <c r="C9629" s="6"/>
      <c r="D9629" s="6"/>
      <c r="AE9629" s="6"/>
    </row>
    <row r="9630" spans="3:31" x14ac:dyDescent="0.2">
      <c r="C9630" s="6"/>
      <c r="D9630" s="6"/>
      <c r="AE9630" s="6"/>
    </row>
    <row r="9631" spans="3:31" x14ac:dyDescent="0.2">
      <c r="C9631" s="6"/>
      <c r="D9631" s="6"/>
      <c r="AE9631" s="6"/>
    </row>
    <row r="9632" spans="3:31" x14ac:dyDescent="0.2">
      <c r="C9632" s="6"/>
      <c r="D9632" s="6"/>
      <c r="AE9632" s="6"/>
    </row>
    <row r="9633" spans="3:31" x14ac:dyDescent="0.2">
      <c r="C9633" s="6"/>
      <c r="D9633" s="6"/>
      <c r="AE9633" s="6"/>
    </row>
    <row r="9634" spans="3:31" x14ac:dyDescent="0.2">
      <c r="C9634" s="6"/>
      <c r="D9634" s="6"/>
      <c r="AE9634" s="6"/>
    </row>
    <row r="9635" spans="3:31" x14ac:dyDescent="0.2">
      <c r="C9635" s="6"/>
      <c r="D9635" s="6"/>
      <c r="AE9635" s="6"/>
    </row>
    <row r="9636" spans="3:31" x14ac:dyDescent="0.2">
      <c r="C9636" s="6"/>
      <c r="D9636" s="6"/>
      <c r="AE9636" s="6"/>
    </row>
    <row r="9637" spans="3:31" x14ac:dyDescent="0.2">
      <c r="C9637" s="6"/>
      <c r="D9637" s="6"/>
      <c r="AE9637" s="6"/>
    </row>
    <row r="9638" spans="3:31" x14ac:dyDescent="0.2">
      <c r="C9638" s="6"/>
      <c r="D9638" s="6"/>
      <c r="AE9638" s="6"/>
    </row>
    <row r="9639" spans="3:31" x14ac:dyDescent="0.2">
      <c r="C9639" s="6"/>
      <c r="D9639" s="6"/>
      <c r="AE9639" s="6"/>
    </row>
    <row r="9640" spans="3:31" x14ac:dyDescent="0.2">
      <c r="C9640" s="6"/>
      <c r="D9640" s="6"/>
      <c r="AE9640" s="6"/>
    </row>
    <row r="9641" spans="3:31" x14ac:dyDescent="0.2">
      <c r="C9641" s="6"/>
      <c r="D9641" s="6"/>
      <c r="AE9641" s="6"/>
    </row>
    <row r="9642" spans="3:31" x14ac:dyDescent="0.2">
      <c r="C9642" s="6"/>
      <c r="D9642" s="6"/>
      <c r="AE9642" s="6"/>
    </row>
    <row r="9643" spans="3:31" x14ac:dyDescent="0.2">
      <c r="C9643" s="6"/>
      <c r="D9643" s="6"/>
      <c r="AE9643" s="6"/>
    </row>
    <row r="9644" spans="3:31" x14ac:dyDescent="0.2">
      <c r="C9644" s="6"/>
      <c r="D9644" s="6"/>
      <c r="AE9644" s="6"/>
    </row>
    <row r="9645" spans="3:31" x14ac:dyDescent="0.2">
      <c r="C9645" s="6"/>
      <c r="D9645" s="6"/>
      <c r="AE9645" s="6"/>
    </row>
    <row r="9646" spans="3:31" x14ac:dyDescent="0.2">
      <c r="C9646" s="6"/>
      <c r="D9646" s="6"/>
      <c r="AE9646" s="6"/>
    </row>
    <row r="9647" spans="3:31" x14ac:dyDescent="0.2">
      <c r="C9647" s="6"/>
      <c r="D9647" s="6"/>
      <c r="AE9647" s="6"/>
    </row>
    <row r="9648" spans="3:31" x14ac:dyDescent="0.2">
      <c r="C9648" s="6"/>
      <c r="D9648" s="6"/>
      <c r="AE9648" s="6"/>
    </row>
    <row r="9649" spans="3:31" x14ac:dyDescent="0.2">
      <c r="C9649" s="6"/>
      <c r="D9649" s="6"/>
      <c r="AE9649" s="6"/>
    </row>
    <row r="9650" spans="3:31" x14ac:dyDescent="0.2">
      <c r="C9650" s="6"/>
      <c r="D9650" s="6"/>
      <c r="AE9650" s="6"/>
    </row>
    <row r="9651" spans="3:31" x14ac:dyDescent="0.2">
      <c r="C9651" s="6"/>
      <c r="D9651" s="6"/>
      <c r="AE9651" s="6"/>
    </row>
    <row r="9652" spans="3:31" x14ac:dyDescent="0.2">
      <c r="C9652" s="6"/>
      <c r="D9652" s="6"/>
      <c r="AE9652" s="6"/>
    </row>
    <row r="9653" spans="3:31" x14ac:dyDescent="0.2">
      <c r="C9653" s="6"/>
      <c r="D9653" s="6"/>
      <c r="AE9653" s="6"/>
    </row>
    <row r="9654" spans="3:31" x14ac:dyDescent="0.2">
      <c r="C9654" s="6"/>
      <c r="D9654" s="6"/>
      <c r="AE9654" s="6"/>
    </row>
    <row r="9655" spans="3:31" x14ac:dyDescent="0.2">
      <c r="C9655" s="6"/>
      <c r="D9655" s="6"/>
      <c r="AE9655" s="6"/>
    </row>
    <row r="9656" spans="3:31" x14ac:dyDescent="0.2">
      <c r="C9656" s="6"/>
      <c r="D9656" s="6"/>
      <c r="AE9656" s="6"/>
    </row>
    <row r="9657" spans="3:31" x14ac:dyDescent="0.2">
      <c r="C9657" s="6"/>
      <c r="D9657" s="6"/>
      <c r="AE9657" s="6"/>
    </row>
    <row r="9658" spans="3:31" x14ac:dyDescent="0.2">
      <c r="C9658" s="6"/>
      <c r="D9658" s="6"/>
      <c r="AE9658" s="6"/>
    </row>
    <row r="9659" spans="3:31" x14ac:dyDescent="0.2">
      <c r="C9659" s="6"/>
      <c r="D9659" s="6"/>
      <c r="AE9659" s="6"/>
    </row>
    <row r="9660" spans="3:31" x14ac:dyDescent="0.2">
      <c r="C9660" s="6"/>
      <c r="D9660" s="6"/>
      <c r="AE9660" s="6"/>
    </row>
    <row r="9661" spans="3:31" x14ac:dyDescent="0.2">
      <c r="C9661" s="6"/>
      <c r="D9661" s="6"/>
      <c r="AE9661" s="6"/>
    </row>
    <row r="9662" spans="3:31" x14ac:dyDescent="0.2">
      <c r="C9662" s="6"/>
      <c r="D9662" s="6"/>
      <c r="AE9662" s="6"/>
    </row>
    <row r="9663" spans="3:31" x14ac:dyDescent="0.2">
      <c r="C9663" s="6"/>
      <c r="D9663" s="6"/>
      <c r="AE9663" s="6"/>
    </row>
    <row r="9664" spans="3:31" x14ac:dyDescent="0.2">
      <c r="C9664" s="6"/>
      <c r="D9664" s="6"/>
      <c r="AE9664" s="6"/>
    </row>
    <row r="9665" spans="3:31" x14ac:dyDescent="0.2">
      <c r="C9665" s="6"/>
      <c r="D9665" s="6"/>
      <c r="AE9665" s="6"/>
    </row>
    <row r="9666" spans="3:31" x14ac:dyDescent="0.2">
      <c r="C9666" s="6"/>
      <c r="D9666" s="6"/>
      <c r="AE9666" s="6"/>
    </row>
    <row r="9667" spans="3:31" x14ac:dyDescent="0.2">
      <c r="C9667" s="6"/>
      <c r="D9667" s="6"/>
      <c r="AE9667" s="6"/>
    </row>
    <row r="9668" spans="3:31" x14ac:dyDescent="0.2">
      <c r="C9668" s="6"/>
      <c r="D9668" s="6"/>
      <c r="AE9668" s="6"/>
    </row>
    <row r="9669" spans="3:31" x14ac:dyDescent="0.2">
      <c r="C9669" s="6"/>
      <c r="D9669" s="6"/>
      <c r="AE9669" s="6"/>
    </row>
    <row r="9670" spans="3:31" x14ac:dyDescent="0.2">
      <c r="C9670" s="6"/>
      <c r="D9670" s="6"/>
      <c r="AE9670" s="6"/>
    </row>
    <row r="9671" spans="3:31" x14ac:dyDescent="0.2">
      <c r="C9671" s="6"/>
      <c r="D9671" s="6"/>
      <c r="AE9671" s="6"/>
    </row>
    <row r="9672" spans="3:31" x14ac:dyDescent="0.2">
      <c r="C9672" s="6"/>
      <c r="D9672" s="6"/>
      <c r="AE9672" s="6"/>
    </row>
    <row r="9673" spans="3:31" x14ac:dyDescent="0.2">
      <c r="C9673" s="6"/>
      <c r="D9673" s="6"/>
      <c r="AE9673" s="6"/>
    </row>
    <row r="9674" spans="3:31" x14ac:dyDescent="0.2">
      <c r="C9674" s="6"/>
      <c r="D9674" s="6"/>
      <c r="AE9674" s="6"/>
    </row>
    <row r="9675" spans="3:31" x14ac:dyDescent="0.2">
      <c r="C9675" s="6"/>
      <c r="D9675" s="6"/>
      <c r="AE9675" s="6"/>
    </row>
    <row r="9676" spans="3:31" x14ac:dyDescent="0.2">
      <c r="C9676" s="6"/>
      <c r="D9676" s="6"/>
      <c r="AE9676" s="6"/>
    </row>
    <row r="9677" spans="3:31" x14ac:dyDescent="0.2">
      <c r="C9677" s="6"/>
      <c r="D9677" s="6"/>
      <c r="AE9677" s="6"/>
    </row>
    <row r="9678" spans="3:31" x14ac:dyDescent="0.2">
      <c r="C9678" s="6"/>
      <c r="D9678" s="6"/>
      <c r="AE9678" s="6"/>
    </row>
    <row r="9679" spans="3:31" x14ac:dyDescent="0.2">
      <c r="C9679" s="6"/>
      <c r="D9679" s="6"/>
      <c r="AE9679" s="6"/>
    </row>
    <row r="9680" spans="3:31" x14ac:dyDescent="0.2">
      <c r="C9680" s="6"/>
      <c r="D9680" s="6"/>
      <c r="AE9680" s="6"/>
    </row>
    <row r="9681" spans="3:31" x14ac:dyDescent="0.2">
      <c r="C9681" s="6"/>
      <c r="D9681" s="6"/>
      <c r="AE9681" s="6"/>
    </row>
    <row r="9682" spans="3:31" x14ac:dyDescent="0.2">
      <c r="C9682" s="6"/>
      <c r="D9682" s="6"/>
      <c r="AE9682" s="6"/>
    </row>
    <row r="9683" spans="3:31" x14ac:dyDescent="0.2">
      <c r="C9683" s="6"/>
      <c r="D9683" s="6"/>
      <c r="AE9683" s="6"/>
    </row>
    <row r="9684" spans="3:31" x14ac:dyDescent="0.2">
      <c r="C9684" s="6"/>
      <c r="D9684" s="6"/>
      <c r="AE9684" s="6"/>
    </row>
    <row r="9685" spans="3:31" x14ac:dyDescent="0.2">
      <c r="C9685" s="6"/>
      <c r="D9685" s="6"/>
      <c r="AE9685" s="6"/>
    </row>
    <row r="9686" spans="3:31" x14ac:dyDescent="0.2">
      <c r="C9686" s="6"/>
      <c r="D9686" s="6"/>
      <c r="AE9686" s="6"/>
    </row>
    <row r="9687" spans="3:31" x14ac:dyDescent="0.2">
      <c r="C9687" s="6"/>
      <c r="D9687" s="6"/>
      <c r="AE9687" s="6"/>
    </row>
    <row r="9688" spans="3:31" x14ac:dyDescent="0.2">
      <c r="C9688" s="6"/>
      <c r="D9688" s="6"/>
      <c r="AE9688" s="6"/>
    </row>
    <row r="9689" spans="3:31" x14ac:dyDescent="0.2">
      <c r="C9689" s="6"/>
      <c r="D9689" s="6"/>
      <c r="AE9689" s="6"/>
    </row>
    <row r="9690" spans="3:31" x14ac:dyDescent="0.2">
      <c r="C9690" s="6"/>
      <c r="D9690" s="6"/>
      <c r="AE9690" s="6"/>
    </row>
    <row r="9691" spans="3:31" x14ac:dyDescent="0.2">
      <c r="C9691" s="6"/>
      <c r="D9691" s="6"/>
      <c r="AE9691" s="6"/>
    </row>
    <row r="9692" spans="3:31" x14ac:dyDescent="0.2">
      <c r="C9692" s="6"/>
      <c r="D9692" s="6"/>
      <c r="AE9692" s="6"/>
    </row>
    <row r="9693" spans="3:31" x14ac:dyDescent="0.2">
      <c r="C9693" s="6"/>
      <c r="D9693" s="6"/>
      <c r="AE9693" s="6"/>
    </row>
    <row r="9694" spans="3:31" x14ac:dyDescent="0.2">
      <c r="C9694" s="6"/>
      <c r="D9694" s="6"/>
      <c r="AE9694" s="6"/>
    </row>
    <row r="9695" spans="3:31" x14ac:dyDescent="0.2">
      <c r="C9695" s="6"/>
      <c r="D9695" s="6"/>
      <c r="AE9695" s="6"/>
    </row>
    <row r="9696" spans="3:31" x14ac:dyDescent="0.2">
      <c r="C9696" s="6"/>
      <c r="D9696" s="6"/>
      <c r="AE9696" s="6"/>
    </row>
    <row r="9697" spans="3:31" x14ac:dyDescent="0.2">
      <c r="C9697" s="6"/>
      <c r="D9697" s="6"/>
      <c r="AE9697" s="6"/>
    </row>
    <row r="9698" spans="3:31" x14ac:dyDescent="0.2">
      <c r="C9698" s="6"/>
      <c r="D9698" s="6"/>
      <c r="AE9698" s="6"/>
    </row>
    <row r="9699" spans="3:31" x14ac:dyDescent="0.2">
      <c r="C9699" s="6"/>
      <c r="D9699" s="6"/>
      <c r="AE9699" s="6"/>
    </row>
    <row r="9700" spans="3:31" x14ac:dyDescent="0.2">
      <c r="C9700" s="6"/>
      <c r="D9700" s="6"/>
      <c r="AE9700" s="6"/>
    </row>
    <row r="9701" spans="3:31" x14ac:dyDescent="0.2">
      <c r="C9701" s="6"/>
      <c r="D9701" s="6"/>
      <c r="AE9701" s="6"/>
    </row>
    <row r="9702" spans="3:31" x14ac:dyDescent="0.2">
      <c r="C9702" s="6"/>
      <c r="D9702" s="6"/>
      <c r="AE9702" s="6"/>
    </row>
    <row r="9703" spans="3:31" x14ac:dyDescent="0.2">
      <c r="C9703" s="6"/>
      <c r="D9703" s="6"/>
      <c r="AE9703" s="6"/>
    </row>
    <row r="9704" spans="3:31" x14ac:dyDescent="0.2">
      <c r="C9704" s="6"/>
      <c r="D9704" s="6"/>
      <c r="AE9704" s="6"/>
    </row>
    <row r="9705" spans="3:31" x14ac:dyDescent="0.2">
      <c r="C9705" s="6"/>
      <c r="D9705" s="6"/>
      <c r="AE9705" s="6"/>
    </row>
    <row r="9706" spans="3:31" x14ac:dyDescent="0.2">
      <c r="C9706" s="6"/>
      <c r="D9706" s="6"/>
      <c r="AE9706" s="6"/>
    </row>
    <row r="9707" spans="3:31" x14ac:dyDescent="0.2">
      <c r="C9707" s="6"/>
      <c r="D9707" s="6"/>
      <c r="AE9707" s="6"/>
    </row>
    <row r="9708" spans="3:31" x14ac:dyDescent="0.2">
      <c r="C9708" s="6"/>
      <c r="D9708" s="6"/>
      <c r="AE9708" s="6"/>
    </row>
    <row r="9709" spans="3:31" x14ac:dyDescent="0.2">
      <c r="C9709" s="6"/>
      <c r="D9709" s="6"/>
      <c r="AE9709" s="6"/>
    </row>
    <row r="9710" spans="3:31" x14ac:dyDescent="0.2">
      <c r="C9710" s="6"/>
      <c r="D9710" s="6"/>
      <c r="AE9710" s="6"/>
    </row>
    <row r="9711" spans="3:31" x14ac:dyDescent="0.2">
      <c r="C9711" s="6"/>
      <c r="D9711" s="6"/>
      <c r="AE9711" s="6"/>
    </row>
    <row r="9712" spans="3:31" x14ac:dyDescent="0.2">
      <c r="C9712" s="6"/>
      <c r="D9712" s="6"/>
      <c r="AE9712" s="6"/>
    </row>
    <row r="9713" spans="3:31" x14ac:dyDescent="0.2">
      <c r="C9713" s="6"/>
      <c r="D9713" s="6"/>
      <c r="AE9713" s="6"/>
    </row>
    <row r="9714" spans="3:31" x14ac:dyDescent="0.2">
      <c r="C9714" s="6"/>
      <c r="D9714" s="6"/>
      <c r="AE9714" s="6"/>
    </row>
    <row r="9715" spans="3:31" x14ac:dyDescent="0.2">
      <c r="C9715" s="6"/>
      <c r="D9715" s="6"/>
      <c r="AE9715" s="6"/>
    </row>
    <row r="9716" spans="3:31" x14ac:dyDescent="0.2">
      <c r="C9716" s="6"/>
      <c r="D9716" s="6"/>
      <c r="AE9716" s="6"/>
    </row>
    <row r="9717" spans="3:31" x14ac:dyDescent="0.2">
      <c r="C9717" s="6"/>
      <c r="D9717" s="6"/>
      <c r="AE9717" s="6"/>
    </row>
    <row r="9718" spans="3:31" x14ac:dyDescent="0.2">
      <c r="C9718" s="6"/>
      <c r="D9718" s="6"/>
      <c r="AE9718" s="6"/>
    </row>
    <row r="9719" spans="3:31" x14ac:dyDescent="0.2">
      <c r="C9719" s="6"/>
      <c r="D9719" s="6"/>
      <c r="AE9719" s="6"/>
    </row>
    <row r="9720" spans="3:31" x14ac:dyDescent="0.2">
      <c r="C9720" s="6"/>
      <c r="D9720" s="6"/>
      <c r="AE9720" s="6"/>
    </row>
    <row r="9721" spans="3:31" x14ac:dyDescent="0.2">
      <c r="C9721" s="6"/>
      <c r="D9721" s="6"/>
      <c r="AE9721" s="6"/>
    </row>
    <row r="9722" spans="3:31" x14ac:dyDescent="0.2">
      <c r="C9722" s="6"/>
      <c r="D9722" s="6"/>
      <c r="AE9722" s="6"/>
    </row>
    <row r="9723" spans="3:31" x14ac:dyDescent="0.2">
      <c r="C9723" s="6"/>
      <c r="D9723" s="6"/>
      <c r="AE9723" s="6"/>
    </row>
    <row r="9724" spans="3:31" x14ac:dyDescent="0.2">
      <c r="C9724" s="6"/>
      <c r="D9724" s="6"/>
      <c r="AE9724" s="6"/>
    </row>
    <row r="9725" spans="3:31" x14ac:dyDescent="0.2">
      <c r="C9725" s="6"/>
      <c r="D9725" s="6"/>
      <c r="AE9725" s="6"/>
    </row>
    <row r="9726" spans="3:31" x14ac:dyDescent="0.2">
      <c r="C9726" s="6"/>
      <c r="D9726" s="6"/>
      <c r="AE9726" s="6"/>
    </row>
    <row r="9727" spans="3:31" x14ac:dyDescent="0.2">
      <c r="C9727" s="6"/>
      <c r="D9727" s="6"/>
      <c r="AE9727" s="6"/>
    </row>
    <row r="9728" spans="3:31" x14ac:dyDescent="0.2">
      <c r="C9728" s="6"/>
      <c r="D9728" s="6"/>
      <c r="AE9728" s="6"/>
    </row>
    <row r="9729" spans="3:31" x14ac:dyDescent="0.2">
      <c r="C9729" s="6"/>
      <c r="D9729" s="6"/>
      <c r="AE9729" s="6"/>
    </row>
    <row r="9730" spans="3:31" x14ac:dyDescent="0.2">
      <c r="C9730" s="6"/>
      <c r="D9730" s="6"/>
      <c r="AE9730" s="6"/>
    </row>
    <row r="9731" spans="3:31" x14ac:dyDescent="0.2">
      <c r="C9731" s="6"/>
      <c r="D9731" s="6"/>
      <c r="AE9731" s="6"/>
    </row>
    <row r="9732" spans="3:31" x14ac:dyDescent="0.2">
      <c r="C9732" s="6"/>
      <c r="D9732" s="6"/>
      <c r="AE9732" s="6"/>
    </row>
    <row r="9733" spans="3:31" x14ac:dyDescent="0.2">
      <c r="C9733" s="6"/>
      <c r="D9733" s="6"/>
      <c r="AE9733" s="6"/>
    </row>
    <row r="9734" spans="3:31" x14ac:dyDescent="0.2">
      <c r="C9734" s="6"/>
      <c r="D9734" s="6"/>
      <c r="AE9734" s="6"/>
    </row>
    <row r="9735" spans="3:31" x14ac:dyDescent="0.2">
      <c r="C9735" s="6"/>
      <c r="D9735" s="6"/>
      <c r="AE9735" s="6"/>
    </row>
    <row r="9736" spans="3:31" x14ac:dyDescent="0.2">
      <c r="C9736" s="6"/>
      <c r="D9736" s="6"/>
      <c r="AE9736" s="6"/>
    </row>
    <row r="9737" spans="3:31" x14ac:dyDescent="0.2">
      <c r="C9737" s="6"/>
      <c r="D9737" s="6"/>
      <c r="AE9737" s="6"/>
    </row>
    <row r="9738" spans="3:31" x14ac:dyDescent="0.2">
      <c r="C9738" s="6"/>
      <c r="D9738" s="6"/>
      <c r="AE9738" s="6"/>
    </row>
    <row r="9739" spans="3:31" x14ac:dyDescent="0.2">
      <c r="C9739" s="6"/>
      <c r="D9739" s="6"/>
      <c r="AE9739" s="6"/>
    </row>
    <row r="9740" spans="3:31" x14ac:dyDescent="0.2">
      <c r="C9740" s="6"/>
      <c r="D9740" s="6"/>
      <c r="AE9740" s="6"/>
    </row>
    <row r="9741" spans="3:31" x14ac:dyDescent="0.2">
      <c r="C9741" s="6"/>
      <c r="D9741" s="6"/>
      <c r="AE9741" s="6"/>
    </row>
    <row r="9742" spans="3:31" x14ac:dyDescent="0.2">
      <c r="C9742" s="6"/>
      <c r="D9742" s="6"/>
      <c r="AE9742" s="6"/>
    </row>
    <row r="9743" spans="3:31" x14ac:dyDescent="0.2">
      <c r="C9743" s="6"/>
      <c r="D9743" s="6"/>
      <c r="AE9743" s="6"/>
    </row>
    <row r="9744" spans="3:31" x14ac:dyDescent="0.2">
      <c r="C9744" s="6"/>
      <c r="D9744" s="6"/>
      <c r="AE9744" s="6"/>
    </row>
    <row r="9745" spans="3:31" x14ac:dyDescent="0.2">
      <c r="C9745" s="6"/>
      <c r="D9745" s="6"/>
      <c r="AE9745" s="6"/>
    </row>
    <row r="9746" spans="3:31" x14ac:dyDescent="0.2">
      <c r="C9746" s="6"/>
      <c r="D9746" s="6"/>
      <c r="AE9746" s="6"/>
    </row>
    <row r="9747" spans="3:31" x14ac:dyDescent="0.2">
      <c r="C9747" s="6"/>
      <c r="D9747" s="6"/>
      <c r="AE9747" s="6"/>
    </row>
    <row r="9748" spans="3:31" x14ac:dyDescent="0.2">
      <c r="C9748" s="6"/>
      <c r="D9748" s="6"/>
      <c r="AE9748" s="6"/>
    </row>
    <row r="9749" spans="3:31" x14ac:dyDescent="0.2">
      <c r="C9749" s="6"/>
      <c r="D9749" s="6"/>
      <c r="AE9749" s="6"/>
    </row>
    <row r="9750" spans="3:31" x14ac:dyDescent="0.2">
      <c r="C9750" s="6"/>
      <c r="D9750" s="6"/>
      <c r="AE9750" s="6"/>
    </row>
    <row r="9751" spans="3:31" x14ac:dyDescent="0.2">
      <c r="C9751" s="6"/>
      <c r="D9751" s="6"/>
      <c r="AE9751" s="6"/>
    </row>
    <row r="9752" spans="3:31" x14ac:dyDescent="0.2">
      <c r="C9752" s="6"/>
      <c r="D9752" s="6"/>
      <c r="AE9752" s="6"/>
    </row>
    <row r="9753" spans="3:31" x14ac:dyDescent="0.2">
      <c r="C9753" s="6"/>
      <c r="D9753" s="6"/>
      <c r="AE9753" s="6"/>
    </row>
    <row r="9754" spans="3:31" x14ac:dyDescent="0.2">
      <c r="C9754" s="6"/>
      <c r="D9754" s="6"/>
      <c r="AE9754" s="6"/>
    </row>
    <row r="9755" spans="3:31" x14ac:dyDescent="0.2">
      <c r="C9755" s="6"/>
      <c r="D9755" s="6"/>
      <c r="AE9755" s="6"/>
    </row>
    <row r="9756" spans="3:31" x14ac:dyDescent="0.2">
      <c r="C9756" s="6"/>
      <c r="D9756" s="6"/>
      <c r="AE9756" s="6"/>
    </row>
    <row r="9757" spans="3:31" x14ac:dyDescent="0.2">
      <c r="C9757" s="6"/>
      <c r="D9757" s="6"/>
      <c r="AE9757" s="6"/>
    </row>
    <row r="9758" spans="3:31" x14ac:dyDescent="0.2">
      <c r="C9758" s="6"/>
      <c r="D9758" s="6"/>
      <c r="AE9758" s="6"/>
    </row>
    <row r="9759" spans="3:31" x14ac:dyDescent="0.2">
      <c r="C9759" s="6"/>
      <c r="D9759" s="6"/>
      <c r="AE9759" s="6"/>
    </row>
    <row r="9760" spans="3:31" x14ac:dyDescent="0.2">
      <c r="C9760" s="6"/>
      <c r="D9760" s="6"/>
      <c r="AE9760" s="6"/>
    </row>
    <row r="9761" spans="3:31" x14ac:dyDescent="0.2">
      <c r="C9761" s="6"/>
      <c r="D9761" s="6"/>
      <c r="AE9761" s="6"/>
    </row>
    <row r="9762" spans="3:31" x14ac:dyDescent="0.2">
      <c r="C9762" s="6"/>
      <c r="D9762" s="6"/>
      <c r="AE9762" s="6"/>
    </row>
    <row r="9763" spans="3:31" x14ac:dyDescent="0.2">
      <c r="C9763" s="6"/>
      <c r="D9763" s="6"/>
      <c r="AE9763" s="6"/>
    </row>
    <row r="9764" spans="3:31" x14ac:dyDescent="0.2">
      <c r="C9764" s="6"/>
      <c r="D9764" s="6"/>
      <c r="AE9764" s="6"/>
    </row>
    <row r="9765" spans="3:31" x14ac:dyDescent="0.2">
      <c r="C9765" s="6"/>
      <c r="D9765" s="6"/>
      <c r="AE9765" s="6"/>
    </row>
    <row r="9766" spans="3:31" x14ac:dyDescent="0.2">
      <c r="C9766" s="6"/>
      <c r="D9766" s="6"/>
      <c r="AE9766" s="6"/>
    </row>
    <row r="9767" spans="3:31" x14ac:dyDescent="0.2">
      <c r="C9767" s="6"/>
      <c r="D9767" s="6"/>
      <c r="AE9767" s="6"/>
    </row>
    <row r="9768" spans="3:31" x14ac:dyDescent="0.2">
      <c r="C9768" s="6"/>
      <c r="D9768" s="6"/>
      <c r="AE9768" s="6"/>
    </row>
    <row r="9769" spans="3:31" x14ac:dyDescent="0.2">
      <c r="C9769" s="6"/>
      <c r="D9769" s="6"/>
      <c r="AE9769" s="6"/>
    </row>
    <row r="9770" spans="3:31" x14ac:dyDescent="0.2">
      <c r="C9770" s="6"/>
      <c r="D9770" s="6"/>
      <c r="AE9770" s="6"/>
    </row>
    <row r="9771" spans="3:31" x14ac:dyDescent="0.2">
      <c r="C9771" s="6"/>
      <c r="D9771" s="6"/>
      <c r="AE9771" s="6"/>
    </row>
    <row r="9772" spans="3:31" x14ac:dyDescent="0.2">
      <c r="C9772" s="6"/>
      <c r="D9772" s="6"/>
      <c r="AE9772" s="6"/>
    </row>
    <row r="9773" spans="3:31" x14ac:dyDescent="0.2">
      <c r="C9773" s="6"/>
      <c r="D9773" s="6"/>
      <c r="AE9773" s="6"/>
    </row>
    <row r="9774" spans="3:31" x14ac:dyDescent="0.2">
      <c r="C9774" s="6"/>
      <c r="D9774" s="6"/>
      <c r="AE9774" s="6"/>
    </row>
    <row r="9775" spans="3:31" x14ac:dyDescent="0.2">
      <c r="C9775" s="6"/>
      <c r="D9775" s="6"/>
      <c r="AE9775" s="6"/>
    </row>
    <row r="9776" spans="3:31" x14ac:dyDescent="0.2">
      <c r="C9776" s="6"/>
      <c r="D9776" s="6"/>
      <c r="AE9776" s="6"/>
    </row>
    <row r="9777" spans="3:31" x14ac:dyDescent="0.2">
      <c r="C9777" s="6"/>
      <c r="D9777" s="6"/>
      <c r="AE9777" s="6"/>
    </row>
    <row r="9778" spans="3:31" x14ac:dyDescent="0.2">
      <c r="C9778" s="6"/>
      <c r="D9778" s="6"/>
      <c r="AE9778" s="6"/>
    </row>
    <row r="9779" spans="3:31" x14ac:dyDescent="0.2">
      <c r="C9779" s="6"/>
      <c r="D9779" s="6"/>
      <c r="AE9779" s="6"/>
    </row>
    <row r="9780" spans="3:31" x14ac:dyDescent="0.2">
      <c r="C9780" s="6"/>
      <c r="D9780" s="6"/>
      <c r="AE9780" s="6"/>
    </row>
    <row r="9781" spans="3:31" x14ac:dyDescent="0.2">
      <c r="C9781" s="6"/>
      <c r="D9781" s="6"/>
      <c r="AE9781" s="6"/>
    </row>
    <row r="9782" spans="3:31" x14ac:dyDescent="0.2">
      <c r="C9782" s="6"/>
      <c r="D9782" s="6"/>
      <c r="AE9782" s="6"/>
    </row>
    <row r="9783" spans="3:31" x14ac:dyDescent="0.2">
      <c r="C9783" s="6"/>
      <c r="D9783" s="6"/>
      <c r="AE9783" s="6"/>
    </row>
    <row r="9784" spans="3:31" x14ac:dyDescent="0.2">
      <c r="C9784" s="6"/>
      <c r="D9784" s="6"/>
      <c r="AE9784" s="6"/>
    </row>
    <row r="9785" spans="3:31" x14ac:dyDescent="0.2">
      <c r="C9785" s="6"/>
      <c r="D9785" s="6"/>
      <c r="AE9785" s="6"/>
    </row>
    <row r="9786" spans="3:31" x14ac:dyDescent="0.2">
      <c r="C9786" s="6"/>
      <c r="D9786" s="6"/>
      <c r="AE9786" s="6"/>
    </row>
    <row r="9787" spans="3:31" x14ac:dyDescent="0.2">
      <c r="C9787" s="6"/>
      <c r="D9787" s="6"/>
      <c r="AE9787" s="6"/>
    </row>
    <row r="9788" spans="3:31" x14ac:dyDescent="0.2">
      <c r="C9788" s="6"/>
      <c r="D9788" s="6"/>
      <c r="AE9788" s="6"/>
    </row>
    <row r="9789" spans="3:31" x14ac:dyDescent="0.2">
      <c r="C9789" s="6"/>
      <c r="D9789" s="6"/>
      <c r="AE9789" s="6"/>
    </row>
    <row r="9790" spans="3:31" x14ac:dyDescent="0.2">
      <c r="C9790" s="6"/>
      <c r="D9790" s="6"/>
      <c r="AE9790" s="6"/>
    </row>
    <row r="9791" spans="3:31" x14ac:dyDescent="0.2">
      <c r="C9791" s="6"/>
      <c r="D9791" s="6"/>
      <c r="AE9791" s="6"/>
    </row>
    <row r="9792" spans="3:31" x14ac:dyDescent="0.2">
      <c r="C9792" s="6"/>
      <c r="D9792" s="6"/>
      <c r="AE9792" s="6"/>
    </row>
    <row r="9793" spans="3:31" x14ac:dyDescent="0.2">
      <c r="C9793" s="6"/>
      <c r="D9793" s="6"/>
      <c r="AE9793" s="6"/>
    </row>
    <row r="9794" spans="3:31" x14ac:dyDescent="0.2">
      <c r="C9794" s="6"/>
      <c r="D9794" s="6"/>
      <c r="AE9794" s="6"/>
    </row>
    <row r="9795" spans="3:31" x14ac:dyDescent="0.2">
      <c r="C9795" s="6"/>
      <c r="D9795" s="6"/>
      <c r="AE9795" s="6"/>
    </row>
    <row r="9796" spans="3:31" x14ac:dyDescent="0.2">
      <c r="C9796" s="6"/>
      <c r="D9796" s="6"/>
      <c r="AE9796" s="6"/>
    </row>
    <row r="9797" spans="3:31" x14ac:dyDescent="0.2">
      <c r="C9797" s="6"/>
      <c r="D9797" s="6"/>
      <c r="AE9797" s="6"/>
    </row>
    <row r="9798" spans="3:31" x14ac:dyDescent="0.2">
      <c r="C9798" s="6"/>
      <c r="D9798" s="6"/>
      <c r="AE9798" s="6"/>
    </row>
    <row r="9799" spans="3:31" x14ac:dyDescent="0.2">
      <c r="C9799" s="6"/>
      <c r="D9799" s="6"/>
      <c r="AE9799" s="6"/>
    </row>
    <row r="9800" spans="3:31" x14ac:dyDescent="0.2">
      <c r="C9800" s="6"/>
      <c r="D9800" s="6"/>
      <c r="AE9800" s="6"/>
    </row>
    <row r="9801" spans="3:31" x14ac:dyDescent="0.2">
      <c r="C9801" s="6"/>
      <c r="D9801" s="6"/>
      <c r="AE9801" s="6"/>
    </row>
    <row r="9802" spans="3:31" x14ac:dyDescent="0.2">
      <c r="C9802" s="6"/>
      <c r="D9802" s="6"/>
      <c r="AE9802" s="6"/>
    </row>
    <row r="9803" spans="3:31" x14ac:dyDescent="0.2">
      <c r="C9803" s="6"/>
      <c r="D9803" s="6"/>
      <c r="AE9803" s="6"/>
    </row>
    <row r="9804" spans="3:31" x14ac:dyDescent="0.2">
      <c r="C9804" s="6"/>
      <c r="D9804" s="6"/>
      <c r="AE9804" s="6"/>
    </row>
    <row r="9805" spans="3:31" x14ac:dyDescent="0.2">
      <c r="C9805" s="6"/>
      <c r="D9805" s="6"/>
      <c r="AE9805" s="6"/>
    </row>
    <row r="9806" spans="3:31" x14ac:dyDescent="0.2">
      <c r="C9806" s="6"/>
      <c r="D9806" s="6"/>
      <c r="AE9806" s="6"/>
    </row>
    <row r="9807" spans="3:31" x14ac:dyDescent="0.2">
      <c r="C9807" s="6"/>
      <c r="D9807" s="6"/>
      <c r="AE9807" s="6"/>
    </row>
    <row r="9808" spans="3:31" x14ac:dyDescent="0.2">
      <c r="C9808" s="6"/>
      <c r="D9808" s="6"/>
      <c r="AE9808" s="6"/>
    </row>
    <row r="9809" spans="3:31" x14ac:dyDescent="0.2">
      <c r="C9809" s="6"/>
      <c r="D9809" s="6"/>
      <c r="AE9809" s="6"/>
    </row>
    <row r="9810" spans="3:31" x14ac:dyDescent="0.2">
      <c r="C9810" s="6"/>
      <c r="D9810" s="6"/>
      <c r="AE9810" s="6"/>
    </row>
    <row r="9811" spans="3:31" x14ac:dyDescent="0.2">
      <c r="C9811" s="6"/>
      <c r="D9811" s="6"/>
      <c r="AE9811" s="6"/>
    </row>
    <row r="9812" spans="3:31" x14ac:dyDescent="0.2">
      <c r="C9812" s="6"/>
      <c r="D9812" s="6"/>
      <c r="AE9812" s="6"/>
    </row>
    <row r="9813" spans="3:31" x14ac:dyDescent="0.2">
      <c r="C9813" s="6"/>
      <c r="D9813" s="6"/>
      <c r="AE9813" s="6"/>
    </row>
    <row r="9814" spans="3:31" x14ac:dyDescent="0.2">
      <c r="C9814" s="6"/>
      <c r="D9814" s="6"/>
      <c r="AE9814" s="6"/>
    </row>
    <row r="9815" spans="3:31" x14ac:dyDescent="0.2">
      <c r="C9815" s="6"/>
      <c r="D9815" s="6"/>
      <c r="AE9815" s="6"/>
    </row>
    <row r="9816" spans="3:31" x14ac:dyDescent="0.2">
      <c r="C9816" s="6"/>
      <c r="D9816" s="6"/>
      <c r="AE9816" s="6"/>
    </row>
    <row r="9817" spans="3:31" x14ac:dyDescent="0.2">
      <c r="C9817" s="6"/>
      <c r="D9817" s="6"/>
      <c r="AE9817" s="6"/>
    </row>
    <row r="9818" spans="3:31" x14ac:dyDescent="0.2">
      <c r="C9818" s="6"/>
      <c r="D9818" s="6"/>
      <c r="AE9818" s="6"/>
    </row>
    <row r="9819" spans="3:31" x14ac:dyDescent="0.2">
      <c r="C9819" s="6"/>
      <c r="D9819" s="6"/>
      <c r="AE9819" s="6"/>
    </row>
    <row r="9820" spans="3:31" x14ac:dyDescent="0.2">
      <c r="C9820" s="6"/>
      <c r="D9820" s="6"/>
      <c r="AE9820" s="6"/>
    </row>
    <row r="9821" spans="3:31" x14ac:dyDescent="0.2">
      <c r="C9821" s="6"/>
      <c r="D9821" s="6"/>
      <c r="AE9821" s="6"/>
    </row>
    <row r="9822" spans="3:31" x14ac:dyDescent="0.2">
      <c r="C9822" s="6"/>
      <c r="D9822" s="6"/>
      <c r="AE9822" s="6"/>
    </row>
    <row r="9823" spans="3:31" x14ac:dyDescent="0.2">
      <c r="C9823" s="6"/>
      <c r="D9823" s="6"/>
      <c r="AE9823" s="6"/>
    </row>
    <row r="9824" spans="3:31" x14ac:dyDescent="0.2">
      <c r="C9824" s="6"/>
      <c r="D9824" s="6"/>
      <c r="AE9824" s="6"/>
    </row>
    <row r="9825" spans="3:31" x14ac:dyDescent="0.2">
      <c r="C9825" s="6"/>
      <c r="D9825" s="6"/>
      <c r="AE9825" s="6"/>
    </row>
    <row r="9826" spans="3:31" x14ac:dyDescent="0.2">
      <c r="C9826" s="6"/>
      <c r="D9826" s="6"/>
      <c r="AE9826" s="6"/>
    </row>
    <row r="9827" spans="3:31" x14ac:dyDescent="0.2">
      <c r="C9827" s="6"/>
      <c r="D9827" s="6"/>
      <c r="AE9827" s="6"/>
    </row>
    <row r="9828" spans="3:31" x14ac:dyDescent="0.2">
      <c r="C9828" s="6"/>
      <c r="D9828" s="6"/>
      <c r="AE9828" s="6"/>
    </row>
    <row r="9829" spans="3:31" x14ac:dyDescent="0.2">
      <c r="C9829" s="6"/>
      <c r="D9829" s="6"/>
      <c r="AE9829" s="6"/>
    </row>
    <row r="9830" spans="3:31" x14ac:dyDescent="0.2">
      <c r="C9830" s="6"/>
      <c r="D9830" s="6"/>
      <c r="AE9830" s="6"/>
    </row>
    <row r="9831" spans="3:31" x14ac:dyDescent="0.2">
      <c r="C9831" s="6"/>
      <c r="D9831" s="6"/>
      <c r="AE9831" s="6"/>
    </row>
    <row r="9832" spans="3:31" x14ac:dyDescent="0.2">
      <c r="C9832" s="6"/>
      <c r="D9832" s="6"/>
      <c r="AE9832" s="6"/>
    </row>
    <row r="9833" spans="3:31" x14ac:dyDescent="0.2">
      <c r="C9833" s="6"/>
      <c r="D9833" s="6"/>
      <c r="AE9833" s="6"/>
    </row>
    <row r="9834" spans="3:31" x14ac:dyDescent="0.2">
      <c r="C9834" s="6"/>
      <c r="D9834" s="6"/>
      <c r="AE9834" s="6"/>
    </row>
    <row r="9835" spans="3:31" x14ac:dyDescent="0.2">
      <c r="C9835" s="6"/>
      <c r="D9835" s="6"/>
      <c r="AE9835" s="6"/>
    </row>
    <row r="9836" spans="3:31" x14ac:dyDescent="0.2">
      <c r="C9836" s="6"/>
      <c r="D9836" s="6"/>
      <c r="AE9836" s="6"/>
    </row>
    <row r="9837" spans="3:31" x14ac:dyDescent="0.2">
      <c r="C9837" s="6"/>
      <c r="D9837" s="6"/>
      <c r="AE9837" s="6"/>
    </row>
    <row r="9838" spans="3:31" x14ac:dyDescent="0.2">
      <c r="C9838" s="6"/>
      <c r="D9838" s="6"/>
      <c r="AE9838" s="6"/>
    </row>
    <row r="9839" spans="3:31" x14ac:dyDescent="0.2">
      <c r="C9839" s="6"/>
      <c r="D9839" s="6"/>
      <c r="AE9839" s="6"/>
    </row>
    <row r="9840" spans="3:31" x14ac:dyDescent="0.2">
      <c r="C9840" s="6"/>
      <c r="D9840" s="6"/>
      <c r="AE9840" s="6"/>
    </row>
    <row r="9841" spans="3:31" x14ac:dyDescent="0.2">
      <c r="C9841" s="6"/>
      <c r="D9841" s="6"/>
      <c r="AE9841" s="6"/>
    </row>
    <row r="9842" spans="3:31" x14ac:dyDescent="0.2">
      <c r="C9842" s="6"/>
      <c r="D9842" s="6"/>
      <c r="AE9842" s="6"/>
    </row>
    <row r="9843" spans="3:31" x14ac:dyDescent="0.2">
      <c r="C9843" s="6"/>
      <c r="D9843" s="6"/>
      <c r="AE9843" s="6"/>
    </row>
    <row r="9844" spans="3:31" x14ac:dyDescent="0.2">
      <c r="C9844" s="6"/>
      <c r="D9844" s="6"/>
      <c r="AE9844" s="6"/>
    </row>
    <row r="9845" spans="3:31" x14ac:dyDescent="0.2">
      <c r="C9845" s="6"/>
      <c r="D9845" s="6"/>
      <c r="AE9845" s="6"/>
    </row>
    <row r="9846" spans="3:31" x14ac:dyDescent="0.2">
      <c r="C9846" s="6"/>
      <c r="D9846" s="6"/>
      <c r="AE9846" s="6"/>
    </row>
    <row r="9847" spans="3:31" x14ac:dyDescent="0.2">
      <c r="C9847" s="6"/>
      <c r="D9847" s="6"/>
      <c r="AE9847" s="6"/>
    </row>
    <row r="9848" spans="3:31" x14ac:dyDescent="0.2">
      <c r="C9848" s="6"/>
      <c r="D9848" s="6"/>
      <c r="AE9848" s="6"/>
    </row>
    <row r="9849" spans="3:31" x14ac:dyDescent="0.2">
      <c r="C9849" s="6"/>
      <c r="D9849" s="6"/>
      <c r="AE9849" s="6"/>
    </row>
    <row r="9850" spans="3:31" x14ac:dyDescent="0.2">
      <c r="C9850" s="6"/>
      <c r="D9850" s="6"/>
      <c r="AE9850" s="6"/>
    </row>
    <row r="9851" spans="3:31" x14ac:dyDescent="0.2">
      <c r="C9851" s="6"/>
      <c r="D9851" s="6"/>
      <c r="AE9851" s="6"/>
    </row>
    <row r="9852" spans="3:31" x14ac:dyDescent="0.2">
      <c r="C9852" s="6"/>
      <c r="D9852" s="6"/>
      <c r="AE9852" s="6"/>
    </row>
    <row r="9853" spans="3:31" x14ac:dyDescent="0.2">
      <c r="C9853" s="6"/>
      <c r="D9853" s="6"/>
      <c r="AE9853" s="6"/>
    </row>
    <row r="9854" spans="3:31" x14ac:dyDescent="0.2">
      <c r="C9854" s="6"/>
      <c r="D9854" s="6"/>
      <c r="AE9854" s="6"/>
    </row>
    <row r="9855" spans="3:31" x14ac:dyDescent="0.2">
      <c r="C9855" s="6"/>
      <c r="D9855" s="6"/>
      <c r="AE9855" s="6"/>
    </row>
    <row r="9856" spans="3:31" x14ac:dyDescent="0.2">
      <c r="C9856" s="6"/>
      <c r="D9856" s="6"/>
      <c r="AE9856" s="6"/>
    </row>
    <row r="9857" spans="3:31" x14ac:dyDescent="0.2">
      <c r="C9857" s="6"/>
      <c r="D9857" s="6"/>
      <c r="AE9857" s="6"/>
    </row>
    <row r="9858" spans="3:31" x14ac:dyDescent="0.2">
      <c r="C9858" s="6"/>
      <c r="D9858" s="6"/>
      <c r="AE9858" s="6"/>
    </row>
    <row r="9859" spans="3:31" x14ac:dyDescent="0.2">
      <c r="C9859" s="6"/>
      <c r="D9859" s="6"/>
      <c r="AE9859" s="6"/>
    </row>
    <row r="9860" spans="3:31" x14ac:dyDescent="0.2">
      <c r="C9860" s="6"/>
      <c r="D9860" s="6"/>
      <c r="AE9860" s="6"/>
    </row>
    <row r="9861" spans="3:31" x14ac:dyDescent="0.2">
      <c r="C9861" s="6"/>
      <c r="D9861" s="6"/>
      <c r="AE9861" s="6"/>
    </row>
    <row r="9862" spans="3:31" x14ac:dyDescent="0.2">
      <c r="C9862" s="6"/>
      <c r="D9862" s="6"/>
      <c r="AE9862" s="6"/>
    </row>
    <row r="9863" spans="3:31" x14ac:dyDescent="0.2">
      <c r="C9863" s="6"/>
      <c r="D9863" s="6"/>
      <c r="AE9863" s="6"/>
    </row>
    <row r="9864" spans="3:31" x14ac:dyDescent="0.2">
      <c r="C9864" s="6"/>
      <c r="D9864" s="6"/>
      <c r="AE9864" s="6"/>
    </row>
    <row r="9865" spans="3:31" x14ac:dyDescent="0.2">
      <c r="C9865" s="6"/>
      <c r="D9865" s="6"/>
      <c r="AE9865" s="6"/>
    </row>
    <row r="9866" spans="3:31" x14ac:dyDescent="0.2">
      <c r="C9866" s="6"/>
      <c r="D9866" s="6"/>
      <c r="AE9866" s="6"/>
    </row>
    <row r="9867" spans="3:31" x14ac:dyDescent="0.2">
      <c r="C9867" s="6"/>
      <c r="D9867" s="6"/>
      <c r="AE9867" s="6"/>
    </row>
    <row r="9868" spans="3:31" x14ac:dyDescent="0.2">
      <c r="C9868" s="6"/>
      <c r="D9868" s="6"/>
      <c r="AE9868" s="6"/>
    </row>
    <row r="9869" spans="3:31" x14ac:dyDescent="0.2">
      <c r="C9869" s="6"/>
      <c r="D9869" s="6"/>
      <c r="AE9869" s="6"/>
    </row>
    <row r="9870" spans="3:31" x14ac:dyDescent="0.2">
      <c r="C9870" s="6"/>
      <c r="D9870" s="6"/>
      <c r="AE9870" s="6"/>
    </row>
    <row r="9871" spans="3:31" x14ac:dyDescent="0.2">
      <c r="C9871" s="6"/>
      <c r="D9871" s="6"/>
      <c r="AE9871" s="6"/>
    </row>
    <row r="9872" spans="3:31" x14ac:dyDescent="0.2">
      <c r="C9872" s="6"/>
      <c r="D9872" s="6"/>
      <c r="AE9872" s="6"/>
    </row>
    <row r="9873" spans="3:31" x14ac:dyDescent="0.2">
      <c r="C9873" s="6"/>
      <c r="D9873" s="6"/>
      <c r="AE9873" s="6"/>
    </row>
    <row r="9874" spans="3:31" x14ac:dyDescent="0.2">
      <c r="C9874" s="6"/>
      <c r="D9874" s="6"/>
      <c r="AE9874" s="6"/>
    </row>
    <row r="9875" spans="3:31" x14ac:dyDescent="0.2">
      <c r="C9875" s="6"/>
      <c r="D9875" s="6"/>
      <c r="AE9875" s="6"/>
    </row>
    <row r="9876" spans="3:31" x14ac:dyDescent="0.2">
      <c r="C9876" s="6"/>
      <c r="D9876" s="6"/>
      <c r="AE9876" s="6"/>
    </row>
    <row r="9877" spans="3:31" x14ac:dyDescent="0.2">
      <c r="C9877" s="6"/>
      <c r="D9877" s="6"/>
      <c r="AE9877" s="6"/>
    </row>
    <row r="9878" spans="3:31" x14ac:dyDescent="0.2">
      <c r="C9878" s="6"/>
      <c r="D9878" s="6"/>
      <c r="AE9878" s="6"/>
    </row>
    <row r="9879" spans="3:31" x14ac:dyDescent="0.2">
      <c r="C9879" s="6"/>
      <c r="D9879" s="6"/>
      <c r="AE9879" s="6"/>
    </row>
    <row r="9880" spans="3:31" x14ac:dyDescent="0.2">
      <c r="C9880" s="6"/>
      <c r="D9880" s="6"/>
      <c r="AE9880" s="6"/>
    </row>
    <row r="9881" spans="3:31" x14ac:dyDescent="0.2">
      <c r="C9881" s="6"/>
      <c r="D9881" s="6"/>
      <c r="AE9881" s="6"/>
    </row>
    <row r="9882" spans="3:31" x14ac:dyDescent="0.2">
      <c r="C9882" s="6"/>
      <c r="D9882" s="6"/>
      <c r="AE9882" s="6"/>
    </row>
    <row r="9883" spans="3:31" x14ac:dyDescent="0.2">
      <c r="C9883" s="6"/>
      <c r="D9883" s="6"/>
      <c r="AE9883" s="6"/>
    </row>
    <row r="9884" spans="3:31" x14ac:dyDescent="0.2">
      <c r="C9884" s="6"/>
      <c r="D9884" s="6"/>
      <c r="AE9884" s="6"/>
    </row>
    <row r="9885" spans="3:31" x14ac:dyDescent="0.2">
      <c r="C9885" s="6"/>
      <c r="D9885" s="6"/>
      <c r="AE9885" s="6"/>
    </row>
    <row r="9886" spans="3:31" x14ac:dyDescent="0.2">
      <c r="C9886" s="6"/>
      <c r="D9886" s="6"/>
      <c r="AE9886" s="6"/>
    </row>
    <row r="9887" spans="3:31" x14ac:dyDescent="0.2">
      <c r="C9887" s="6"/>
      <c r="D9887" s="6"/>
      <c r="AE9887" s="6"/>
    </row>
    <row r="9888" spans="3:31" x14ac:dyDescent="0.2">
      <c r="C9888" s="6"/>
      <c r="D9888" s="6"/>
      <c r="AE9888" s="6"/>
    </row>
    <row r="9889" spans="3:31" x14ac:dyDescent="0.2">
      <c r="C9889" s="6"/>
      <c r="D9889" s="6"/>
      <c r="AE9889" s="6"/>
    </row>
    <row r="9890" spans="3:31" x14ac:dyDescent="0.2">
      <c r="C9890" s="6"/>
      <c r="D9890" s="6"/>
      <c r="AE9890" s="6"/>
    </row>
    <row r="9891" spans="3:31" x14ac:dyDescent="0.2">
      <c r="C9891" s="6"/>
      <c r="D9891" s="6"/>
      <c r="AE9891" s="6"/>
    </row>
    <row r="9892" spans="3:31" x14ac:dyDescent="0.2">
      <c r="C9892" s="6"/>
      <c r="D9892" s="6"/>
      <c r="AE9892" s="6"/>
    </row>
    <row r="9893" spans="3:31" x14ac:dyDescent="0.2">
      <c r="C9893" s="6"/>
      <c r="D9893" s="6"/>
      <c r="AE9893" s="6"/>
    </row>
    <row r="9894" spans="3:31" x14ac:dyDescent="0.2">
      <c r="C9894" s="6"/>
      <c r="D9894" s="6"/>
      <c r="AE9894" s="6"/>
    </row>
    <row r="9895" spans="3:31" x14ac:dyDescent="0.2">
      <c r="C9895" s="6"/>
      <c r="D9895" s="6"/>
      <c r="AE9895" s="6"/>
    </row>
    <row r="9896" spans="3:31" x14ac:dyDescent="0.2">
      <c r="C9896" s="6"/>
      <c r="D9896" s="6"/>
      <c r="AE9896" s="6"/>
    </row>
    <row r="9897" spans="3:31" x14ac:dyDescent="0.2">
      <c r="C9897" s="6"/>
      <c r="D9897" s="6"/>
      <c r="AE9897" s="6"/>
    </row>
    <row r="9898" spans="3:31" x14ac:dyDescent="0.2">
      <c r="C9898" s="6"/>
      <c r="D9898" s="6"/>
      <c r="AE9898" s="6"/>
    </row>
    <row r="9899" spans="3:31" x14ac:dyDescent="0.2">
      <c r="C9899" s="6"/>
      <c r="D9899" s="6"/>
      <c r="AE9899" s="6"/>
    </row>
    <row r="9900" spans="3:31" x14ac:dyDescent="0.2">
      <c r="C9900" s="6"/>
      <c r="D9900" s="6"/>
      <c r="AE9900" s="6"/>
    </row>
    <row r="9901" spans="3:31" x14ac:dyDescent="0.2">
      <c r="C9901" s="6"/>
      <c r="D9901" s="6"/>
      <c r="AE9901" s="6"/>
    </row>
    <row r="9902" spans="3:31" x14ac:dyDescent="0.2">
      <c r="C9902" s="6"/>
      <c r="D9902" s="6"/>
      <c r="AE9902" s="6"/>
    </row>
    <row r="9903" spans="3:31" x14ac:dyDescent="0.2">
      <c r="C9903" s="6"/>
      <c r="D9903" s="6"/>
      <c r="AE9903" s="6"/>
    </row>
    <row r="9904" spans="3:31" x14ac:dyDescent="0.2">
      <c r="C9904" s="6"/>
      <c r="D9904" s="6"/>
      <c r="AE9904" s="6"/>
    </row>
    <row r="9905" spans="3:31" x14ac:dyDescent="0.2">
      <c r="C9905" s="6"/>
      <c r="D9905" s="6"/>
      <c r="AE9905" s="6"/>
    </row>
    <row r="9906" spans="3:31" x14ac:dyDescent="0.2">
      <c r="C9906" s="6"/>
      <c r="D9906" s="6"/>
      <c r="AE9906" s="6"/>
    </row>
    <row r="9907" spans="3:31" x14ac:dyDescent="0.2">
      <c r="C9907" s="6"/>
      <c r="D9907" s="6"/>
      <c r="AE9907" s="6"/>
    </row>
    <row r="9908" spans="3:31" x14ac:dyDescent="0.2">
      <c r="C9908" s="6"/>
      <c r="D9908" s="6"/>
      <c r="AE9908" s="6"/>
    </row>
    <row r="9909" spans="3:31" x14ac:dyDescent="0.2">
      <c r="C9909" s="6"/>
      <c r="D9909" s="6"/>
      <c r="AE9909" s="6"/>
    </row>
    <row r="9910" spans="3:31" x14ac:dyDescent="0.2">
      <c r="C9910" s="6"/>
      <c r="D9910" s="6"/>
      <c r="AE9910" s="6"/>
    </row>
    <row r="9911" spans="3:31" x14ac:dyDescent="0.2">
      <c r="C9911" s="6"/>
      <c r="D9911" s="6"/>
      <c r="AE9911" s="6"/>
    </row>
    <row r="9912" spans="3:31" x14ac:dyDescent="0.2">
      <c r="C9912" s="6"/>
      <c r="D9912" s="6"/>
      <c r="AE9912" s="6"/>
    </row>
    <row r="9913" spans="3:31" x14ac:dyDescent="0.2">
      <c r="C9913" s="6"/>
      <c r="D9913" s="6"/>
      <c r="AE9913" s="6"/>
    </row>
    <row r="9914" spans="3:31" x14ac:dyDescent="0.2">
      <c r="C9914" s="6"/>
      <c r="D9914" s="6"/>
      <c r="AE9914" s="6"/>
    </row>
    <row r="9915" spans="3:31" x14ac:dyDescent="0.2">
      <c r="C9915" s="6"/>
      <c r="D9915" s="6"/>
      <c r="AE9915" s="6"/>
    </row>
    <row r="9916" spans="3:31" x14ac:dyDescent="0.2">
      <c r="C9916" s="6"/>
      <c r="D9916" s="6"/>
      <c r="AE9916" s="6"/>
    </row>
    <row r="9917" spans="3:31" x14ac:dyDescent="0.2">
      <c r="C9917" s="6"/>
      <c r="D9917" s="6"/>
      <c r="AE9917" s="6"/>
    </row>
    <row r="9918" spans="3:31" x14ac:dyDescent="0.2">
      <c r="C9918" s="6"/>
      <c r="D9918" s="6"/>
      <c r="AE9918" s="6"/>
    </row>
    <row r="9919" spans="3:31" x14ac:dyDescent="0.2">
      <c r="C9919" s="6"/>
      <c r="D9919" s="6"/>
      <c r="AE9919" s="6"/>
    </row>
    <row r="9920" spans="3:31" x14ac:dyDescent="0.2">
      <c r="C9920" s="6"/>
      <c r="D9920" s="6"/>
      <c r="AE9920" s="6"/>
    </row>
    <row r="9921" spans="3:31" x14ac:dyDescent="0.2">
      <c r="C9921" s="6"/>
      <c r="D9921" s="6"/>
      <c r="AE9921" s="6"/>
    </row>
    <row r="9922" spans="3:31" x14ac:dyDescent="0.2">
      <c r="C9922" s="6"/>
      <c r="D9922" s="6"/>
      <c r="AE9922" s="6"/>
    </row>
    <row r="9923" spans="3:31" x14ac:dyDescent="0.2">
      <c r="C9923" s="6"/>
      <c r="D9923" s="6"/>
      <c r="AE9923" s="6"/>
    </row>
    <row r="9924" spans="3:31" x14ac:dyDescent="0.2">
      <c r="C9924" s="6"/>
      <c r="D9924" s="6"/>
      <c r="AE9924" s="6"/>
    </row>
    <row r="9925" spans="3:31" x14ac:dyDescent="0.2">
      <c r="C9925" s="6"/>
      <c r="D9925" s="6"/>
      <c r="AE9925" s="6"/>
    </row>
    <row r="9926" spans="3:31" x14ac:dyDescent="0.2">
      <c r="C9926" s="6"/>
      <c r="D9926" s="6"/>
      <c r="AE9926" s="6"/>
    </row>
    <row r="9927" spans="3:31" x14ac:dyDescent="0.2">
      <c r="C9927" s="6"/>
      <c r="D9927" s="6"/>
      <c r="AE9927" s="6"/>
    </row>
    <row r="9928" spans="3:31" x14ac:dyDescent="0.2">
      <c r="C9928" s="6"/>
      <c r="D9928" s="6"/>
      <c r="AE9928" s="6"/>
    </row>
    <row r="9929" spans="3:31" x14ac:dyDescent="0.2">
      <c r="C9929" s="6"/>
      <c r="D9929" s="6"/>
      <c r="AE9929" s="6"/>
    </row>
    <row r="9930" spans="3:31" x14ac:dyDescent="0.2">
      <c r="C9930" s="6"/>
      <c r="D9930" s="6"/>
      <c r="AE9930" s="6"/>
    </row>
    <row r="9931" spans="3:31" x14ac:dyDescent="0.2">
      <c r="C9931" s="6"/>
      <c r="D9931" s="6"/>
      <c r="AE9931" s="6"/>
    </row>
    <row r="9932" spans="3:31" x14ac:dyDescent="0.2">
      <c r="C9932" s="6"/>
      <c r="D9932" s="6"/>
      <c r="AE9932" s="6"/>
    </row>
    <row r="9933" spans="3:31" x14ac:dyDescent="0.2">
      <c r="C9933" s="6"/>
      <c r="D9933" s="6"/>
      <c r="AE9933" s="6"/>
    </row>
    <row r="9934" spans="3:31" x14ac:dyDescent="0.2">
      <c r="C9934" s="6"/>
      <c r="D9934" s="6"/>
      <c r="AE9934" s="6"/>
    </row>
    <row r="9935" spans="3:31" x14ac:dyDescent="0.2">
      <c r="C9935" s="6"/>
      <c r="D9935" s="6"/>
      <c r="AE9935" s="6"/>
    </row>
    <row r="9936" spans="3:31" x14ac:dyDescent="0.2">
      <c r="C9936" s="6"/>
      <c r="D9936" s="6"/>
      <c r="AE9936" s="6"/>
    </row>
    <row r="9937" spans="3:31" x14ac:dyDescent="0.2">
      <c r="C9937" s="6"/>
      <c r="D9937" s="6"/>
      <c r="AE9937" s="6"/>
    </row>
    <row r="9938" spans="3:31" x14ac:dyDescent="0.2">
      <c r="C9938" s="6"/>
      <c r="D9938" s="6"/>
      <c r="AE9938" s="6"/>
    </row>
    <row r="9939" spans="3:31" x14ac:dyDescent="0.2">
      <c r="C9939" s="6"/>
      <c r="D9939" s="6"/>
      <c r="AE9939" s="6"/>
    </row>
    <row r="9940" spans="3:31" x14ac:dyDescent="0.2">
      <c r="C9940" s="6"/>
      <c r="D9940" s="6"/>
      <c r="AE9940" s="6"/>
    </row>
    <row r="9941" spans="3:31" x14ac:dyDescent="0.2">
      <c r="C9941" s="6"/>
      <c r="D9941" s="6"/>
      <c r="AE9941" s="6"/>
    </row>
    <row r="9942" spans="3:31" x14ac:dyDescent="0.2">
      <c r="C9942" s="6"/>
      <c r="D9942" s="6"/>
      <c r="AE9942" s="6"/>
    </row>
    <row r="9943" spans="3:31" x14ac:dyDescent="0.2">
      <c r="C9943" s="6"/>
      <c r="D9943" s="6"/>
      <c r="AE9943" s="6"/>
    </row>
    <row r="9944" spans="3:31" x14ac:dyDescent="0.2">
      <c r="C9944" s="6"/>
      <c r="D9944" s="6"/>
      <c r="AE9944" s="6"/>
    </row>
    <row r="9945" spans="3:31" x14ac:dyDescent="0.2">
      <c r="C9945" s="6"/>
      <c r="D9945" s="6"/>
      <c r="AE9945" s="6"/>
    </row>
    <row r="9946" spans="3:31" x14ac:dyDescent="0.2">
      <c r="C9946" s="6"/>
      <c r="D9946" s="6"/>
      <c r="AE9946" s="6"/>
    </row>
    <row r="9947" spans="3:31" x14ac:dyDescent="0.2">
      <c r="C9947" s="6"/>
      <c r="D9947" s="6"/>
      <c r="AE9947" s="6"/>
    </row>
    <row r="9948" spans="3:31" x14ac:dyDescent="0.2">
      <c r="C9948" s="6"/>
      <c r="D9948" s="6"/>
      <c r="AE9948" s="6"/>
    </row>
    <row r="9949" spans="3:31" x14ac:dyDescent="0.2">
      <c r="C9949" s="6"/>
      <c r="D9949" s="6"/>
      <c r="AE9949" s="6"/>
    </row>
    <row r="9950" spans="3:31" x14ac:dyDescent="0.2">
      <c r="C9950" s="6"/>
      <c r="D9950" s="6"/>
      <c r="AE9950" s="6"/>
    </row>
    <row r="9951" spans="3:31" x14ac:dyDescent="0.2">
      <c r="C9951" s="6"/>
      <c r="D9951" s="6"/>
      <c r="AE9951" s="6"/>
    </row>
    <row r="9952" spans="3:31" x14ac:dyDescent="0.2">
      <c r="C9952" s="6"/>
      <c r="D9952" s="6"/>
      <c r="AE9952" s="6"/>
    </row>
    <row r="9953" spans="3:31" x14ac:dyDescent="0.2">
      <c r="C9953" s="6"/>
      <c r="D9953" s="6"/>
      <c r="AE9953" s="6"/>
    </row>
    <row r="9954" spans="3:31" x14ac:dyDescent="0.2">
      <c r="C9954" s="6"/>
      <c r="D9954" s="6"/>
      <c r="AE9954" s="6"/>
    </row>
    <row r="9955" spans="3:31" x14ac:dyDescent="0.2">
      <c r="C9955" s="6"/>
      <c r="D9955" s="6"/>
      <c r="AE9955" s="6"/>
    </row>
    <row r="9956" spans="3:31" x14ac:dyDescent="0.2">
      <c r="C9956" s="6"/>
      <c r="D9956" s="6"/>
      <c r="AE9956" s="6"/>
    </row>
    <row r="9957" spans="3:31" x14ac:dyDescent="0.2">
      <c r="C9957" s="6"/>
      <c r="D9957" s="6"/>
      <c r="AE9957" s="6"/>
    </row>
    <row r="9958" spans="3:31" x14ac:dyDescent="0.2">
      <c r="C9958" s="6"/>
      <c r="D9958" s="6"/>
      <c r="AE9958" s="6"/>
    </row>
    <row r="9959" spans="3:31" x14ac:dyDescent="0.2">
      <c r="C9959" s="6"/>
      <c r="D9959" s="6"/>
      <c r="AE9959" s="6"/>
    </row>
    <row r="9960" spans="3:31" x14ac:dyDescent="0.2">
      <c r="C9960" s="6"/>
      <c r="D9960" s="6"/>
      <c r="AE9960" s="6"/>
    </row>
    <row r="9961" spans="3:31" x14ac:dyDescent="0.2">
      <c r="C9961" s="6"/>
      <c r="D9961" s="6"/>
      <c r="AE9961" s="6"/>
    </row>
    <row r="9962" spans="3:31" x14ac:dyDescent="0.2">
      <c r="C9962" s="6"/>
      <c r="D9962" s="6"/>
      <c r="AE9962" s="6"/>
    </row>
    <row r="9963" spans="3:31" x14ac:dyDescent="0.2">
      <c r="C9963" s="6"/>
      <c r="D9963" s="6"/>
      <c r="AE9963" s="6"/>
    </row>
    <row r="9964" spans="3:31" x14ac:dyDescent="0.2">
      <c r="C9964" s="6"/>
      <c r="D9964" s="6"/>
      <c r="AE9964" s="6"/>
    </row>
    <row r="9965" spans="3:31" x14ac:dyDescent="0.2">
      <c r="C9965" s="6"/>
      <c r="D9965" s="6"/>
      <c r="AE9965" s="6"/>
    </row>
    <row r="9966" spans="3:31" x14ac:dyDescent="0.2">
      <c r="C9966" s="6"/>
      <c r="D9966" s="6"/>
      <c r="AE9966" s="6"/>
    </row>
    <row r="9967" spans="3:31" x14ac:dyDescent="0.2">
      <c r="C9967" s="6"/>
      <c r="D9967" s="6"/>
      <c r="AE9967" s="6"/>
    </row>
    <row r="9968" spans="3:31" x14ac:dyDescent="0.2">
      <c r="C9968" s="6"/>
      <c r="D9968" s="6"/>
      <c r="AE9968" s="6"/>
    </row>
    <row r="9969" spans="3:31" x14ac:dyDescent="0.2">
      <c r="C9969" s="6"/>
      <c r="D9969" s="6"/>
      <c r="AE9969" s="6"/>
    </row>
    <row r="9970" spans="3:31" x14ac:dyDescent="0.2">
      <c r="C9970" s="6"/>
      <c r="D9970" s="6"/>
      <c r="AE9970" s="6"/>
    </row>
    <row r="9971" spans="3:31" x14ac:dyDescent="0.2">
      <c r="C9971" s="6"/>
      <c r="D9971" s="6"/>
      <c r="AE9971" s="6"/>
    </row>
    <row r="9972" spans="3:31" x14ac:dyDescent="0.2">
      <c r="C9972" s="6"/>
      <c r="D9972" s="6"/>
      <c r="AE9972" s="6"/>
    </row>
    <row r="9973" spans="3:31" x14ac:dyDescent="0.2">
      <c r="C9973" s="6"/>
      <c r="D9973" s="6"/>
      <c r="AE9973" s="6"/>
    </row>
    <row r="9974" spans="3:31" x14ac:dyDescent="0.2">
      <c r="C9974" s="6"/>
      <c r="D9974" s="6"/>
      <c r="AE9974" s="6"/>
    </row>
    <row r="9975" spans="3:31" x14ac:dyDescent="0.2">
      <c r="C9975" s="6"/>
      <c r="D9975" s="6"/>
      <c r="AE9975" s="6"/>
    </row>
    <row r="9976" spans="3:31" x14ac:dyDescent="0.2">
      <c r="C9976" s="6"/>
      <c r="D9976" s="6"/>
      <c r="AE9976" s="6"/>
    </row>
    <row r="9977" spans="3:31" x14ac:dyDescent="0.2">
      <c r="C9977" s="6"/>
      <c r="D9977" s="6"/>
      <c r="AE9977" s="6"/>
    </row>
    <row r="9978" spans="3:31" x14ac:dyDescent="0.2">
      <c r="C9978" s="6"/>
      <c r="D9978" s="6"/>
      <c r="AE9978" s="6"/>
    </row>
    <row r="9979" spans="3:31" x14ac:dyDescent="0.2">
      <c r="C9979" s="6"/>
      <c r="D9979" s="6"/>
      <c r="AE9979" s="6"/>
    </row>
    <row r="9980" spans="3:31" x14ac:dyDescent="0.2">
      <c r="C9980" s="6"/>
      <c r="D9980" s="6"/>
      <c r="AE9980" s="6"/>
    </row>
    <row r="9981" spans="3:31" x14ac:dyDescent="0.2">
      <c r="C9981" s="6"/>
      <c r="D9981" s="6"/>
      <c r="AE9981" s="6"/>
    </row>
    <row r="9982" spans="3:31" x14ac:dyDescent="0.2">
      <c r="C9982" s="6"/>
      <c r="D9982" s="6"/>
      <c r="AE9982" s="6"/>
    </row>
    <row r="9983" spans="3:31" x14ac:dyDescent="0.2">
      <c r="C9983" s="6"/>
      <c r="D9983" s="6"/>
      <c r="AE9983" s="6"/>
    </row>
    <row r="9984" spans="3:31" x14ac:dyDescent="0.2">
      <c r="C9984" s="6"/>
      <c r="D9984" s="6"/>
      <c r="AE9984" s="6"/>
    </row>
    <row r="9985" spans="3:31" x14ac:dyDescent="0.2">
      <c r="C9985" s="6"/>
      <c r="D9985" s="6"/>
      <c r="AE9985" s="6"/>
    </row>
    <row r="9986" spans="3:31" x14ac:dyDescent="0.2">
      <c r="C9986" s="6"/>
      <c r="D9986" s="6"/>
      <c r="AE9986" s="6"/>
    </row>
    <row r="9987" spans="3:31" x14ac:dyDescent="0.2">
      <c r="C9987" s="6"/>
      <c r="D9987" s="6"/>
      <c r="AE9987" s="6"/>
    </row>
    <row r="9988" spans="3:31" x14ac:dyDescent="0.2">
      <c r="C9988" s="6"/>
      <c r="D9988" s="6"/>
      <c r="AE9988" s="6"/>
    </row>
    <row r="9989" spans="3:31" x14ac:dyDescent="0.2">
      <c r="C9989" s="6"/>
      <c r="D9989" s="6"/>
      <c r="AE9989" s="6"/>
    </row>
    <row r="9990" spans="3:31" x14ac:dyDescent="0.2">
      <c r="C9990" s="6"/>
      <c r="D9990" s="6"/>
      <c r="AE9990" s="6"/>
    </row>
    <row r="9991" spans="3:31" x14ac:dyDescent="0.2">
      <c r="C9991" s="6"/>
      <c r="D9991" s="6"/>
      <c r="AE9991" s="6"/>
    </row>
    <row r="9992" spans="3:31" x14ac:dyDescent="0.2">
      <c r="C9992" s="6"/>
      <c r="D9992" s="6"/>
      <c r="AE9992" s="6"/>
    </row>
    <row r="9993" spans="3:31" x14ac:dyDescent="0.2">
      <c r="C9993" s="6"/>
      <c r="D9993" s="6"/>
      <c r="AE9993" s="6"/>
    </row>
    <row r="9994" spans="3:31" x14ac:dyDescent="0.2">
      <c r="C9994" s="6"/>
      <c r="D9994" s="6"/>
      <c r="AE9994" s="6"/>
    </row>
    <row r="9995" spans="3:31" x14ac:dyDescent="0.2">
      <c r="C9995" s="6"/>
      <c r="D9995" s="6"/>
      <c r="AE9995" s="6"/>
    </row>
    <row r="9996" spans="3:31" x14ac:dyDescent="0.2">
      <c r="C9996" s="6"/>
      <c r="D9996" s="6"/>
      <c r="AE9996" s="6"/>
    </row>
    <row r="9997" spans="3:31" x14ac:dyDescent="0.2">
      <c r="C9997" s="6"/>
      <c r="D9997" s="6"/>
      <c r="AE9997" s="6"/>
    </row>
    <row r="9998" spans="3:31" x14ac:dyDescent="0.2">
      <c r="C9998" s="6"/>
      <c r="D9998" s="6"/>
      <c r="AE9998" s="6"/>
    </row>
    <row r="9999" spans="3:31" x14ac:dyDescent="0.2">
      <c r="C9999" s="6"/>
      <c r="D9999" s="6"/>
      <c r="AE9999" s="6"/>
    </row>
    <row r="10000" spans="3:31" x14ac:dyDescent="0.2">
      <c r="C10000" s="6"/>
      <c r="D10000" s="6"/>
      <c r="AE10000" s="6"/>
    </row>
    <row r="10001" spans="3:31" x14ac:dyDescent="0.2">
      <c r="C10001" s="6"/>
      <c r="D10001" s="6"/>
      <c r="AE10001" s="6"/>
    </row>
    <row r="10002" spans="3:31" x14ac:dyDescent="0.2">
      <c r="C10002" s="6"/>
      <c r="D10002" s="6"/>
      <c r="AE10002" s="6"/>
    </row>
    <row r="10003" spans="3:31" x14ac:dyDescent="0.2">
      <c r="C10003" s="6"/>
      <c r="D10003" s="6"/>
      <c r="AE10003" s="6"/>
    </row>
    <row r="10004" spans="3:31" x14ac:dyDescent="0.2">
      <c r="C10004" s="6"/>
      <c r="D10004" s="6"/>
      <c r="AE10004" s="6"/>
    </row>
    <row r="10005" spans="3:31" x14ac:dyDescent="0.2">
      <c r="C10005" s="6"/>
      <c r="D10005" s="6"/>
      <c r="AE10005" s="6"/>
    </row>
    <row r="10006" spans="3:31" x14ac:dyDescent="0.2">
      <c r="C10006" s="6"/>
      <c r="D10006" s="6"/>
      <c r="AE10006" s="6"/>
    </row>
    <row r="10007" spans="3:31" x14ac:dyDescent="0.2">
      <c r="C10007" s="6"/>
      <c r="D10007" s="6"/>
      <c r="AE10007" s="6"/>
    </row>
    <row r="10008" spans="3:31" x14ac:dyDescent="0.2">
      <c r="C10008" s="6"/>
      <c r="D10008" s="6"/>
      <c r="AE10008" s="6"/>
    </row>
    <row r="10009" spans="3:31" x14ac:dyDescent="0.2">
      <c r="C10009" s="6"/>
      <c r="D10009" s="6"/>
      <c r="AE10009" s="6"/>
    </row>
    <row r="10010" spans="3:31" x14ac:dyDescent="0.2">
      <c r="C10010" s="6"/>
      <c r="D10010" s="6"/>
      <c r="AE10010" s="6"/>
    </row>
    <row r="10011" spans="3:31" x14ac:dyDescent="0.2">
      <c r="C10011" s="6"/>
      <c r="D10011" s="6"/>
      <c r="AE10011" s="6"/>
    </row>
    <row r="10012" spans="3:31" x14ac:dyDescent="0.2">
      <c r="C10012" s="6"/>
      <c r="D10012" s="6"/>
      <c r="AE10012" s="6"/>
    </row>
    <row r="10013" spans="3:31" x14ac:dyDescent="0.2">
      <c r="C10013" s="6"/>
      <c r="D10013" s="6"/>
      <c r="AE10013" s="6"/>
    </row>
    <row r="10014" spans="3:31" x14ac:dyDescent="0.2">
      <c r="C10014" s="6"/>
      <c r="D10014" s="6"/>
      <c r="AE10014" s="6"/>
    </row>
    <row r="10015" spans="3:31" x14ac:dyDescent="0.2">
      <c r="C10015" s="6"/>
      <c r="D10015" s="6"/>
      <c r="AE10015" s="6"/>
    </row>
    <row r="10016" spans="3:31" x14ac:dyDescent="0.2">
      <c r="C10016" s="6"/>
      <c r="D10016" s="6"/>
      <c r="AE10016" s="6"/>
    </row>
    <row r="10017" spans="3:31" x14ac:dyDescent="0.2">
      <c r="C10017" s="6"/>
      <c r="D10017" s="6"/>
      <c r="AE10017" s="6"/>
    </row>
    <row r="10018" spans="3:31" x14ac:dyDescent="0.2">
      <c r="C10018" s="6"/>
      <c r="D10018" s="6"/>
      <c r="AE10018" s="6"/>
    </row>
    <row r="10019" spans="3:31" x14ac:dyDescent="0.2">
      <c r="C10019" s="6"/>
      <c r="D10019" s="6"/>
      <c r="AE10019" s="6"/>
    </row>
    <row r="10020" spans="3:31" x14ac:dyDescent="0.2">
      <c r="C10020" s="6"/>
      <c r="D10020" s="6"/>
      <c r="AE10020" s="6"/>
    </row>
    <row r="10021" spans="3:31" x14ac:dyDescent="0.2">
      <c r="C10021" s="6"/>
      <c r="D10021" s="6"/>
      <c r="AE10021" s="6"/>
    </row>
    <row r="10022" spans="3:31" x14ac:dyDescent="0.2">
      <c r="C10022" s="6"/>
      <c r="D10022" s="6"/>
      <c r="AE10022" s="6"/>
    </row>
    <row r="10023" spans="3:31" x14ac:dyDescent="0.2">
      <c r="C10023" s="6"/>
      <c r="D10023" s="6"/>
      <c r="AE10023" s="6"/>
    </row>
    <row r="10024" spans="3:31" x14ac:dyDescent="0.2">
      <c r="C10024" s="6"/>
      <c r="D10024" s="6"/>
      <c r="AE10024" s="6"/>
    </row>
    <row r="10025" spans="3:31" x14ac:dyDescent="0.2">
      <c r="C10025" s="6"/>
      <c r="D10025" s="6"/>
      <c r="AE10025" s="6"/>
    </row>
    <row r="10026" spans="3:31" x14ac:dyDescent="0.2">
      <c r="C10026" s="6"/>
      <c r="D10026" s="6"/>
      <c r="AE10026" s="6"/>
    </row>
    <row r="10027" spans="3:31" x14ac:dyDescent="0.2">
      <c r="C10027" s="6"/>
      <c r="D10027" s="6"/>
      <c r="AE10027" s="6"/>
    </row>
    <row r="10028" spans="3:31" x14ac:dyDescent="0.2">
      <c r="C10028" s="6"/>
      <c r="D10028" s="6"/>
      <c r="AE10028" s="6"/>
    </row>
    <row r="10029" spans="3:31" x14ac:dyDescent="0.2">
      <c r="C10029" s="6"/>
      <c r="D10029" s="6"/>
      <c r="AE10029" s="6"/>
    </row>
    <row r="10030" spans="3:31" x14ac:dyDescent="0.2">
      <c r="C10030" s="6"/>
      <c r="D10030" s="6"/>
      <c r="AE10030" s="6"/>
    </row>
    <row r="10031" spans="3:31" x14ac:dyDescent="0.2">
      <c r="C10031" s="6"/>
      <c r="D10031" s="6"/>
      <c r="AE10031" s="6"/>
    </row>
    <row r="10032" spans="3:31" x14ac:dyDescent="0.2">
      <c r="C10032" s="6"/>
      <c r="D10032" s="6"/>
      <c r="AE10032" s="6"/>
    </row>
    <row r="10033" spans="3:31" x14ac:dyDescent="0.2">
      <c r="C10033" s="6"/>
      <c r="D10033" s="6"/>
      <c r="AE10033" s="6"/>
    </row>
    <row r="10034" spans="3:31" x14ac:dyDescent="0.2">
      <c r="C10034" s="6"/>
      <c r="D10034" s="6"/>
      <c r="AE10034" s="6"/>
    </row>
    <row r="10035" spans="3:31" x14ac:dyDescent="0.2">
      <c r="C10035" s="6"/>
      <c r="D10035" s="6"/>
      <c r="AE10035" s="6"/>
    </row>
    <row r="10036" spans="3:31" x14ac:dyDescent="0.2">
      <c r="C10036" s="6"/>
      <c r="D10036" s="6"/>
      <c r="AE10036" s="6"/>
    </row>
    <row r="10037" spans="3:31" x14ac:dyDescent="0.2">
      <c r="C10037" s="6"/>
      <c r="D10037" s="6"/>
      <c r="AE10037" s="6"/>
    </row>
    <row r="10038" spans="3:31" x14ac:dyDescent="0.2">
      <c r="C10038" s="6"/>
      <c r="D10038" s="6"/>
      <c r="AE10038" s="6"/>
    </row>
    <row r="10039" spans="3:31" x14ac:dyDescent="0.2">
      <c r="C10039" s="6"/>
      <c r="D10039" s="6"/>
      <c r="AE10039" s="6"/>
    </row>
    <row r="10040" spans="3:31" x14ac:dyDescent="0.2">
      <c r="C10040" s="6"/>
      <c r="D10040" s="6"/>
      <c r="AE10040" s="6"/>
    </row>
    <row r="10041" spans="3:31" x14ac:dyDescent="0.2">
      <c r="C10041" s="6"/>
      <c r="D10041" s="6"/>
      <c r="AE10041" s="6"/>
    </row>
    <row r="10042" spans="3:31" x14ac:dyDescent="0.2">
      <c r="C10042" s="6"/>
      <c r="D10042" s="6"/>
      <c r="AE10042" s="6"/>
    </row>
    <row r="10043" spans="3:31" x14ac:dyDescent="0.2">
      <c r="C10043" s="6"/>
      <c r="D10043" s="6"/>
      <c r="AE10043" s="6"/>
    </row>
    <row r="10044" spans="3:31" x14ac:dyDescent="0.2">
      <c r="C10044" s="6"/>
      <c r="D10044" s="6"/>
      <c r="AE10044" s="6"/>
    </row>
    <row r="10045" spans="3:31" x14ac:dyDescent="0.2">
      <c r="C10045" s="6"/>
      <c r="D10045" s="6"/>
      <c r="AE10045" s="6"/>
    </row>
    <row r="10046" spans="3:31" x14ac:dyDescent="0.2">
      <c r="C10046" s="6"/>
      <c r="D10046" s="6"/>
      <c r="AE10046" s="6"/>
    </row>
    <row r="10047" spans="3:31" x14ac:dyDescent="0.2">
      <c r="C10047" s="6"/>
      <c r="D10047" s="6"/>
      <c r="AE10047" s="6"/>
    </row>
    <row r="10048" spans="3:31" x14ac:dyDescent="0.2">
      <c r="C10048" s="6"/>
      <c r="D10048" s="6"/>
      <c r="AE10048" s="6"/>
    </row>
    <row r="10049" spans="3:31" x14ac:dyDescent="0.2">
      <c r="C10049" s="6"/>
      <c r="D10049" s="6"/>
      <c r="AE10049" s="6"/>
    </row>
    <row r="10050" spans="3:31" x14ac:dyDescent="0.2">
      <c r="C10050" s="6"/>
      <c r="D10050" s="6"/>
      <c r="AE10050" s="6"/>
    </row>
    <row r="10051" spans="3:31" x14ac:dyDescent="0.2">
      <c r="C10051" s="6"/>
      <c r="D10051" s="6"/>
      <c r="AE10051" s="6"/>
    </row>
    <row r="10052" spans="3:31" x14ac:dyDescent="0.2">
      <c r="C10052" s="6"/>
      <c r="D10052" s="6"/>
      <c r="AE10052" s="6"/>
    </row>
    <row r="10053" spans="3:31" x14ac:dyDescent="0.2">
      <c r="C10053" s="6"/>
      <c r="D10053" s="6"/>
      <c r="AE10053" s="6"/>
    </row>
    <row r="10054" spans="3:31" x14ac:dyDescent="0.2">
      <c r="C10054" s="6"/>
      <c r="D10054" s="6"/>
      <c r="AE10054" s="6"/>
    </row>
    <row r="10055" spans="3:31" x14ac:dyDescent="0.2">
      <c r="C10055" s="6"/>
      <c r="D10055" s="6"/>
      <c r="AE10055" s="6"/>
    </row>
    <row r="10056" spans="3:31" x14ac:dyDescent="0.2">
      <c r="C10056" s="6"/>
      <c r="D10056" s="6"/>
      <c r="AE10056" s="6"/>
    </row>
    <row r="10057" spans="3:31" x14ac:dyDescent="0.2">
      <c r="C10057" s="6"/>
      <c r="D10057" s="6"/>
      <c r="AE10057" s="6"/>
    </row>
    <row r="10058" spans="3:31" x14ac:dyDescent="0.2">
      <c r="C10058" s="6"/>
      <c r="D10058" s="6"/>
      <c r="AE10058" s="6"/>
    </row>
    <row r="10059" spans="3:31" x14ac:dyDescent="0.2">
      <c r="C10059" s="6"/>
      <c r="D10059" s="6"/>
      <c r="AE10059" s="6"/>
    </row>
    <row r="10060" spans="3:31" x14ac:dyDescent="0.2">
      <c r="C10060" s="6"/>
      <c r="D10060" s="6"/>
      <c r="AE10060" s="6"/>
    </row>
    <row r="10061" spans="3:31" x14ac:dyDescent="0.2">
      <c r="C10061" s="6"/>
      <c r="D10061" s="6"/>
      <c r="AE10061" s="6"/>
    </row>
    <row r="10062" spans="3:31" x14ac:dyDescent="0.2">
      <c r="C10062" s="6"/>
      <c r="D10062" s="6"/>
      <c r="AE10062" s="6"/>
    </row>
    <row r="10063" spans="3:31" x14ac:dyDescent="0.2">
      <c r="C10063" s="6"/>
      <c r="D10063" s="6"/>
      <c r="AE10063" s="6"/>
    </row>
    <row r="10064" spans="3:31" x14ac:dyDescent="0.2">
      <c r="C10064" s="6"/>
      <c r="D10064" s="6"/>
      <c r="AE10064" s="6"/>
    </row>
    <row r="10065" spans="3:31" x14ac:dyDescent="0.2">
      <c r="C10065" s="6"/>
      <c r="D10065" s="6"/>
      <c r="AE10065" s="6"/>
    </row>
    <row r="10066" spans="3:31" x14ac:dyDescent="0.2">
      <c r="C10066" s="6"/>
      <c r="D10066" s="6"/>
      <c r="AE10066" s="6"/>
    </row>
    <row r="10067" spans="3:31" x14ac:dyDescent="0.2">
      <c r="C10067" s="6"/>
      <c r="D10067" s="6"/>
      <c r="AE10067" s="6"/>
    </row>
    <row r="10068" spans="3:31" x14ac:dyDescent="0.2">
      <c r="C10068" s="6"/>
      <c r="D10068" s="6"/>
      <c r="AE10068" s="6"/>
    </row>
    <row r="10069" spans="3:31" x14ac:dyDescent="0.2">
      <c r="C10069" s="6"/>
      <c r="D10069" s="6"/>
      <c r="AE10069" s="6"/>
    </row>
    <row r="10070" spans="3:31" x14ac:dyDescent="0.2">
      <c r="C10070" s="6"/>
      <c r="D10070" s="6"/>
      <c r="AE10070" s="6"/>
    </row>
    <row r="10071" spans="3:31" x14ac:dyDescent="0.2">
      <c r="C10071" s="6"/>
      <c r="D10071" s="6"/>
      <c r="AE10071" s="6"/>
    </row>
    <row r="10072" spans="3:31" x14ac:dyDescent="0.2">
      <c r="C10072" s="6"/>
      <c r="D10072" s="6"/>
      <c r="AE10072" s="6"/>
    </row>
    <row r="10073" spans="3:31" x14ac:dyDescent="0.2">
      <c r="C10073" s="6"/>
      <c r="D10073" s="6"/>
      <c r="AE10073" s="6"/>
    </row>
    <row r="10074" spans="3:31" x14ac:dyDescent="0.2">
      <c r="C10074" s="6"/>
      <c r="D10074" s="6"/>
      <c r="AE10074" s="6"/>
    </row>
    <row r="10075" spans="3:31" x14ac:dyDescent="0.2">
      <c r="C10075" s="6"/>
      <c r="D10075" s="6"/>
      <c r="AE10075" s="6"/>
    </row>
    <row r="10076" spans="3:31" x14ac:dyDescent="0.2">
      <c r="C10076" s="6"/>
      <c r="D10076" s="6"/>
      <c r="AE10076" s="6"/>
    </row>
    <row r="10077" spans="3:31" x14ac:dyDescent="0.2">
      <c r="C10077" s="6"/>
      <c r="D10077" s="6"/>
      <c r="AE10077" s="6"/>
    </row>
    <row r="10078" spans="3:31" x14ac:dyDescent="0.2">
      <c r="C10078" s="6"/>
      <c r="D10078" s="6"/>
      <c r="AE10078" s="6"/>
    </row>
    <row r="10079" spans="3:31" x14ac:dyDescent="0.2">
      <c r="C10079" s="6"/>
      <c r="D10079" s="6"/>
      <c r="AE10079" s="6"/>
    </row>
    <row r="10080" spans="3:31" x14ac:dyDescent="0.2">
      <c r="C10080" s="6"/>
      <c r="D10080" s="6"/>
      <c r="AE10080" s="6"/>
    </row>
    <row r="10081" spans="3:31" x14ac:dyDescent="0.2">
      <c r="C10081" s="6"/>
      <c r="D10081" s="6"/>
      <c r="AE10081" s="6"/>
    </row>
    <row r="10082" spans="3:31" x14ac:dyDescent="0.2">
      <c r="C10082" s="6"/>
      <c r="D10082" s="6"/>
      <c r="AE10082" s="6"/>
    </row>
    <row r="10083" spans="3:31" x14ac:dyDescent="0.2">
      <c r="C10083" s="6"/>
      <c r="D10083" s="6"/>
      <c r="AE10083" s="6"/>
    </row>
    <row r="10084" spans="3:31" x14ac:dyDescent="0.2">
      <c r="C10084" s="6"/>
      <c r="D10084" s="6"/>
      <c r="AE10084" s="6"/>
    </row>
    <row r="10085" spans="3:31" x14ac:dyDescent="0.2">
      <c r="C10085" s="6"/>
      <c r="D10085" s="6"/>
      <c r="AE10085" s="6"/>
    </row>
    <row r="10086" spans="3:31" x14ac:dyDescent="0.2">
      <c r="C10086" s="6"/>
      <c r="D10086" s="6"/>
      <c r="AE10086" s="6"/>
    </row>
    <row r="10087" spans="3:31" x14ac:dyDescent="0.2">
      <c r="C10087" s="6"/>
      <c r="D10087" s="6"/>
      <c r="AE10087" s="6"/>
    </row>
    <row r="10088" spans="3:31" x14ac:dyDescent="0.2">
      <c r="C10088" s="6"/>
      <c r="D10088" s="6"/>
      <c r="AE10088" s="6"/>
    </row>
    <row r="10089" spans="3:31" x14ac:dyDescent="0.2">
      <c r="C10089" s="6"/>
      <c r="D10089" s="6"/>
      <c r="AE10089" s="6"/>
    </row>
    <row r="10090" spans="3:31" x14ac:dyDescent="0.2">
      <c r="C10090" s="6"/>
      <c r="D10090" s="6"/>
      <c r="AE10090" s="6"/>
    </row>
    <row r="10091" spans="3:31" x14ac:dyDescent="0.2">
      <c r="C10091" s="6"/>
      <c r="D10091" s="6"/>
      <c r="AE10091" s="6"/>
    </row>
    <row r="10092" spans="3:31" x14ac:dyDescent="0.2">
      <c r="C10092" s="6"/>
      <c r="D10092" s="6"/>
      <c r="AE10092" s="6"/>
    </row>
    <row r="10093" spans="3:31" x14ac:dyDescent="0.2">
      <c r="C10093" s="6"/>
      <c r="D10093" s="6"/>
      <c r="AE10093" s="6"/>
    </row>
    <row r="10094" spans="3:31" x14ac:dyDescent="0.2">
      <c r="C10094" s="6"/>
      <c r="D10094" s="6"/>
      <c r="AE10094" s="6"/>
    </row>
    <row r="10095" spans="3:31" x14ac:dyDescent="0.2">
      <c r="C10095" s="6"/>
      <c r="D10095" s="6"/>
      <c r="AE10095" s="6"/>
    </row>
    <row r="10096" spans="3:31" x14ac:dyDescent="0.2">
      <c r="C10096" s="6"/>
      <c r="D10096" s="6"/>
      <c r="AE10096" s="6"/>
    </row>
    <row r="10097" spans="3:31" x14ac:dyDescent="0.2">
      <c r="C10097" s="6"/>
      <c r="D10097" s="6"/>
      <c r="AE10097" s="6"/>
    </row>
    <row r="10098" spans="3:31" x14ac:dyDescent="0.2">
      <c r="C10098" s="6"/>
      <c r="D10098" s="6"/>
      <c r="AE10098" s="6"/>
    </row>
    <row r="10099" spans="3:31" x14ac:dyDescent="0.2">
      <c r="C10099" s="6"/>
      <c r="D10099" s="6"/>
      <c r="AE10099" s="6"/>
    </row>
    <row r="10100" spans="3:31" x14ac:dyDescent="0.2">
      <c r="C10100" s="6"/>
      <c r="D10100" s="6"/>
      <c r="AE10100" s="6"/>
    </row>
    <row r="10101" spans="3:31" x14ac:dyDescent="0.2">
      <c r="C10101" s="6"/>
      <c r="D10101" s="6"/>
      <c r="AE10101" s="6"/>
    </row>
    <row r="10102" spans="3:31" x14ac:dyDescent="0.2">
      <c r="C10102" s="6"/>
      <c r="D10102" s="6"/>
      <c r="AE10102" s="6"/>
    </row>
    <row r="10103" spans="3:31" x14ac:dyDescent="0.2">
      <c r="C10103" s="6"/>
      <c r="D10103" s="6"/>
      <c r="AE10103" s="6"/>
    </row>
    <row r="10104" spans="3:31" x14ac:dyDescent="0.2">
      <c r="C10104" s="6"/>
      <c r="D10104" s="6"/>
      <c r="AE10104" s="6"/>
    </row>
    <row r="10105" spans="3:31" x14ac:dyDescent="0.2">
      <c r="C10105" s="6"/>
      <c r="D10105" s="6"/>
      <c r="AE10105" s="6"/>
    </row>
    <row r="10106" spans="3:31" x14ac:dyDescent="0.2">
      <c r="C10106" s="6"/>
      <c r="D10106" s="6"/>
      <c r="AE10106" s="6"/>
    </row>
    <row r="10107" spans="3:31" x14ac:dyDescent="0.2">
      <c r="C10107" s="6"/>
      <c r="D10107" s="6"/>
      <c r="AE10107" s="6"/>
    </row>
    <row r="10108" spans="3:31" x14ac:dyDescent="0.2">
      <c r="C10108" s="6"/>
      <c r="D10108" s="6"/>
      <c r="AE10108" s="6"/>
    </row>
    <row r="10109" spans="3:31" x14ac:dyDescent="0.2">
      <c r="C10109" s="6"/>
      <c r="D10109" s="6"/>
      <c r="AE10109" s="6"/>
    </row>
    <row r="10110" spans="3:31" x14ac:dyDescent="0.2">
      <c r="C10110" s="6"/>
      <c r="D10110" s="6"/>
      <c r="AE10110" s="6"/>
    </row>
    <row r="10111" spans="3:31" x14ac:dyDescent="0.2">
      <c r="C10111" s="6"/>
      <c r="D10111" s="6"/>
      <c r="AE10111" s="6"/>
    </row>
    <row r="10112" spans="3:31" x14ac:dyDescent="0.2">
      <c r="C10112" s="6"/>
      <c r="D10112" s="6"/>
      <c r="AE10112" s="6"/>
    </row>
    <row r="10113" spans="3:31" x14ac:dyDescent="0.2">
      <c r="C10113" s="6"/>
      <c r="D10113" s="6"/>
      <c r="AE10113" s="6"/>
    </row>
    <row r="10114" spans="3:31" x14ac:dyDescent="0.2">
      <c r="C10114" s="6"/>
      <c r="D10114" s="6"/>
      <c r="AE10114" s="6"/>
    </row>
    <row r="10115" spans="3:31" x14ac:dyDescent="0.2">
      <c r="C10115" s="6"/>
      <c r="D10115" s="6"/>
      <c r="AE10115" s="6"/>
    </row>
    <row r="10116" spans="3:31" x14ac:dyDescent="0.2">
      <c r="C10116" s="6"/>
      <c r="D10116" s="6"/>
      <c r="AE10116" s="6"/>
    </row>
    <row r="10117" spans="3:31" x14ac:dyDescent="0.2">
      <c r="C10117" s="6"/>
      <c r="D10117" s="6"/>
      <c r="AE10117" s="6"/>
    </row>
    <row r="10118" spans="3:31" x14ac:dyDescent="0.2">
      <c r="C10118" s="6"/>
      <c r="D10118" s="6"/>
      <c r="AE10118" s="6"/>
    </row>
    <row r="10119" spans="3:31" x14ac:dyDescent="0.2">
      <c r="C10119" s="6"/>
      <c r="D10119" s="6"/>
      <c r="AE10119" s="6"/>
    </row>
    <row r="10120" spans="3:31" x14ac:dyDescent="0.2">
      <c r="C10120" s="6"/>
      <c r="D10120" s="6"/>
      <c r="AE10120" s="6"/>
    </row>
    <row r="10121" spans="3:31" x14ac:dyDescent="0.2">
      <c r="C10121" s="6"/>
      <c r="D10121" s="6"/>
      <c r="AE10121" s="6"/>
    </row>
    <row r="10122" spans="3:31" x14ac:dyDescent="0.2">
      <c r="C10122" s="6"/>
      <c r="D10122" s="6"/>
      <c r="AE10122" s="6"/>
    </row>
    <row r="10123" spans="3:31" x14ac:dyDescent="0.2">
      <c r="C10123" s="6"/>
      <c r="D10123" s="6"/>
      <c r="AE10123" s="6"/>
    </row>
    <row r="10124" spans="3:31" x14ac:dyDescent="0.2">
      <c r="C10124" s="6"/>
      <c r="D10124" s="6"/>
      <c r="AE10124" s="6"/>
    </row>
    <row r="10125" spans="3:31" x14ac:dyDescent="0.2">
      <c r="C10125" s="6"/>
      <c r="D10125" s="6"/>
      <c r="AE10125" s="6"/>
    </row>
    <row r="10126" spans="3:31" x14ac:dyDescent="0.2">
      <c r="C10126" s="6"/>
      <c r="D10126" s="6"/>
      <c r="AE10126" s="6"/>
    </row>
    <row r="10127" spans="3:31" x14ac:dyDescent="0.2">
      <c r="C10127" s="6"/>
      <c r="D10127" s="6"/>
      <c r="AE10127" s="6"/>
    </row>
    <row r="10128" spans="3:31" x14ac:dyDescent="0.2">
      <c r="C10128" s="6"/>
      <c r="D10128" s="6"/>
      <c r="AE10128" s="6"/>
    </row>
    <row r="10129" spans="3:31" x14ac:dyDescent="0.2">
      <c r="C10129" s="6"/>
      <c r="D10129" s="6"/>
      <c r="AE10129" s="6"/>
    </row>
    <row r="10130" spans="3:31" x14ac:dyDescent="0.2">
      <c r="C10130" s="6"/>
      <c r="D10130" s="6"/>
      <c r="AE10130" s="6"/>
    </row>
    <row r="10131" spans="3:31" x14ac:dyDescent="0.2">
      <c r="C10131" s="6"/>
      <c r="D10131" s="6"/>
      <c r="AE10131" s="6"/>
    </row>
    <row r="10132" spans="3:31" x14ac:dyDescent="0.2">
      <c r="C10132" s="6"/>
      <c r="D10132" s="6"/>
      <c r="AE10132" s="6"/>
    </row>
    <row r="10133" spans="3:31" x14ac:dyDescent="0.2">
      <c r="C10133" s="6"/>
      <c r="D10133" s="6"/>
      <c r="AE10133" s="6"/>
    </row>
    <row r="10134" spans="3:31" x14ac:dyDescent="0.2">
      <c r="C10134" s="6"/>
      <c r="D10134" s="6"/>
      <c r="AE10134" s="6"/>
    </row>
    <row r="10135" spans="3:31" x14ac:dyDescent="0.2">
      <c r="C10135" s="6"/>
      <c r="D10135" s="6"/>
      <c r="AE10135" s="6"/>
    </row>
    <row r="10136" spans="3:31" x14ac:dyDescent="0.2">
      <c r="C10136" s="6"/>
      <c r="D10136" s="6"/>
      <c r="AE10136" s="6"/>
    </row>
    <row r="10137" spans="3:31" x14ac:dyDescent="0.2">
      <c r="C10137" s="6"/>
      <c r="D10137" s="6"/>
      <c r="AE10137" s="6"/>
    </row>
    <row r="10138" spans="3:31" x14ac:dyDescent="0.2">
      <c r="C10138" s="6"/>
      <c r="D10138" s="6"/>
      <c r="AE10138" s="6"/>
    </row>
    <row r="10139" spans="3:31" x14ac:dyDescent="0.2">
      <c r="C10139" s="6"/>
      <c r="D10139" s="6"/>
      <c r="AE10139" s="6"/>
    </row>
    <row r="10140" spans="3:31" x14ac:dyDescent="0.2">
      <c r="C10140" s="6"/>
      <c r="D10140" s="6"/>
      <c r="AE10140" s="6"/>
    </row>
    <row r="10141" spans="3:31" x14ac:dyDescent="0.2">
      <c r="C10141" s="6"/>
      <c r="D10141" s="6"/>
      <c r="AE10141" s="6"/>
    </row>
    <row r="10142" spans="3:31" x14ac:dyDescent="0.2">
      <c r="C10142" s="6"/>
      <c r="D10142" s="6"/>
      <c r="AE10142" s="6"/>
    </row>
    <row r="10143" spans="3:31" x14ac:dyDescent="0.2">
      <c r="C10143" s="6"/>
      <c r="D10143" s="6"/>
      <c r="AE10143" s="6"/>
    </row>
    <row r="10144" spans="3:31" x14ac:dyDescent="0.2">
      <c r="C10144" s="6"/>
      <c r="D10144" s="6"/>
      <c r="AE10144" s="6"/>
    </row>
    <row r="10145" spans="3:31" x14ac:dyDescent="0.2">
      <c r="C10145" s="6"/>
      <c r="D10145" s="6"/>
      <c r="AE10145" s="6"/>
    </row>
    <row r="10146" spans="3:31" x14ac:dyDescent="0.2">
      <c r="C10146" s="6"/>
      <c r="D10146" s="6"/>
      <c r="AE10146" s="6"/>
    </row>
    <row r="10147" spans="3:31" x14ac:dyDescent="0.2">
      <c r="C10147" s="6"/>
      <c r="D10147" s="6"/>
      <c r="AE10147" s="6"/>
    </row>
    <row r="10148" spans="3:31" x14ac:dyDescent="0.2">
      <c r="C10148" s="6"/>
      <c r="D10148" s="6"/>
      <c r="AE10148" s="6"/>
    </row>
    <row r="10149" spans="3:31" x14ac:dyDescent="0.2">
      <c r="C10149" s="6"/>
      <c r="D10149" s="6"/>
      <c r="AE10149" s="6"/>
    </row>
    <row r="10150" spans="3:31" x14ac:dyDescent="0.2">
      <c r="C10150" s="6"/>
      <c r="D10150" s="6"/>
      <c r="AE10150" s="6"/>
    </row>
    <row r="10151" spans="3:31" x14ac:dyDescent="0.2">
      <c r="C10151" s="6"/>
      <c r="D10151" s="6"/>
      <c r="AE10151" s="6"/>
    </row>
    <row r="10152" spans="3:31" x14ac:dyDescent="0.2">
      <c r="C10152" s="6"/>
      <c r="D10152" s="6"/>
      <c r="AE10152" s="6"/>
    </row>
    <row r="10153" spans="3:31" x14ac:dyDescent="0.2">
      <c r="C10153" s="6"/>
      <c r="D10153" s="6"/>
      <c r="AE10153" s="6"/>
    </row>
    <row r="10154" spans="3:31" x14ac:dyDescent="0.2">
      <c r="C10154" s="6"/>
      <c r="D10154" s="6"/>
      <c r="AE10154" s="6"/>
    </row>
    <row r="10155" spans="3:31" x14ac:dyDescent="0.2">
      <c r="C10155" s="6"/>
      <c r="D10155" s="6"/>
      <c r="AE10155" s="6"/>
    </row>
    <row r="10156" spans="3:31" x14ac:dyDescent="0.2">
      <c r="C10156" s="6"/>
      <c r="D10156" s="6"/>
      <c r="AE10156" s="6"/>
    </row>
    <row r="10157" spans="3:31" x14ac:dyDescent="0.2">
      <c r="C10157" s="6"/>
      <c r="D10157" s="6"/>
      <c r="AE10157" s="6"/>
    </row>
    <row r="10158" spans="3:31" x14ac:dyDescent="0.2">
      <c r="C10158" s="6"/>
      <c r="D10158" s="6"/>
      <c r="AE10158" s="6"/>
    </row>
    <row r="10159" spans="3:31" x14ac:dyDescent="0.2">
      <c r="C10159" s="6"/>
      <c r="D10159" s="6"/>
      <c r="AE10159" s="6"/>
    </row>
    <row r="10160" spans="3:31" x14ac:dyDescent="0.2">
      <c r="C10160" s="6"/>
      <c r="D10160" s="6"/>
      <c r="AE10160" s="6"/>
    </row>
    <row r="10161" spans="3:31" x14ac:dyDescent="0.2">
      <c r="C10161" s="6"/>
      <c r="D10161" s="6"/>
      <c r="AE10161" s="6"/>
    </row>
    <row r="10162" spans="3:31" x14ac:dyDescent="0.2">
      <c r="C10162" s="6"/>
      <c r="D10162" s="6"/>
      <c r="AE10162" s="6"/>
    </row>
    <row r="10163" spans="3:31" x14ac:dyDescent="0.2">
      <c r="C10163" s="6"/>
      <c r="D10163" s="6"/>
      <c r="AE10163" s="6"/>
    </row>
    <row r="10164" spans="3:31" x14ac:dyDescent="0.2">
      <c r="C10164" s="6"/>
      <c r="D10164" s="6"/>
      <c r="AE10164" s="6"/>
    </row>
    <row r="10165" spans="3:31" x14ac:dyDescent="0.2">
      <c r="C10165" s="6"/>
      <c r="D10165" s="6"/>
      <c r="AE10165" s="6"/>
    </row>
    <row r="10166" spans="3:31" x14ac:dyDescent="0.2">
      <c r="C10166" s="6"/>
      <c r="D10166" s="6"/>
      <c r="AE10166" s="6"/>
    </row>
    <row r="10167" spans="3:31" x14ac:dyDescent="0.2">
      <c r="C10167" s="6"/>
      <c r="D10167" s="6"/>
      <c r="AE10167" s="6"/>
    </row>
    <row r="10168" spans="3:31" x14ac:dyDescent="0.2">
      <c r="C10168" s="6"/>
      <c r="D10168" s="6"/>
      <c r="AE10168" s="6"/>
    </row>
    <row r="10169" spans="3:31" x14ac:dyDescent="0.2">
      <c r="C10169" s="6"/>
      <c r="D10169" s="6"/>
      <c r="AE10169" s="6"/>
    </row>
    <row r="10170" spans="3:31" x14ac:dyDescent="0.2">
      <c r="C10170" s="6"/>
      <c r="D10170" s="6"/>
      <c r="AE10170" s="6"/>
    </row>
    <row r="10171" spans="3:31" x14ac:dyDescent="0.2">
      <c r="C10171" s="6"/>
      <c r="D10171" s="6"/>
      <c r="AE10171" s="6"/>
    </row>
    <row r="10172" spans="3:31" x14ac:dyDescent="0.2">
      <c r="C10172" s="6"/>
      <c r="D10172" s="6"/>
      <c r="AE10172" s="6"/>
    </row>
    <row r="10173" spans="3:31" x14ac:dyDescent="0.2">
      <c r="C10173" s="6"/>
      <c r="D10173" s="6"/>
      <c r="AE10173" s="6"/>
    </row>
    <row r="10174" spans="3:31" x14ac:dyDescent="0.2">
      <c r="C10174" s="6"/>
      <c r="D10174" s="6"/>
      <c r="AE10174" s="6"/>
    </row>
    <row r="10175" spans="3:31" x14ac:dyDescent="0.2">
      <c r="C10175" s="6"/>
      <c r="D10175" s="6"/>
      <c r="AE10175" s="6"/>
    </row>
    <row r="10176" spans="3:31" x14ac:dyDescent="0.2">
      <c r="C10176" s="6"/>
      <c r="D10176" s="6"/>
      <c r="AE10176" s="6"/>
    </row>
    <row r="10177" spans="3:31" x14ac:dyDescent="0.2">
      <c r="C10177" s="6"/>
      <c r="D10177" s="6"/>
      <c r="AE10177" s="6"/>
    </row>
    <row r="10178" spans="3:31" x14ac:dyDescent="0.2">
      <c r="C10178" s="6"/>
      <c r="D10178" s="6"/>
      <c r="AE10178" s="6"/>
    </row>
    <row r="10179" spans="3:31" x14ac:dyDescent="0.2">
      <c r="C10179" s="6"/>
      <c r="D10179" s="6"/>
      <c r="AE10179" s="6"/>
    </row>
    <row r="10180" spans="3:31" x14ac:dyDescent="0.2">
      <c r="C10180" s="6"/>
      <c r="D10180" s="6"/>
      <c r="AE10180" s="6"/>
    </row>
    <row r="10181" spans="3:31" x14ac:dyDescent="0.2">
      <c r="C10181" s="6"/>
      <c r="D10181" s="6"/>
      <c r="AE10181" s="6"/>
    </row>
    <row r="10182" spans="3:31" x14ac:dyDescent="0.2">
      <c r="C10182" s="6"/>
      <c r="D10182" s="6"/>
      <c r="AE10182" s="6"/>
    </row>
    <row r="10183" spans="3:31" x14ac:dyDescent="0.2">
      <c r="C10183" s="6"/>
      <c r="D10183" s="6"/>
      <c r="AE10183" s="6"/>
    </row>
    <row r="10184" spans="3:31" x14ac:dyDescent="0.2">
      <c r="C10184" s="6"/>
      <c r="D10184" s="6"/>
      <c r="AE10184" s="6"/>
    </row>
    <row r="10185" spans="3:31" x14ac:dyDescent="0.2">
      <c r="C10185" s="6"/>
      <c r="D10185" s="6"/>
      <c r="AE10185" s="6"/>
    </row>
    <row r="10186" spans="3:31" x14ac:dyDescent="0.2">
      <c r="C10186" s="6"/>
      <c r="D10186" s="6"/>
      <c r="AE10186" s="6"/>
    </row>
    <row r="10187" spans="3:31" x14ac:dyDescent="0.2">
      <c r="C10187" s="6"/>
      <c r="D10187" s="6"/>
      <c r="AE10187" s="6"/>
    </row>
    <row r="10188" spans="3:31" x14ac:dyDescent="0.2">
      <c r="C10188" s="6"/>
      <c r="D10188" s="6"/>
      <c r="AE10188" s="6"/>
    </row>
    <row r="10189" spans="3:31" x14ac:dyDescent="0.2">
      <c r="C10189" s="6"/>
      <c r="D10189" s="6"/>
      <c r="AE10189" s="6"/>
    </row>
    <row r="10190" spans="3:31" x14ac:dyDescent="0.2">
      <c r="C10190" s="6"/>
      <c r="D10190" s="6"/>
      <c r="AE10190" s="6"/>
    </row>
    <row r="10191" spans="3:31" x14ac:dyDescent="0.2">
      <c r="C10191" s="6"/>
      <c r="D10191" s="6"/>
      <c r="AE10191" s="6"/>
    </row>
    <row r="10192" spans="3:31" x14ac:dyDescent="0.2">
      <c r="C10192" s="6"/>
      <c r="D10192" s="6"/>
      <c r="AE10192" s="6"/>
    </row>
    <row r="10193" spans="3:31" x14ac:dyDescent="0.2">
      <c r="C10193" s="6"/>
      <c r="D10193" s="6"/>
      <c r="AE10193" s="6"/>
    </row>
    <row r="10194" spans="3:31" x14ac:dyDescent="0.2">
      <c r="C10194" s="6"/>
      <c r="D10194" s="6"/>
      <c r="AE10194" s="6"/>
    </row>
    <row r="10195" spans="3:31" x14ac:dyDescent="0.2">
      <c r="C10195" s="6"/>
      <c r="D10195" s="6"/>
      <c r="AE10195" s="6"/>
    </row>
    <row r="10196" spans="3:31" x14ac:dyDescent="0.2">
      <c r="C10196" s="6"/>
      <c r="D10196" s="6"/>
      <c r="AE10196" s="6"/>
    </row>
    <row r="10197" spans="3:31" x14ac:dyDescent="0.2">
      <c r="C10197" s="6"/>
      <c r="D10197" s="6"/>
      <c r="AE10197" s="6"/>
    </row>
    <row r="10198" spans="3:31" x14ac:dyDescent="0.2">
      <c r="C10198" s="6"/>
      <c r="D10198" s="6"/>
      <c r="AE10198" s="6"/>
    </row>
    <row r="10199" spans="3:31" x14ac:dyDescent="0.2">
      <c r="C10199" s="6"/>
      <c r="D10199" s="6"/>
      <c r="AE10199" s="6"/>
    </row>
    <row r="10200" spans="3:31" x14ac:dyDescent="0.2">
      <c r="C10200" s="6"/>
      <c r="D10200" s="6"/>
      <c r="AE10200" s="6"/>
    </row>
    <row r="10201" spans="3:31" x14ac:dyDescent="0.2">
      <c r="C10201" s="6"/>
      <c r="D10201" s="6"/>
      <c r="AE10201" s="6"/>
    </row>
    <row r="10202" spans="3:31" x14ac:dyDescent="0.2">
      <c r="C10202" s="6"/>
      <c r="D10202" s="6"/>
      <c r="AE10202" s="6"/>
    </row>
    <row r="10203" spans="3:31" x14ac:dyDescent="0.2">
      <c r="C10203" s="6"/>
      <c r="D10203" s="6"/>
      <c r="AE10203" s="6"/>
    </row>
    <row r="10204" spans="3:31" x14ac:dyDescent="0.2">
      <c r="C10204" s="6"/>
      <c r="D10204" s="6"/>
      <c r="AE10204" s="6"/>
    </row>
    <row r="10205" spans="3:31" x14ac:dyDescent="0.2">
      <c r="C10205" s="6"/>
      <c r="D10205" s="6"/>
      <c r="AE10205" s="6"/>
    </row>
    <row r="10206" spans="3:31" x14ac:dyDescent="0.2">
      <c r="C10206" s="6"/>
      <c r="D10206" s="6"/>
      <c r="AE10206" s="6"/>
    </row>
    <row r="10207" spans="3:31" x14ac:dyDescent="0.2">
      <c r="C10207" s="6"/>
      <c r="D10207" s="6"/>
      <c r="AE10207" s="6"/>
    </row>
    <row r="10208" spans="3:31" x14ac:dyDescent="0.2">
      <c r="C10208" s="6"/>
      <c r="D10208" s="6"/>
      <c r="AE10208" s="6"/>
    </row>
    <row r="10209" spans="3:31" x14ac:dyDescent="0.2">
      <c r="C10209" s="6"/>
      <c r="D10209" s="6"/>
      <c r="AE10209" s="6"/>
    </row>
    <row r="10210" spans="3:31" x14ac:dyDescent="0.2">
      <c r="C10210" s="6"/>
      <c r="D10210" s="6"/>
      <c r="AE10210" s="6"/>
    </row>
    <row r="10211" spans="3:31" x14ac:dyDescent="0.2">
      <c r="C10211" s="6"/>
      <c r="D10211" s="6"/>
      <c r="AE10211" s="6"/>
    </row>
    <row r="10212" spans="3:31" x14ac:dyDescent="0.2">
      <c r="C10212" s="6"/>
      <c r="D10212" s="6"/>
      <c r="AE10212" s="6"/>
    </row>
    <row r="10213" spans="3:31" x14ac:dyDescent="0.2">
      <c r="C10213" s="6"/>
      <c r="D10213" s="6"/>
      <c r="AE10213" s="6"/>
    </row>
    <row r="10214" spans="3:31" x14ac:dyDescent="0.2">
      <c r="C10214" s="6"/>
      <c r="D10214" s="6"/>
      <c r="AE10214" s="6"/>
    </row>
    <row r="10215" spans="3:31" x14ac:dyDescent="0.2">
      <c r="C10215" s="6"/>
      <c r="D10215" s="6"/>
      <c r="AE10215" s="6"/>
    </row>
    <row r="10216" spans="3:31" x14ac:dyDescent="0.2">
      <c r="C10216" s="6"/>
      <c r="D10216" s="6"/>
      <c r="AE10216" s="6"/>
    </row>
    <row r="10217" spans="3:31" x14ac:dyDescent="0.2">
      <c r="C10217" s="6"/>
      <c r="D10217" s="6"/>
      <c r="AE10217" s="6"/>
    </row>
    <row r="10218" spans="3:31" x14ac:dyDescent="0.2">
      <c r="C10218" s="6"/>
      <c r="D10218" s="6"/>
      <c r="AE10218" s="6"/>
    </row>
    <row r="10219" spans="3:31" x14ac:dyDescent="0.2">
      <c r="C10219" s="6"/>
      <c r="D10219" s="6"/>
      <c r="AE10219" s="6"/>
    </row>
    <row r="10220" spans="3:31" x14ac:dyDescent="0.2">
      <c r="C10220" s="6"/>
      <c r="D10220" s="6"/>
      <c r="AE10220" s="6"/>
    </row>
    <row r="10221" spans="3:31" x14ac:dyDescent="0.2">
      <c r="C10221" s="6"/>
      <c r="D10221" s="6"/>
      <c r="AE10221" s="6"/>
    </row>
    <row r="10222" spans="3:31" x14ac:dyDescent="0.2">
      <c r="C10222" s="6"/>
      <c r="D10222" s="6"/>
      <c r="AE10222" s="6"/>
    </row>
    <row r="10223" spans="3:31" x14ac:dyDescent="0.2">
      <c r="C10223" s="6"/>
      <c r="D10223" s="6"/>
      <c r="AE10223" s="6"/>
    </row>
    <row r="10224" spans="3:31" x14ac:dyDescent="0.2">
      <c r="C10224" s="6"/>
      <c r="D10224" s="6"/>
      <c r="AE10224" s="6"/>
    </row>
    <row r="10225" spans="3:31" x14ac:dyDescent="0.2">
      <c r="C10225" s="6"/>
      <c r="D10225" s="6"/>
      <c r="AE10225" s="6"/>
    </row>
    <row r="10226" spans="3:31" x14ac:dyDescent="0.2">
      <c r="C10226" s="6"/>
      <c r="D10226" s="6"/>
      <c r="AE10226" s="6"/>
    </row>
    <row r="10227" spans="3:31" x14ac:dyDescent="0.2">
      <c r="C10227" s="6"/>
      <c r="D10227" s="6"/>
      <c r="AE10227" s="6"/>
    </row>
    <row r="10228" spans="3:31" x14ac:dyDescent="0.2">
      <c r="C10228" s="6"/>
      <c r="D10228" s="6"/>
      <c r="AE10228" s="6"/>
    </row>
    <row r="10229" spans="3:31" x14ac:dyDescent="0.2">
      <c r="C10229" s="6"/>
      <c r="D10229" s="6"/>
      <c r="AE10229" s="6"/>
    </row>
    <row r="10230" spans="3:31" x14ac:dyDescent="0.2">
      <c r="C10230" s="6"/>
      <c r="D10230" s="6"/>
      <c r="AE10230" s="6"/>
    </row>
    <row r="10231" spans="3:31" x14ac:dyDescent="0.2">
      <c r="C10231" s="6"/>
      <c r="D10231" s="6"/>
      <c r="AE10231" s="6"/>
    </row>
    <row r="10232" spans="3:31" x14ac:dyDescent="0.2">
      <c r="C10232" s="6"/>
      <c r="D10232" s="6"/>
      <c r="AE10232" s="6"/>
    </row>
    <row r="10233" spans="3:31" x14ac:dyDescent="0.2">
      <c r="C10233" s="6"/>
      <c r="D10233" s="6"/>
      <c r="AE10233" s="6"/>
    </row>
    <row r="10234" spans="3:31" x14ac:dyDescent="0.2">
      <c r="C10234" s="6"/>
      <c r="D10234" s="6"/>
      <c r="AE10234" s="6"/>
    </row>
    <row r="10235" spans="3:31" x14ac:dyDescent="0.2">
      <c r="C10235" s="6"/>
      <c r="D10235" s="6"/>
      <c r="AE10235" s="6"/>
    </row>
    <row r="10236" spans="3:31" x14ac:dyDescent="0.2">
      <c r="C10236" s="6"/>
      <c r="D10236" s="6"/>
      <c r="AE10236" s="6"/>
    </row>
    <row r="10237" spans="3:31" x14ac:dyDescent="0.2">
      <c r="C10237" s="6"/>
      <c r="D10237" s="6"/>
      <c r="AE10237" s="6"/>
    </row>
    <row r="10238" spans="3:31" x14ac:dyDescent="0.2">
      <c r="C10238" s="6"/>
      <c r="D10238" s="6"/>
      <c r="AE10238" s="6"/>
    </row>
    <row r="10239" spans="3:31" x14ac:dyDescent="0.2">
      <c r="C10239" s="6"/>
      <c r="D10239" s="6"/>
      <c r="AE10239" s="6"/>
    </row>
    <row r="10240" spans="3:31" x14ac:dyDescent="0.2">
      <c r="C10240" s="6"/>
      <c r="D10240" s="6"/>
      <c r="AE10240" s="6"/>
    </row>
    <row r="10241" spans="3:31" x14ac:dyDescent="0.2">
      <c r="C10241" s="6"/>
      <c r="D10241" s="6"/>
      <c r="AE10241" s="6"/>
    </row>
    <row r="10242" spans="3:31" x14ac:dyDescent="0.2">
      <c r="C10242" s="6"/>
      <c r="D10242" s="6"/>
      <c r="AE10242" s="6"/>
    </row>
    <row r="10243" spans="3:31" x14ac:dyDescent="0.2">
      <c r="C10243" s="6"/>
      <c r="D10243" s="6"/>
      <c r="AE10243" s="6"/>
    </row>
    <row r="10244" spans="3:31" x14ac:dyDescent="0.2">
      <c r="C10244" s="6"/>
      <c r="D10244" s="6"/>
      <c r="AE10244" s="6"/>
    </row>
    <row r="10245" spans="3:31" x14ac:dyDescent="0.2">
      <c r="C10245" s="6"/>
      <c r="D10245" s="6"/>
      <c r="AE10245" s="6"/>
    </row>
    <row r="10246" spans="3:31" x14ac:dyDescent="0.2">
      <c r="C10246" s="6"/>
      <c r="D10246" s="6"/>
      <c r="AE10246" s="6"/>
    </row>
    <row r="10247" spans="3:31" x14ac:dyDescent="0.2">
      <c r="C10247" s="6"/>
      <c r="D10247" s="6"/>
      <c r="AE10247" s="6"/>
    </row>
    <row r="10248" spans="3:31" x14ac:dyDescent="0.2">
      <c r="C10248" s="6"/>
      <c r="D10248" s="6"/>
      <c r="AE10248" s="6"/>
    </row>
    <row r="10249" spans="3:31" x14ac:dyDescent="0.2">
      <c r="C10249" s="6"/>
      <c r="D10249" s="6"/>
      <c r="AE10249" s="6"/>
    </row>
    <row r="10250" spans="3:31" x14ac:dyDescent="0.2">
      <c r="C10250" s="6"/>
      <c r="D10250" s="6"/>
      <c r="AE10250" s="6"/>
    </row>
    <row r="10251" spans="3:31" x14ac:dyDescent="0.2">
      <c r="C10251" s="6"/>
      <c r="D10251" s="6"/>
      <c r="AE10251" s="6"/>
    </row>
    <row r="10252" spans="3:31" x14ac:dyDescent="0.2">
      <c r="C10252" s="6"/>
      <c r="D10252" s="6"/>
      <c r="AE10252" s="6"/>
    </row>
    <row r="10253" spans="3:31" x14ac:dyDescent="0.2">
      <c r="C10253" s="6"/>
      <c r="D10253" s="6"/>
      <c r="AE10253" s="6"/>
    </row>
    <row r="10254" spans="3:31" x14ac:dyDescent="0.2">
      <c r="C10254" s="6"/>
      <c r="D10254" s="6"/>
      <c r="AE10254" s="6"/>
    </row>
    <row r="10255" spans="3:31" x14ac:dyDescent="0.2">
      <c r="C10255" s="6"/>
      <c r="D10255" s="6"/>
      <c r="AE10255" s="6"/>
    </row>
    <row r="10256" spans="3:31" x14ac:dyDescent="0.2">
      <c r="C10256" s="6"/>
      <c r="D10256" s="6"/>
      <c r="AE10256" s="6"/>
    </row>
    <row r="10257" spans="3:31" x14ac:dyDescent="0.2">
      <c r="C10257" s="6"/>
      <c r="D10257" s="6"/>
      <c r="AE10257" s="6"/>
    </row>
    <row r="10258" spans="3:31" x14ac:dyDescent="0.2">
      <c r="C10258" s="6"/>
      <c r="D10258" s="6"/>
      <c r="AE10258" s="6"/>
    </row>
    <row r="10259" spans="3:31" x14ac:dyDescent="0.2">
      <c r="C10259" s="6"/>
      <c r="D10259" s="6"/>
      <c r="AE10259" s="6"/>
    </row>
    <row r="10260" spans="3:31" x14ac:dyDescent="0.2">
      <c r="C10260" s="6"/>
      <c r="D10260" s="6"/>
      <c r="AE10260" s="6"/>
    </row>
    <row r="10261" spans="3:31" x14ac:dyDescent="0.2">
      <c r="C10261" s="6"/>
      <c r="D10261" s="6"/>
      <c r="AE10261" s="6"/>
    </row>
    <row r="10262" spans="3:31" x14ac:dyDescent="0.2">
      <c r="C10262" s="6"/>
      <c r="D10262" s="6"/>
      <c r="AE10262" s="6"/>
    </row>
    <row r="10263" spans="3:31" x14ac:dyDescent="0.2">
      <c r="C10263" s="6"/>
      <c r="D10263" s="6"/>
      <c r="AE10263" s="6"/>
    </row>
    <row r="10264" spans="3:31" x14ac:dyDescent="0.2">
      <c r="C10264" s="6"/>
      <c r="D10264" s="6"/>
      <c r="AE10264" s="6"/>
    </row>
    <row r="10265" spans="3:31" x14ac:dyDescent="0.2">
      <c r="C10265" s="6"/>
      <c r="D10265" s="6"/>
      <c r="AE10265" s="6"/>
    </row>
    <row r="10266" spans="3:31" x14ac:dyDescent="0.2">
      <c r="C10266" s="6"/>
      <c r="D10266" s="6"/>
      <c r="AE10266" s="6"/>
    </row>
    <row r="10267" spans="3:31" x14ac:dyDescent="0.2">
      <c r="C10267" s="6"/>
      <c r="D10267" s="6"/>
      <c r="AE10267" s="6"/>
    </row>
    <row r="10268" spans="3:31" x14ac:dyDescent="0.2">
      <c r="C10268" s="6"/>
      <c r="D10268" s="6"/>
      <c r="AE10268" s="6"/>
    </row>
    <row r="10269" spans="3:31" x14ac:dyDescent="0.2">
      <c r="C10269" s="6"/>
      <c r="D10269" s="6"/>
      <c r="AE10269" s="6"/>
    </row>
    <row r="10270" spans="3:31" x14ac:dyDescent="0.2">
      <c r="C10270" s="6"/>
      <c r="D10270" s="6"/>
      <c r="AE10270" s="6"/>
    </row>
    <row r="10271" spans="3:31" x14ac:dyDescent="0.2">
      <c r="C10271" s="6"/>
      <c r="D10271" s="6"/>
      <c r="AE10271" s="6"/>
    </row>
    <row r="10272" spans="3:31" x14ac:dyDescent="0.2">
      <c r="C10272" s="6"/>
      <c r="D10272" s="6"/>
      <c r="AE10272" s="6"/>
    </row>
    <row r="10273" spans="3:31" x14ac:dyDescent="0.2">
      <c r="C10273" s="6"/>
      <c r="D10273" s="6"/>
      <c r="AE10273" s="6"/>
    </row>
    <row r="10274" spans="3:31" x14ac:dyDescent="0.2">
      <c r="C10274" s="6"/>
      <c r="D10274" s="6"/>
      <c r="AE10274" s="6"/>
    </row>
    <row r="10275" spans="3:31" x14ac:dyDescent="0.2">
      <c r="C10275" s="6"/>
      <c r="D10275" s="6"/>
      <c r="AE10275" s="6"/>
    </row>
    <row r="10276" spans="3:31" x14ac:dyDescent="0.2">
      <c r="C10276" s="6"/>
      <c r="D10276" s="6"/>
      <c r="AE10276" s="6"/>
    </row>
    <row r="10277" spans="3:31" x14ac:dyDescent="0.2">
      <c r="C10277" s="6"/>
      <c r="D10277" s="6"/>
      <c r="AE10277" s="6"/>
    </row>
    <row r="10278" spans="3:31" x14ac:dyDescent="0.2">
      <c r="C10278" s="6"/>
      <c r="D10278" s="6"/>
      <c r="AE10278" s="6"/>
    </row>
    <row r="10279" spans="3:31" x14ac:dyDescent="0.2">
      <c r="C10279" s="6"/>
      <c r="D10279" s="6"/>
      <c r="AE10279" s="6"/>
    </row>
    <row r="10280" spans="3:31" x14ac:dyDescent="0.2">
      <c r="C10280" s="6"/>
      <c r="D10280" s="6"/>
      <c r="AE10280" s="6"/>
    </row>
    <row r="10281" spans="3:31" x14ac:dyDescent="0.2">
      <c r="C10281" s="6"/>
      <c r="D10281" s="6"/>
      <c r="AE10281" s="6"/>
    </row>
    <row r="10282" spans="3:31" x14ac:dyDescent="0.2">
      <c r="C10282" s="6"/>
      <c r="D10282" s="6"/>
      <c r="AE10282" s="6"/>
    </row>
    <row r="10283" spans="3:31" x14ac:dyDescent="0.2">
      <c r="C10283" s="6"/>
      <c r="D10283" s="6"/>
      <c r="AE10283" s="6"/>
    </row>
    <row r="10284" spans="3:31" x14ac:dyDescent="0.2">
      <c r="C10284" s="6"/>
      <c r="D10284" s="6"/>
      <c r="AE10284" s="6"/>
    </row>
    <row r="10285" spans="3:31" x14ac:dyDescent="0.2">
      <c r="C10285" s="6"/>
      <c r="D10285" s="6"/>
      <c r="AE10285" s="6"/>
    </row>
    <row r="10286" spans="3:31" x14ac:dyDescent="0.2">
      <c r="C10286" s="6"/>
      <c r="D10286" s="6"/>
      <c r="AE10286" s="6"/>
    </row>
    <row r="10287" spans="3:31" x14ac:dyDescent="0.2">
      <c r="C10287" s="6"/>
      <c r="D10287" s="6"/>
      <c r="AE10287" s="6"/>
    </row>
    <row r="10288" spans="3:31" x14ac:dyDescent="0.2">
      <c r="C10288" s="6"/>
      <c r="D10288" s="6"/>
      <c r="AE10288" s="6"/>
    </row>
    <row r="10289" spans="3:31" x14ac:dyDescent="0.2">
      <c r="C10289" s="6"/>
      <c r="D10289" s="6"/>
      <c r="AE10289" s="6"/>
    </row>
    <row r="10290" spans="3:31" x14ac:dyDescent="0.2">
      <c r="C10290" s="6"/>
      <c r="D10290" s="6"/>
      <c r="AE10290" s="6"/>
    </row>
    <row r="10291" spans="3:31" x14ac:dyDescent="0.2">
      <c r="C10291" s="6"/>
      <c r="D10291" s="6"/>
      <c r="AE10291" s="6"/>
    </row>
    <row r="10292" spans="3:31" x14ac:dyDescent="0.2">
      <c r="C10292" s="6"/>
      <c r="D10292" s="6"/>
      <c r="AE10292" s="6"/>
    </row>
    <row r="10293" spans="3:31" x14ac:dyDescent="0.2">
      <c r="C10293" s="6"/>
      <c r="D10293" s="6"/>
      <c r="AE10293" s="6"/>
    </row>
    <row r="10294" spans="3:31" x14ac:dyDescent="0.2">
      <c r="C10294" s="6"/>
      <c r="D10294" s="6"/>
      <c r="AE10294" s="6"/>
    </row>
    <row r="10295" spans="3:31" x14ac:dyDescent="0.2">
      <c r="C10295" s="6"/>
      <c r="D10295" s="6"/>
      <c r="AE10295" s="6"/>
    </row>
    <row r="10296" spans="3:31" x14ac:dyDescent="0.2">
      <c r="C10296" s="6"/>
      <c r="D10296" s="6"/>
      <c r="AE10296" s="6"/>
    </row>
    <row r="10297" spans="3:31" x14ac:dyDescent="0.2">
      <c r="C10297" s="6"/>
      <c r="D10297" s="6"/>
      <c r="AE10297" s="6"/>
    </row>
    <row r="10298" spans="3:31" x14ac:dyDescent="0.2">
      <c r="C10298" s="6"/>
      <c r="D10298" s="6"/>
      <c r="AE10298" s="6"/>
    </row>
    <row r="10299" spans="3:31" x14ac:dyDescent="0.2">
      <c r="C10299" s="6"/>
      <c r="D10299" s="6"/>
      <c r="AE10299" s="6"/>
    </row>
    <row r="10300" spans="3:31" x14ac:dyDescent="0.2">
      <c r="C10300" s="6"/>
      <c r="D10300" s="6"/>
      <c r="AE10300" s="6"/>
    </row>
    <row r="10301" spans="3:31" x14ac:dyDescent="0.2">
      <c r="C10301" s="6"/>
      <c r="D10301" s="6"/>
      <c r="AE10301" s="6"/>
    </row>
    <row r="10302" spans="3:31" x14ac:dyDescent="0.2">
      <c r="C10302" s="6"/>
      <c r="D10302" s="6"/>
      <c r="AE10302" s="6"/>
    </row>
    <row r="10303" spans="3:31" x14ac:dyDescent="0.2">
      <c r="C10303" s="6"/>
      <c r="D10303" s="6"/>
      <c r="AE10303" s="6"/>
    </row>
    <row r="10304" spans="3:31" x14ac:dyDescent="0.2">
      <c r="C10304" s="6"/>
      <c r="D10304" s="6"/>
      <c r="AE10304" s="6"/>
    </row>
    <row r="10305" spans="3:31" x14ac:dyDescent="0.2">
      <c r="C10305" s="6"/>
      <c r="D10305" s="6"/>
      <c r="AE10305" s="6"/>
    </row>
    <row r="10306" spans="3:31" x14ac:dyDescent="0.2">
      <c r="C10306" s="6"/>
      <c r="D10306" s="6"/>
      <c r="AE10306" s="6"/>
    </row>
    <row r="10307" spans="3:31" x14ac:dyDescent="0.2">
      <c r="C10307" s="6"/>
      <c r="D10307" s="6"/>
      <c r="AE10307" s="6"/>
    </row>
    <row r="10308" spans="3:31" x14ac:dyDescent="0.2">
      <c r="C10308" s="6"/>
      <c r="D10308" s="6"/>
      <c r="AE10308" s="6"/>
    </row>
    <row r="10309" spans="3:31" x14ac:dyDescent="0.2">
      <c r="C10309" s="6"/>
      <c r="D10309" s="6"/>
      <c r="AE10309" s="6"/>
    </row>
    <row r="10310" spans="3:31" x14ac:dyDescent="0.2">
      <c r="C10310" s="6"/>
      <c r="D10310" s="6"/>
      <c r="AE10310" s="6"/>
    </row>
    <row r="10311" spans="3:31" x14ac:dyDescent="0.2">
      <c r="C10311" s="6"/>
      <c r="D10311" s="6"/>
      <c r="AE10311" s="6"/>
    </row>
    <row r="10312" spans="3:31" x14ac:dyDescent="0.2">
      <c r="C10312" s="6"/>
      <c r="D10312" s="6"/>
      <c r="AE10312" s="6"/>
    </row>
    <row r="10313" spans="3:31" x14ac:dyDescent="0.2">
      <c r="C10313" s="6"/>
      <c r="D10313" s="6"/>
      <c r="AE10313" s="6"/>
    </row>
    <row r="10314" spans="3:31" x14ac:dyDescent="0.2">
      <c r="C10314" s="6"/>
      <c r="D10314" s="6"/>
      <c r="AE10314" s="6"/>
    </row>
    <row r="10315" spans="3:31" x14ac:dyDescent="0.2">
      <c r="C10315" s="6"/>
      <c r="D10315" s="6"/>
      <c r="AE10315" s="6"/>
    </row>
    <row r="10316" spans="3:31" x14ac:dyDescent="0.2">
      <c r="C10316" s="6"/>
      <c r="D10316" s="6"/>
      <c r="AE10316" s="6"/>
    </row>
    <row r="10317" spans="3:31" x14ac:dyDescent="0.2">
      <c r="C10317" s="6"/>
      <c r="D10317" s="6"/>
      <c r="AE10317" s="6"/>
    </row>
    <row r="10318" spans="3:31" x14ac:dyDescent="0.2">
      <c r="C10318" s="6"/>
      <c r="D10318" s="6"/>
      <c r="AE10318" s="6"/>
    </row>
    <row r="10319" spans="3:31" x14ac:dyDescent="0.2">
      <c r="C10319" s="6"/>
      <c r="D10319" s="6"/>
      <c r="AE10319" s="6"/>
    </row>
    <row r="10320" spans="3:31" x14ac:dyDescent="0.2">
      <c r="C10320" s="6"/>
      <c r="D10320" s="6"/>
      <c r="AE10320" s="6"/>
    </row>
    <row r="10321" spans="3:31" x14ac:dyDescent="0.2">
      <c r="C10321" s="6"/>
      <c r="D10321" s="6"/>
      <c r="AE10321" s="6"/>
    </row>
    <row r="10322" spans="3:31" x14ac:dyDescent="0.2">
      <c r="C10322" s="6"/>
      <c r="D10322" s="6"/>
      <c r="AE10322" s="6"/>
    </row>
    <row r="10323" spans="3:31" x14ac:dyDescent="0.2">
      <c r="C10323" s="6"/>
      <c r="D10323" s="6"/>
      <c r="AE10323" s="6"/>
    </row>
    <row r="10324" spans="3:31" x14ac:dyDescent="0.2">
      <c r="C10324" s="6"/>
      <c r="D10324" s="6"/>
      <c r="AE10324" s="6"/>
    </row>
    <row r="10325" spans="3:31" x14ac:dyDescent="0.2">
      <c r="C10325" s="6"/>
      <c r="D10325" s="6"/>
      <c r="AE10325" s="6"/>
    </row>
    <row r="10326" spans="3:31" x14ac:dyDescent="0.2">
      <c r="C10326" s="6"/>
      <c r="D10326" s="6"/>
      <c r="AE10326" s="6"/>
    </row>
    <row r="10327" spans="3:31" x14ac:dyDescent="0.2">
      <c r="C10327" s="6"/>
      <c r="D10327" s="6"/>
      <c r="AE10327" s="6"/>
    </row>
    <row r="10328" spans="3:31" x14ac:dyDescent="0.2">
      <c r="C10328" s="6"/>
      <c r="D10328" s="6"/>
      <c r="AE10328" s="6"/>
    </row>
    <row r="10329" spans="3:31" x14ac:dyDescent="0.2">
      <c r="C10329" s="6"/>
      <c r="D10329" s="6"/>
      <c r="AE10329" s="6"/>
    </row>
    <row r="10330" spans="3:31" x14ac:dyDescent="0.2">
      <c r="C10330" s="6"/>
      <c r="D10330" s="6"/>
      <c r="AE10330" s="6"/>
    </row>
    <row r="10331" spans="3:31" x14ac:dyDescent="0.2">
      <c r="C10331" s="6"/>
      <c r="D10331" s="6"/>
      <c r="AE10331" s="6"/>
    </row>
    <row r="10332" spans="3:31" x14ac:dyDescent="0.2">
      <c r="C10332" s="6"/>
      <c r="D10332" s="6"/>
      <c r="AE10332" s="6"/>
    </row>
    <row r="10333" spans="3:31" x14ac:dyDescent="0.2">
      <c r="C10333" s="6"/>
      <c r="D10333" s="6"/>
      <c r="AE10333" s="6"/>
    </row>
    <row r="10334" spans="3:31" x14ac:dyDescent="0.2">
      <c r="C10334" s="6"/>
      <c r="D10334" s="6"/>
      <c r="AE10334" s="6"/>
    </row>
    <row r="10335" spans="3:31" x14ac:dyDescent="0.2">
      <c r="C10335" s="6"/>
      <c r="D10335" s="6"/>
      <c r="AE10335" s="6"/>
    </row>
    <row r="10336" spans="3:31" x14ac:dyDescent="0.2">
      <c r="C10336" s="6"/>
      <c r="D10336" s="6"/>
      <c r="AE10336" s="6"/>
    </row>
    <row r="10337" spans="3:31" x14ac:dyDescent="0.2">
      <c r="C10337" s="6"/>
      <c r="D10337" s="6"/>
      <c r="AE10337" s="6"/>
    </row>
    <row r="10338" spans="3:31" x14ac:dyDescent="0.2">
      <c r="C10338" s="6"/>
      <c r="D10338" s="6"/>
      <c r="AE10338" s="6"/>
    </row>
    <row r="10339" spans="3:31" x14ac:dyDescent="0.2">
      <c r="C10339" s="6"/>
      <c r="D10339" s="6"/>
      <c r="AE10339" s="6"/>
    </row>
    <row r="10340" spans="3:31" x14ac:dyDescent="0.2">
      <c r="C10340" s="6"/>
      <c r="D10340" s="6"/>
      <c r="AE10340" s="6"/>
    </row>
    <row r="10341" spans="3:31" x14ac:dyDescent="0.2">
      <c r="C10341" s="6"/>
      <c r="D10341" s="6"/>
      <c r="AE10341" s="6"/>
    </row>
    <row r="10342" spans="3:31" x14ac:dyDescent="0.2">
      <c r="C10342" s="6"/>
      <c r="D10342" s="6"/>
      <c r="AE10342" s="6"/>
    </row>
    <row r="10343" spans="3:31" x14ac:dyDescent="0.2">
      <c r="C10343" s="6"/>
      <c r="D10343" s="6"/>
      <c r="AE10343" s="6"/>
    </row>
    <row r="10344" spans="3:31" x14ac:dyDescent="0.2">
      <c r="C10344" s="6"/>
      <c r="D10344" s="6"/>
      <c r="AE10344" s="6"/>
    </row>
    <row r="10345" spans="3:31" x14ac:dyDescent="0.2">
      <c r="C10345" s="6"/>
      <c r="D10345" s="6"/>
      <c r="AE10345" s="6"/>
    </row>
    <row r="10346" spans="3:31" x14ac:dyDescent="0.2">
      <c r="C10346" s="6"/>
      <c r="D10346" s="6"/>
      <c r="AE10346" s="6"/>
    </row>
    <row r="10347" spans="3:31" x14ac:dyDescent="0.2">
      <c r="C10347" s="6"/>
      <c r="D10347" s="6"/>
      <c r="AE10347" s="6"/>
    </row>
    <row r="10348" spans="3:31" x14ac:dyDescent="0.2">
      <c r="C10348" s="6"/>
      <c r="D10348" s="6"/>
      <c r="AE10348" s="6"/>
    </row>
    <row r="10349" spans="3:31" x14ac:dyDescent="0.2">
      <c r="C10349" s="6"/>
      <c r="D10349" s="6"/>
      <c r="AE10349" s="6"/>
    </row>
    <row r="10350" spans="3:31" x14ac:dyDescent="0.2">
      <c r="C10350" s="6"/>
      <c r="D10350" s="6"/>
      <c r="AE10350" s="6"/>
    </row>
    <row r="10351" spans="3:31" x14ac:dyDescent="0.2">
      <c r="C10351" s="6"/>
      <c r="D10351" s="6"/>
      <c r="AE10351" s="6"/>
    </row>
    <row r="10352" spans="3:31" x14ac:dyDescent="0.2">
      <c r="C10352" s="6"/>
      <c r="D10352" s="6"/>
      <c r="AE10352" s="6"/>
    </row>
    <row r="10353" spans="3:31" x14ac:dyDescent="0.2">
      <c r="C10353" s="6"/>
      <c r="D10353" s="6"/>
      <c r="AE10353" s="6"/>
    </row>
    <row r="10354" spans="3:31" x14ac:dyDescent="0.2">
      <c r="C10354" s="6"/>
      <c r="D10354" s="6"/>
      <c r="AE10354" s="6"/>
    </row>
    <row r="10355" spans="3:31" x14ac:dyDescent="0.2">
      <c r="C10355" s="6"/>
      <c r="D10355" s="6"/>
      <c r="AE10355" s="6"/>
    </row>
    <row r="10356" spans="3:31" x14ac:dyDescent="0.2">
      <c r="C10356" s="6"/>
      <c r="D10356" s="6"/>
      <c r="AE10356" s="6"/>
    </row>
    <row r="10357" spans="3:31" x14ac:dyDescent="0.2">
      <c r="C10357" s="6"/>
      <c r="D10357" s="6"/>
      <c r="AE10357" s="6"/>
    </row>
    <row r="10358" spans="3:31" x14ac:dyDescent="0.2">
      <c r="C10358" s="6"/>
      <c r="D10358" s="6"/>
      <c r="AE10358" s="6"/>
    </row>
    <row r="10359" spans="3:31" x14ac:dyDescent="0.2">
      <c r="C10359" s="6"/>
      <c r="D10359" s="6"/>
      <c r="AE10359" s="6"/>
    </row>
    <row r="10360" spans="3:31" x14ac:dyDescent="0.2">
      <c r="C10360" s="6"/>
      <c r="D10360" s="6"/>
      <c r="AE10360" s="6"/>
    </row>
    <row r="10361" spans="3:31" x14ac:dyDescent="0.2">
      <c r="C10361" s="6"/>
      <c r="D10361" s="6"/>
      <c r="AE10361" s="6"/>
    </row>
    <row r="10362" spans="3:31" x14ac:dyDescent="0.2">
      <c r="C10362" s="6"/>
      <c r="D10362" s="6"/>
      <c r="AE10362" s="6"/>
    </row>
    <row r="10363" spans="3:31" x14ac:dyDescent="0.2">
      <c r="C10363" s="6"/>
      <c r="D10363" s="6"/>
      <c r="AE10363" s="6"/>
    </row>
    <row r="10364" spans="3:31" x14ac:dyDescent="0.2">
      <c r="C10364" s="6"/>
      <c r="D10364" s="6"/>
      <c r="AE10364" s="6"/>
    </row>
    <row r="10365" spans="3:31" x14ac:dyDescent="0.2">
      <c r="C10365" s="6"/>
      <c r="D10365" s="6"/>
      <c r="AE10365" s="6"/>
    </row>
    <row r="10366" spans="3:31" x14ac:dyDescent="0.2">
      <c r="C10366" s="6"/>
      <c r="D10366" s="6"/>
      <c r="AE10366" s="6"/>
    </row>
    <row r="10367" spans="3:31" x14ac:dyDescent="0.2">
      <c r="C10367" s="6"/>
      <c r="D10367" s="6"/>
      <c r="AE10367" s="6"/>
    </row>
    <row r="10368" spans="3:31" x14ac:dyDescent="0.2">
      <c r="C10368" s="6"/>
      <c r="D10368" s="6"/>
      <c r="AE10368" s="6"/>
    </row>
    <row r="10369" spans="3:31" x14ac:dyDescent="0.2">
      <c r="C10369" s="6"/>
      <c r="D10369" s="6"/>
      <c r="AE10369" s="6"/>
    </row>
    <row r="10370" spans="3:31" x14ac:dyDescent="0.2">
      <c r="C10370" s="6"/>
      <c r="D10370" s="6"/>
      <c r="AE10370" s="6"/>
    </row>
    <row r="10371" spans="3:31" x14ac:dyDescent="0.2">
      <c r="C10371" s="6"/>
      <c r="D10371" s="6"/>
      <c r="AE10371" s="6"/>
    </row>
    <row r="10372" spans="3:31" x14ac:dyDescent="0.2">
      <c r="C10372" s="6"/>
      <c r="D10372" s="6"/>
      <c r="AE10372" s="6"/>
    </row>
    <row r="10373" spans="3:31" x14ac:dyDescent="0.2">
      <c r="C10373" s="6"/>
      <c r="D10373" s="6"/>
      <c r="AE10373" s="6"/>
    </row>
    <row r="10374" spans="3:31" x14ac:dyDescent="0.2">
      <c r="C10374" s="6"/>
      <c r="D10374" s="6"/>
      <c r="AE10374" s="6"/>
    </row>
    <row r="10375" spans="3:31" x14ac:dyDescent="0.2">
      <c r="C10375" s="6"/>
      <c r="D10375" s="6"/>
      <c r="AE10375" s="6"/>
    </row>
    <row r="10376" spans="3:31" x14ac:dyDescent="0.2">
      <c r="C10376" s="6"/>
      <c r="D10376" s="6"/>
      <c r="AE10376" s="6"/>
    </row>
    <row r="10377" spans="3:31" x14ac:dyDescent="0.2">
      <c r="C10377" s="6"/>
      <c r="D10377" s="6"/>
      <c r="AE10377" s="6"/>
    </row>
    <row r="10378" spans="3:31" x14ac:dyDescent="0.2">
      <c r="C10378" s="6"/>
      <c r="D10378" s="6"/>
      <c r="AE10378" s="6"/>
    </row>
    <row r="10379" spans="3:31" x14ac:dyDescent="0.2">
      <c r="C10379" s="6"/>
      <c r="D10379" s="6"/>
      <c r="AE10379" s="6"/>
    </row>
    <row r="10380" spans="3:31" x14ac:dyDescent="0.2">
      <c r="C10380" s="6"/>
      <c r="D10380" s="6"/>
      <c r="AE10380" s="6"/>
    </row>
    <row r="10381" spans="3:31" x14ac:dyDescent="0.2">
      <c r="C10381" s="6"/>
      <c r="D10381" s="6"/>
      <c r="AE10381" s="6"/>
    </row>
    <row r="10382" spans="3:31" x14ac:dyDescent="0.2">
      <c r="C10382" s="6"/>
      <c r="D10382" s="6"/>
      <c r="AE10382" s="6"/>
    </row>
    <row r="10383" spans="3:31" x14ac:dyDescent="0.2">
      <c r="C10383" s="6"/>
      <c r="D10383" s="6"/>
      <c r="AE10383" s="6"/>
    </row>
    <row r="10384" spans="3:31" x14ac:dyDescent="0.2">
      <c r="C10384" s="6"/>
      <c r="D10384" s="6"/>
      <c r="AE10384" s="6"/>
    </row>
    <row r="10385" spans="3:31" x14ac:dyDescent="0.2">
      <c r="C10385" s="6"/>
      <c r="D10385" s="6"/>
      <c r="AE10385" s="6"/>
    </row>
    <row r="10386" spans="3:31" x14ac:dyDescent="0.2">
      <c r="C10386" s="6"/>
      <c r="D10386" s="6"/>
      <c r="AE10386" s="6"/>
    </row>
    <row r="10387" spans="3:31" x14ac:dyDescent="0.2">
      <c r="C10387" s="6"/>
      <c r="D10387" s="6"/>
      <c r="AE10387" s="6"/>
    </row>
    <row r="10388" spans="3:31" x14ac:dyDescent="0.2">
      <c r="C10388" s="6"/>
      <c r="D10388" s="6"/>
      <c r="AE10388" s="6"/>
    </row>
    <row r="10389" spans="3:31" x14ac:dyDescent="0.2">
      <c r="C10389" s="6"/>
      <c r="D10389" s="6"/>
      <c r="AE10389" s="6"/>
    </row>
    <row r="10390" spans="3:31" x14ac:dyDescent="0.2">
      <c r="C10390" s="6"/>
      <c r="D10390" s="6"/>
      <c r="AE10390" s="6"/>
    </row>
    <row r="10391" spans="3:31" x14ac:dyDescent="0.2">
      <c r="C10391" s="6"/>
      <c r="D10391" s="6"/>
      <c r="AE10391" s="6"/>
    </row>
    <row r="10392" spans="3:31" x14ac:dyDescent="0.2">
      <c r="C10392" s="6"/>
      <c r="D10392" s="6"/>
      <c r="AE10392" s="6"/>
    </row>
    <row r="10393" spans="3:31" x14ac:dyDescent="0.2">
      <c r="C10393" s="6"/>
      <c r="D10393" s="6"/>
      <c r="AE10393" s="6"/>
    </row>
    <row r="10394" spans="3:31" x14ac:dyDescent="0.2">
      <c r="C10394" s="6"/>
      <c r="D10394" s="6"/>
      <c r="AE10394" s="6"/>
    </row>
    <row r="10395" spans="3:31" x14ac:dyDescent="0.2">
      <c r="C10395" s="6"/>
      <c r="D10395" s="6"/>
      <c r="AE10395" s="6"/>
    </row>
    <row r="10396" spans="3:31" x14ac:dyDescent="0.2">
      <c r="C10396" s="6"/>
      <c r="D10396" s="6"/>
      <c r="AE10396" s="6"/>
    </row>
    <row r="10397" spans="3:31" x14ac:dyDescent="0.2">
      <c r="C10397" s="6"/>
      <c r="D10397" s="6"/>
      <c r="AE10397" s="6"/>
    </row>
    <row r="10398" spans="3:31" x14ac:dyDescent="0.2">
      <c r="C10398" s="6"/>
      <c r="D10398" s="6"/>
      <c r="AE10398" s="6"/>
    </row>
    <row r="10399" spans="3:31" x14ac:dyDescent="0.2">
      <c r="C10399" s="6"/>
      <c r="D10399" s="6"/>
      <c r="AE10399" s="6"/>
    </row>
    <row r="10400" spans="3:31" x14ac:dyDescent="0.2">
      <c r="C10400" s="6"/>
      <c r="D10400" s="6"/>
      <c r="AE10400" s="6"/>
    </row>
    <row r="10401" spans="3:31" x14ac:dyDescent="0.2">
      <c r="C10401" s="6"/>
      <c r="D10401" s="6"/>
      <c r="AE10401" s="6"/>
    </row>
    <row r="10402" spans="3:31" x14ac:dyDescent="0.2">
      <c r="C10402" s="6"/>
      <c r="D10402" s="6"/>
      <c r="AE10402" s="6"/>
    </row>
    <row r="10403" spans="3:31" x14ac:dyDescent="0.2">
      <c r="C10403" s="6"/>
      <c r="D10403" s="6"/>
      <c r="AE10403" s="6"/>
    </row>
    <row r="10404" spans="3:31" x14ac:dyDescent="0.2">
      <c r="C10404" s="6"/>
      <c r="D10404" s="6"/>
      <c r="AE10404" s="6"/>
    </row>
    <row r="10405" spans="3:31" x14ac:dyDescent="0.2">
      <c r="C10405" s="6"/>
      <c r="D10405" s="6"/>
      <c r="AE10405" s="6"/>
    </row>
    <row r="10406" spans="3:31" x14ac:dyDescent="0.2">
      <c r="C10406" s="6"/>
      <c r="D10406" s="6"/>
      <c r="AE10406" s="6"/>
    </row>
    <row r="10407" spans="3:31" x14ac:dyDescent="0.2">
      <c r="C10407" s="6"/>
      <c r="D10407" s="6"/>
      <c r="AE10407" s="6"/>
    </row>
    <row r="10408" spans="3:31" x14ac:dyDescent="0.2">
      <c r="C10408" s="6"/>
      <c r="D10408" s="6"/>
      <c r="AE10408" s="6"/>
    </row>
    <row r="10409" spans="3:31" x14ac:dyDescent="0.2">
      <c r="C10409" s="6"/>
      <c r="D10409" s="6"/>
      <c r="AE10409" s="6"/>
    </row>
    <row r="10410" spans="3:31" x14ac:dyDescent="0.2">
      <c r="C10410" s="6"/>
      <c r="D10410" s="6"/>
      <c r="AE10410" s="6"/>
    </row>
    <row r="10411" spans="3:31" x14ac:dyDescent="0.2">
      <c r="C10411" s="6"/>
      <c r="D10411" s="6"/>
      <c r="AE10411" s="6"/>
    </row>
    <row r="10412" spans="3:31" x14ac:dyDescent="0.2">
      <c r="C10412" s="6"/>
      <c r="D10412" s="6"/>
      <c r="AE10412" s="6"/>
    </row>
    <row r="10413" spans="3:31" x14ac:dyDescent="0.2">
      <c r="C10413" s="6"/>
      <c r="D10413" s="6"/>
      <c r="AE10413" s="6"/>
    </row>
    <row r="10414" spans="3:31" x14ac:dyDescent="0.2">
      <c r="C10414" s="6"/>
      <c r="D10414" s="6"/>
      <c r="AE10414" s="6"/>
    </row>
    <row r="10415" spans="3:31" x14ac:dyDescent="0.2">
      <c r="C10415" s="6"/>
      <c r="D10415" s="6"/>
      <c r="AE10415" s="6"/>
    </row>
    <row r="10416" spans="3:31" x14ac:dyDescent="0.2">
      <c r="C10416" s="6"/>
      <c r="D10416" s="6"/>
      <c r="AE10416" s="6"/>
    </row>
    <row r="10417" spans="3:31" x14ac:dyDescent="0.2">
      <c r="C10417" s="6"/>
      <c r="D10417" s="6"/>
      <c r="AE10417" s="6"/>
    </row>
    <row r="10418" spans="3:31" x14ac:dyDescent="0.2">
      <c r="C10418" s="6"/>
      <c r="D10418" s="6"/>
      <c r="AE10418" s="6"/>
    </row>
    <row r="10419" spans="3:31" x14ac:dyDescent="0.2">
      <c r="C10419" s="6"/>
      <c r="D10419" s="6"/>
      <c r="AE10419" s="6"/>
    </row>
    <row r="10420" spans="3:31" x14ac:dyDescent="0.2">
      <c r="C10420" s="6"/>
      <c r="D10420" s="6"/>
      <c r="AE10420" s="6"/>
    </row>
    <row r="10421" spans="3:31" x14ac:dyDescent="0.2">
      <c r="C10421" s="6"/>
      <c r="D10421" s="6"/>
      <c r="AE10421" s="6"/>
    </row>
    <row r="10422" spans="3:31" x14ac:dyDescent="0.2">
      <c r="C10422" s="6"/>
      <c r="D10422" s="6"/>
      <c r="AE10422" s="6"/>
    </row>
    <row r="10423" spans="3:31" x14ac:dyDescent="0.2">
      <c r="C10423" s="6"/>
      <c r="D10423" s="6"/>
      <c r="AE10423" s="6"/>
    </row>
    <row r="10424" spans="3:31" x14ac:dyDescent="0.2">
      <c r="C10424" s="6"/>
      <c r="D10424" s="6"/>
      <c r="AE10424" s="6"/>
    </row>
    <row r="10425" spans="3:31" x14ac:dyDescent="0.2">
      <c r="C10425" s="6"/>
      <c r="D10425" s="6"/>
      <c r="AE10425" s="6"/>
    </row>
    <row r="10426" spans="3:31" x14ac:dyDescent="0.2">
      <c r="C10426" s="6"/>
      <c r="D10426" s="6"/>
      <c r="AE10426" s="6"/>
    </row>
    <row r="10427" spans="3:31" x14ac:dyDescent="0.2">
      <c r="C10427" s="6"/>
      <c r="D10427" s="6"/>
      <c r="AE10427" s="6"/>
    </row>
    <row r="10428" spans="3:31" x14ac:dyDescent="0.2">
      <c r="C10428" s="6"/>
      <c r="D10428" s="6"/>
      <c r="AE10428" s="6"/>
    </row>
    <row r="10429" spans="3:31" x14ac:dyDescent="0.2">
      <c r="C10429" s="6"/>
      <c r="D10429" s="6"/>
      <c r="AE10429" s="6"/>
    </row>
    <row r="10430" spans="3:31" x14ac:dyDescent="0.2">
      <c r="C10430" s="6"/>
      <c r="D10430" s="6"/>
      <c r="AE10430" s="6"/>
    </row>
    <row r="10431" spans="3:31" x14ac:dyDescent="0.2">
      <c r="C10431" s="6"/>
      <c r="D10431" s="6"/>
      <c r="AE10431" s="6"/>
    </row>
    <row r="10432" spans="3:31" x14ac:dyDescent="0.2">
      <c r="C10432" s="6"/>
      <c r="D10432" s="6"/>
      <c r="AE10432" s="6"/>
    </row>
    <row r="10433" spans="3:31" x14ac:dyDescent="0.2">
      <c r="C10433" s="6"/>
      <c r="D10433" s="6"/>
      <c r="AE10433" s="6"/>
    </row>
    <row r="10434" spans="3:31" x14ac:dyDescent="0.2">
      <c r="C10434" s="6"/>
      <c r="D10434" s="6"/>
      <c r="AE10434" s="6"/>
    </row>
    <row r="10435" spans="3:31" x14ac:dyDescent="0.2">
      <c r="C10435" s="6"/>
      <c r="D10435" s="6"/>
      <c r="AE10435" s="6"/>
    </row>
    <row r="10436" spans="3:31" x14ac:dyDescent="0.2">
      <c r="C10436" s="6"/>
      <c r="D10436" s="6"/>
      <c r="AE10436" s="6"/>
    </row>
    <row r="10437" spans="3:31" x14ac:dyDescent="0.2">
      <c r="C10437" s="6"/>
      <c r="D10437" s="6"/>
      <c r="AE10437" s="6"/>
    </row>
    <row r="10438" spans="3:31" x14ac:dyDescent="0.2">
      <c r="C10438" s="6"/>
      <c r="D10438" s="6"/>
      <c r="AE10438" s="6"/>
    </row>
    <row r="10439" spans="3:31" x14ac:dyDescent="0.2">
      <c r="C10439" s="6"/>
      <c r="D10439" s="6"/>
      <c r="AE10439" s="6"/>
    </row>
    <row r="10440" spans="3:31" x14ac:dyDescent="0.2">
      <c r="C10440" s="6"/>
      <c r="D10440" s="6"/>
      <c r="AE10440" s="6"/>
    </row>
    <row r="10441" spans="3:31" x14ac:dyDescent="0.2">
      <c r="C10441" s="6"/>
      <c r="D10441" s="6"/>
      <c r="AE10441" s="6"/>
    </row>
    <row r="10442" spans="3:31" x14ac:dyDescent="0.2">
      <c r="C10442" s="6"/>
      <c r="D10442" s="6"/>
      <c r="AE10442" s="6"/>
    </row>
    <row r="10443" spans="3:31" x14ac:dyDescent="0.2">
      <c r="C10443" s="6"/>
      <c r="D10443" s="6"/>
      <c r="AE10443" s="6"/>
    </row>
    <row r="10444" spans="3:31" x14ac:dyDescent="0.2">
      <c r="C10444" s="6"/>
      <c r="D10444" s="6"/>
      <c r="AE10444" s="6"/>
    </row>
    <row r="10445" spans="3:31" x14ac:dyDescent="0.2">
      <c r="C10445" s="6"/>
      <c r="D10445" s="6"/>
      <c r="AE10445" s="6"/>
    </row>
    <row r="10446" spans="3:31" x14ac:dyDescent="0.2">
      <c r="C10446" s="6"/>
      <c r="D10446" s="6"/>
      <c r="AE10446" s="6"/>
    </row>
    <row r="10447" spans="3:31" x14ac:dyDescent="0.2">
      <c r="C10447" s="6"/>
      <c r="D10447" s="6"/>
      <c r="AE10447" s="6"/>
    </row>
    <row r="10448" spans="3:31" x14ac:dyDescent="0.2">
      <c r="C10448" s="6"/>
      <c r="D10448" s="6"/>
      <c r="AE10448" s="6"/>
    </row>
    <row r="10449" spans="3:31" x14ac:dyDescent="0.2">
      <c r="C10449" s="6"/>
      <c r="D10449" s="6"/>
      <c r="AE10449" s="6"/>
    </row>
    <row r="10450" spans="3:31" x14ac:dyDescent="0.2">
      <c r="C10450" s="6"/>
      <c r="D10450" s="6"/>
      <c r="AE10450" s="6"/>
    </row>
    <row r="10451" spans="3:31" x14ac:dyDescent="0.2">
      <c r="C10451" s="6"/>
      <c r="D10451" s="6"/>
      <c r="AE10451" s="6"/>
    </row>
    <row r="10452" spans="3:31" x14ac:dyDescent="0.2">
      <c r="C10452" s="6"/>
      <c r="D10452" s="6"/>
      <c r="AE10452" s="6"/>
    </row>
    <row r="10453" spans="3:31" x14ac:dyDescent="0.2">
      <c r="C10453" s="6"/>
      <c r="D10453" s="6"/>
      <c r="AE10453" s="6"/>
    </row>
    <row r="10454" spans="3:31" x14ac:dyDescent="0.2">
      <c r="C10454" s="6"/>
      <c r="D10454" s="6"/>
      <c r="AE10454" s="6"/>
    </row>
    <row r="10455" spans="3:31" x14ac:dyDescent="0.2">
      <c r="C10455" s="6"/>
      <c r="D10455" s="6"/>
      <c r="AE10455" s="6"/>
    </row>
    <row r="10456" spans="3:31" x14ac:dyDescent="0.2">
      <c r="C10456" s="6"/>
      <c r="D10456" s="6"/>
      <c r="AE10456" s="6"/>
    </row>
    <row r="10457" spans="3:31" x14ac:dyDescent="0.2">
      <c r="C10457" s="6"/>
      <c r="D10457" s="6"/>
      <c r="AE10457" s="6"/>
    </row>
    <row r="10458" spans="3:31" x14ac:dyDescent="0.2">
      <c r="C10458" s="6"/>
      <c r="D10458" s="6"/>
      <c r="AE10458" s="6"/>
    </row>
    <row r="10459" spans="3:31" x14ac:dyDescent="0.2">
      <c r="C10459" s="6"/>
      <c r="D10459" s="6"/>
      <c r="AE10459" s="6"/>
    </row>
    <row r="10460" spans="3:31" x14ac:dyDescent="0.2">
      <c r="C10460" s="6"/>
      <c r="D10460" s="6"/>
      <c r="AE10460" s="6"/>
    </row>
    <row r="10461" spans="3:31" x14ac:dyDescent="0.2">
      <c r="C10461" s="6"/>
      <c r="D10461" s="6"/>
      <c r="AE10461" s="6"/>
    </row>
    <row r="10462" spans="3:31" x14ac:dyDescent="0.2">
      <c r="C10462" s="6"/>
      <c r="D10462" s="6"/>
      <c r="AE10462" s="6"/>
    </row>
    <row r="10463" spans="3:31" x14ac:dyDescent="0.2">
      <c r="C10463" s="6"/>
      <c r="D10463" s="6"/>
      <c r="AE10463" s="6"/>
    </row>
    <row r="10464" spans="3:31" x14ac:dyDescent="0.2">
      <c r="C10464" s="6"/>
      <c r="D10464" s="6"/>
      <c r="AE10464" s="6"/>
    </row>
    <row r="10465" spans="3:31" x14ac:dyDescent="0.2">
      <c r="C10465" s="6"/>
      <c r="D10465" s="6"/>
      <c r="AE10465" s="6"/>
    </row>
    <row r="10466" spans="3:31" x14ac:dyDescent="0.2">
      <c r="C10466" s="6"/>
      <c r="D10466" s="6"/>
      <c r="AE10466" s="6"/>
    </row>
    <row r="10467" spans="3:31" x14ac:dyDescent="0.2">
      <c r="C10467" s="6"/>
      <c r="D10467" s="6"/>
      <c r="AE10467" s="6"/>
    </row>
    <row r="10468" spans="3:31" x14ac:dyDescent="0.2">
      <c r="C10468" s="6"/>
      <c r="D10468" s="6"/>
      <c r="AE10468" s="6"/>
    </row>
    <row r="10469" spans="3:31" x14ac:dyDescent="0.2">
      <c r="C10469" s="6"/>
      <c r="D10469" s="6"/>
      <c r="AE10469" s="6"/>
    </row>
    <row r="10470" spans="3:31" x14ac:dyDescent="0.2">
      <c r="C10470" s="6"/>
      <c r="D10470" s="6"/>
      <c r="AE10470" s="6"/>
    </row>
    <row r="10471" spans="3:31" x14ac:dyDescent="0.2">
      <c r="C10471" s="6"/>
      <c r="D10471" s="6"/>
      <c r="AE10471" s="6"/>
    </row>
    <row r="10472" spans="3:31" x14ac:dyDescent="0.2">
      <c r="C10472" s="6"/>
      <c r="D10472" s="6"/>
      <c r="AE10472" s="6"/>
    </row>
    <row r="10473" spans="3:31" x14ac:dyDescent="0.2">
      <c r="C10473" s="6"/>
      <c r="D10473" s="6"/>
      <c r="AE10473" s="6"/>
    </row>
    <row r="10474" spans="3:31" x14ac:dyDescent="0.2">
      <c r="C10474" s="6"/>
      <c r="D10474" s="6"/>
      <c r="AE10474" s="6"/>
    </row>
    <row r="10475" spans="3:31" x14ac:dyDescent="0.2">
      <c r="C10475" s="6"/>
      <c r="D10475" s="6"/>
      <c r="AE10475" s="6"/>
    </row>
    <row r="10476" spans="3:31" x14ac:dyDescent="0.2">
      <c r="C10476" s="6"/>
      <c r="D10476" s="6"/>
      <c r="AE10476" s="6"/>
    </row>
    <row r="10477" spans="3:31" x14ac:dyDescent="0.2">
      <c r="C10477" s="6"/>
      <c r="D10477" s="6"/>
      <c r="AE10477" s="6"/>
    </row>
    <row r="10478" spans="3:31" x14ac:dyDescent="0.2">
      <c r="C10478" s="6"/>
      <c r="D10478" s="6"/>
      <c r="AE10478" s="6"/>
    </row>
    <row r="10479" spans="3:31" x14ac:dyDescent="0.2">
      <c r="C10479" s="6"/>
      <c r="D10479" s="6"/>
      <c r="AE10479" s="6"/>
    </row>
    <row r="10480" spans="3:31" x14ac:dyDescent="0.2">
      <c r="C10480" s="6"/>
      <c r="D10480" s="6"/>
      <c r="AE10480" s="6"/>
    </row>
    <row r="10481" spans="3:31" x14ac:dyDescent="0.2">
      <c r="C10481" s="6"/>
      <c r="D10481" s="6"/>
      <c r="AE10481" s="6"/>
    </row>
    <row r="10482" spans="3:31" x14ac:dyDescent="0.2">
      <c r="C10482" s="6"/>
      <c r="D10482" s="6"/>
      <c r="AE10482" s="6"/>
    </row>
    <row r="10483" spans="3:31" x14ac:dyDescent="0.2">
      <c r="C10483" s="6"/>
      <c r="D10483" s="6"/>
      <c r="AE10483" s="6"/>
    </row>
    <row r="10484" spans="3:31" x14ac:dyDescent="0.2">
      <c r="C10484" s="6"/>
      <c r="D10484" s="6"/>
      <c r="AE10484" s="6"/>
    </row>
    <row r="10485" spans="3:31" x14ac:dyDescent="0.2">
      <c r="C10485" s="6"/>
      <c r="D10485" s="6"/>
      <c r="AE10485" s="6"/>
    </row>
    <row r="10486" spans="3:31" x14ac:dyDescent="0.2">
      <c r="C10486" s="6"/>
      <c r="D10486" s="6"/>
      <c r="AE10486" s="6"/>
    </row>
    <row r="10487" spans="3:31" x14ac:dyDescent="0.2">
      <c r="C10487" s="6"/>
      <c r="D10487" s="6"/>
      <c r="AE10487" s="6"/>
    </row>
    <row r="10488" spans="3:31" x14ac:dyDescent="0.2">
      <c r="C10488" s="6"/>
      <c r="D10488" s="6"/>
      <c r="AE10488" s="6"/>
    </row>
    <row r="10489" spans="3:31" x14ac:dyDescent="0.2">
      <c r="C10489" s="6"/>
      <c r="D10489" s="6"/>
      <c r="AE10489" s="6"/>
    </row>
    <row r="10490" spans="3:31" x14ac:dyDescent="0.2">
      <c r="C10490" s="6"/>
      <c r="D10490" s="6"/>
      <c r="AE10490" s="6"/>
    </row>
    <row r="10491" spans="3:31" x14ac:dyDescent="0.2">
      <c r="C10491" s="6"/>
      <c r="D10491" s="6"/>
      <c r="AE10491" s="6"/>
    </row>
    <row r="10492" spans="3:31" x14ac:dyDescent="0.2">
      <c r="C10492" s="6"/>
      <c r="D10492" s="6"/>
      <c r="AE10492" s="6"/>
    </row>
    <row r="10493" spans="3:31" x14ac:dyDescent="0.2">
      <c r="C10493" s="6"/>
      <c r="D10493" s="6"/>
      <c r="AE10493" s="6"/>
    </row>
    <row r="10494" spans="3:31" x14ac:dyDescent="0.2">
      <c r="C10494" s="6"/>
      <c r="D10494" s="6"/>
      <c r="AE10494" s="6"/>
    </row>
    <row r="10495" spans="3:31" x14ac:dyDescent="0.2">
      <c r="C10495" s="6"/>
      <c r="D10495" s="6"/>
      <c r="AE10495" s="6"/>
    </row>
    <row r="10496" spans="3:31" x14ac:dyDescent="0.2">
      <c r="C10496" s="6"/>
      <c r="D10496" s="6"/>
      <c r="AE10496" s="6"/>
    </row>
    <row r="10497" spans="3:31" x14ac:dyDescent="0.2">
      <c r="C10497" s="6"/>
      <c r="D10497" s="6"/>
      <c r="AE10497" s="6"/>
    </row>
    <row r="10498" spans="3:31" x14ac:dyDescent="0.2">
      <c r="C10498" s="6"/>
      <c r="D10498" s="6"/>
      <c r="AE10498" s="6"/>
    </row>
    <row r="10499" spans="3:31" x14ac:dyDescent="0.2">
      <c r="C10499" s="6"/>
      <c r="D10499" s="6"/>
      <c r="AE10499" s="6"/>
    </row>
    <row r="10500" spans="3:31" x14ac:dyDescent="0.2">
      <c r="C10500" s="6"/>
      <c r="D10500" s="6"/>
      <c r="AE10500" s="6"/>
    </row>
    <row r="10501" spans="3:31" x14ac:dyDescent="0.2">
      <c r="C10501" s="6"/>
      <c r="D10501" s="6"/>
      <c r="AE10501" s="6"/>
    </row>
    <row r="10502" spans="3:31" x14ac:dyDescent="0.2">
      <c r="C10502" s="6"/>
      <c r="D10502" s="6"/>
      <c r="AE10502" s="6"/>
    </row>
    <row r="10503" spans="3:31" x14ac:dyDescent="0.2">
      <c r="C10503" s="6"/>
      <c r="D10503" s="6"/>
      <c r="AE10503" s="6"/>
    </row>
    <row r="10504" spans="3:31" x14ac:dyDescent="0.2">
      <c r="C10504" s="6"/>
      <c r="D10504" s="6"/>
      <c r="AE10504" s="6"/>
    </row>
    <row r="10505" spans="3:31" x14ac:dyDescent="0.2">
      <c r="C10505" s="6"/>
      <c r="D10505" s="6"/>
      <c r="AE10505" s="6"/>
    </row>
    <row r="10506" spans="3:31" x14ac:dyDescent="0.2">
      <c r="C10506" s="6"/>
      <c r="D10506" s="6"/>
      <c r="AE10506" s="6"/>
    </row>
    <row r="10507" spans="3:31" x14ac:dyDescent="0.2">
      <c r="C10507" s="6"/>
      <c r="D10507" s="6"/>
      <c r="AE10507" s="6"/>
    </row>
    <row r="10508" spans="3:31" x14ac:dyDescent="0.2">
      <c r="C10508" s="6"/>
      <c r="D10508" s="6"/>
      <c r="AE10508" s="6"/>
    </row>
    <row r="10509" spans="3:31" x14ac:dyDescent="0.2">
      <c r="C10509" s="6"/>
      <c r="D10509" s="6"/>
      <c r="AE10509" s="6"/>
    </row>
    <row r="10510" spans="3:31" x14ac:dyDescent="0.2">
      <c r="C10510" s="6"/>
      <c r="D10510" s="6"/>
      <c r="AE10510" s="6"/>
    </row>
    <row r="10511" spans="3:31" x14ac:dyDescent="0.2">
      <c r="C10511" s="6"/>
      <c r="D10511" s="6"/>
      <c r="AE10511" s="6"/>
    </row>
    <row r="10512" spans="3:31" x14ac:dyDescent="0.2">
      <c r="C10512" s="6"/>
      <c r="D10512" s="6"/>
      <c r="AE10512" s="6"/>
    </row>
    <row r="10513" spans="3:31" x14ac:dyDescent="0.2">
      <c r="C10513" s="6"/>
      <c r="D10513" s="6"/>
      <c r="AE10513" s="6"/>
    </row>
    <row r="10514" spans="3:31" x14ac:dyDescent="0.2">
      <c r="C10514" s="6"/>
      <c r="D10514" s="6"/>
      <c r="AE10514" s="6"/>
    </row>
    <row r="10515" spans="3:31" x14ac:dyDescent="0.2">
      <c r="C10515" s="6"/>
      <c r="D10515" s="6"/>
      <c r="AE10515" s="6"/>
    </row>
    <row r="10516" spans="3:31" x14ac:dyDescent="0.2">
      <c r="C10516" s="6"/>
      <c r="D10516" s="6"/>
      <c r="AE10516" s="6"/>
    </row>
    <row r="10517" spans="3:31" x14ac:dyDescent="0.2">
      <c r="C10517" s="6"/>
      <c r="D10517" s="6"/>
      <c r="AE10517" s="6"/>
    </row>
    <row r="10518" spans="3:31" x14ac:dyDescent="0.2">
      <c r="C10518" s="6"/>
      <c r="D10518" s="6"/>
      <c r="AE10518" s="6"/>
    </row>
    <row r="10519" spans="3:31" x14ac:dyDescent="0.2">
      <c r="C10519" s="6"/>
      <c r="D10519" s="6"/>
      <c r="AE10519" s="6"/>
    </row>
    <row r="10520" spans="3:31" x14ac:dyDescent="0.2">
      <c r="C10520" s="6"/>
      <c r="D10520" s="6"/>
      <c r="AE10520" s="6"/>
    </row>
    <row r="10521" spans="3:31" x14ac:dyDescent="0.2">
      <c r="C10521" s="6"/>
      <c r="D10521" s="6"/>
      <c r="AE10521" s="6"/>
    </row>
    <row r="10522" spans="3:31" x14ac:dyDescent="0.2">
      <c r="C10522" s="6"/>
      <c r="D10522" s="6"/>
      <c r="AE10522" s="6"/>
    </row>
    <row r="10523" spans="3:31" x14ac:dyDescent="0.2">
      <c r="C10523" s="6"/>
      <c r="D10523" s="6"/>
      <c r="AE10523" s="6"/>
    </row>
    <row r="10524" spans="3:31" x14ac:dyDescent="0.2">
      <c r="C10524" s="6"/>
      <c r="D10524" s="6"/>
      <c r="AE10524" s="6"/>
    </row>
    <row r="10525" spans="3:31" x14ac:dyDescent="0.2">
      <c r="C10525" s="6"/>
      <c r="D10525" s="6"/>
      <c r="AE10525" s="6"/>
    </row>
    <row r="10526" spans="3:31" x14ac:dyDescent="0.2">
      <c r="C10526" s="6"/>
      <c r="D10526" s="6"/>
      <c r="AE10526" s="6"/>
    </row>
    <row r="10527" spans="3:31" x14ac:dyDescent="0.2">
      <c r="C10527" s="6"/>
      <c r="D10527" s="6"/>
      <c r="AE10527" s="6"/>
    </row>
    <row r="10528" spans="3:31" x14ac:dyDescent="0.2">
      <c r="C10528" s="6"/>
      <c r="D10528" s="6"/>
      <c r="AE10528" s="6"/>
    </row>
    <row r="10529" spans="3:31" x14ac:dyDescent="0.2">
      <c r="C10529" s="6"/>
      <c r="D10529" s="6"/>
      <c r="AE10529" s="6"/>
    </row>
    <row r="10530" spans="3:31" x14ac:dyDescent="0.2">
      <c r="C10530" s="6"/>
      <c r="D10530" s="6"/>
      <c r="AE10530" s="6"/>
    </row>
    <row r="10531" spans="3:31" x14ac:dyDescent="0.2">
      <c r="C10531" s="6"/>
      <c r="D10531" s="6"/>
      <c r="AE10531" s="6"/>
    </row>
    <row r="10532" spans="3:31" x14ac:dyDescent="0.2">
      <c r="C10532" s="6"/>
      <c r="D10532" s="6"/>
      <c r="AE10532" s="6"/>
    </row>
    <row r="10533" spans="3:31" x14ac:dyDescent="0.2">
      <c r="C10533" s="6"/>
      <c r="D10533" s="6"/>
      <c r="AE10533" s="6"/>
    </row>
    <row r="10534" spans="3:31" x14ac:dyDescent="0.2">
      <c r="C10534" s="6"/>
      <c r="D10534" s="6"/>
      <c r="AE10534" s="6"/>
    </row>
    <row r="10535" spans="3:31" x14ac:dyDescent="0.2">
      <c r="C10535" s="6"/>
      <c r="D10535" s="6"/>
      <c r="AE10535" s="6"/>
    </row>
    <row r="10536" spans="3:31" x14ac:dyDescent="0.2">
      <c r="C10536" s="6"/>
      <c r="D10536" s="6"/>
      <c r="AE10536" s="6"/>
    </row>
    <row r="10537" spans="3:31" x14ac:dyDescent="0.2">
      <c r="C10537" s="6"/>
      <c r="D10537" s="6"/>
      <c r="AE10537" s="6"/>
    </row>
    <row r="10538" spans="3:31" x14ac:dyDescent="0.2">
      <c r="C10538" s="6"/>
      <c r="D10538" s="6"/>
      <c r="AE10538" s="6"/>
    </row>
    <row r="10539" spans="3:31" x14ac:dyDescent="0.2">
      <c r="C10539" s="6"/>
      <c r="D10539" s="6"/>
      <c r="AE10539" s="6"/>
    </row>
    <row r="10540" spans="3:31" x14ac:dyDescent="0.2">
      <c r="C10540" s="6"/>
      <c r="D10540" s="6"/>
      <c r="AE10540" s="6"/>
    </row>
    <row r="10541" spans="3:31" x14ac:dyDescent="0.2">
      <c r="C10541" s="6"/>
      <c r="D10541" s="6"/>
      <c r="AE10541" s="6"/>
    </row>
    <row r="10542" spans="3:31" x14ac:dyDescent="0.2">
      <c r="C10542" s="6"/>
      <c r="D10542" s="6"/>
      <c r="AE10542" s="6"/>
    </row>
    <row r="10543" spans="3:31" x14ac:dyDescent="0.2">
      <c r="C10543" s="6"/>
      <c r="D10543" s="6"/>
      <c r="AE10543" s="6"/>
    </row>
    <row r="10544" spans="3:31" x14ac:dyDescent="0.2">
      <c r="C10544" s="6"/>
      <c r="D10544" s="6"/>
      <c r="AE10544" s="6"/>
    </row>
    <row r="10545" spans="3:31" x14ac:dyDescent="0.2">
      <c r="C10545" s="6"/>
      <c r="D10545" s="6"/>
      <c r="AE10545" s="6"/>
    </row>
    <row r="10546" spans="3:31" x14ac:dyDescent="0.2">
      <c r="C10546" s="6"/>
      <c r="D10546" s="6"/>
      <c r="AE10546" s="6"/>
    </row>
    <row r="10547" spans="3:31" x14ac:dyDescent="0.2">
      <c r="C10547" s="6"/>
      <c r="D10547" s="6"/>
      <c r="AE10547" s="6"/>
    </row>
    <row r="10548" spans="3:31" x14ac:dyDescent="0.2">
      <c r="C10548" s="6"/>
      <c r="D10548" s="6"/>
      <c r="AE10548" s="6"/>
    </row>
    <row r="10549" spans="3:31" x14ac:dyDescent="0.2">
      <c r="C10549" s="6"/>
      <c r="D10549" s="6"/>
      <c r="AE10549" s="6"/>
    </row>
    <row r="10550" spans="3:31" x14ac:dyDescent="0.2">
      <c r="C10550" s="6"/>
      <c r="D10550" s="6"/>
      <c r="AE10550" s="6"/>
    </row>
    <row r="10551" spans="3:31" x14ac:dyDescent="0.2">
      <c r="C10551" s="6"/>
      <c r="D10551" s="6"/>
      <c r="AE10551" s="6"/>
    </row>
    <row r="10552" spans="3:31" x14ac:dyDescent="0.2">
      <c r="C10552" s="6"/>
      <c r="D10552" s="6"/>
      <c r="AE10552" s="6"/>
    </row>
    <row r="10553" spans="3:31" x14ac:dyDescent="0.2">
      <c r="C10553" s="6"/>
      <c r="D10553" s="6"/>
      <c r="AE10553" s="6"/>
    </row>
    <row r="10554" spans="3:31" x14ac:dyDescent="0.2">
      <c r="C10554" s="6"/>
      <c r="D10554" s="6"/>
      <c r="AE10554" s="6"/>
    </row>
    <row r="10555" spans="3:31" x14ac:dyDescent="0.2">
      <c r="C10555" s="6"/>
      <c r="D10555" s="6"/>
      <c r="AE10555" s="6"/>
    </row>
    <row r="10556" spans="3:31" x14ac:dyDescent="0.2">
      <c r="C10556" s="6"/>
      <c r="D10556" s="6"/>
      <c r="AE10556" s="6"/>
    </row>
    <row r="10557" spans="3:31" x14ac:dyDescent="0.2">
      <c r="C10557" s="6"/>
      <c r="D10557" s="6"/>
      <c r="AE10557" s="6"/>
    </row>
    <row r="10558" spans="3:31" x14ac:dyDescent="0.2">
      <c r="C10558" s="6"/>
      <c r="D10558" s="6"/>
      <c r="AE10558" s="6"/>
    </row>
    <row r="10559" spans="3:31" x14ac:dyDescent="0.2">
      <c r="C10559" s="6"/>
      <c r="D10559" s="6"/>
      <c r="AE10559" s="6"/>
    </row>
    <row r="10560" spans="3:31" x14ac:dyDescent="0.2">
      <c r="C10560" s="6"/>
      <c r="D10560" s="6"/>
      <c r="AE10560" s="6"/>
    </row>
    <row r="10561" spans="3:31" x14ac:dyDescent="0.2">
      <c r="C10561" s="6"/>
      <c r="D10561" s="6"/>
      <c r="AE10561" s="6"/>
    </row>
    <row r="10562" spans="3:31" x14ac:dyDescent="0.2">
      <c r="C10562" s="6"/>
      <c r="D10562" s="6"/>
      <c r="AE10562" s="6"/>
    </row>
    <row r="10563" spans="3:31" x14ac:dyDescent="0.2">
      <c r="C10563" s="6"/>
      <c r="D10563" s="6"/>
      <c r="AE10563" s="6"/>
    </row>
    <row r="10564" spans="3:31" x14ac:dyDescent="0.2">
      <c r="C10564" s="6"/>
      <c r="D10564" s="6"/>
      <c r="AE10564" s="6"/>
    </row>
    <row r="10565" spans="3:31" x14ac:dyDescent="0.2">
      <c r="C10565" s="6"/>
      <c r="D10565" s="6"/>
      <c r="AE10565" s="6"/>
    </row>
    <row r="10566" spans="3:31" x14ac:dyDescent="0.2">
      <c r="C10566" s="6"/>
      <c r="D10566" s="6"/>
      <c r="AE10566" s="6"/>
    </row>
    <row r="10567" spans="3:31" x14ac:dyDescent="0.2">
      <c r="C10567" s="6"/>
      <c r="D10567" s="6"/>
      <c r="AE10567" s="6"/>
    </row>
    <row r="10568" spans="3:31" x14ac:dyDescent="0.2">
      <c r="C10568" s="6"/>
      <c r="D10568" s="6"/>
      <c r="AE10568" s="6"/>
    </row>
    <row r="10569" spans="3:31" x14ac:dyDescent="0.2">
      <c r="C10569" s="6"/>
      <c r="D10569" s="6"/>
      <c r="AE10569" s="6"/>
    </row>
    <row r="10570" spans="3:31" x14ac:dyDescent="0.2">
      <c r="C10570" s="6"/>
      <c r="D10570" s="6"/>
      <c r="AE10570" s="6"/>
    </row>
    <row r="10571" spans="3:31" x14ac:dyDescent="0.2">
      <c r="C10571" s="6"/>
      <c r="D10571" s="6"/>
      <c r="AE10571" s="6"/>
    </row>
    <row r="10572" spans="3:31" x14ac:dyDescent="0.2">
      <c r="C10572" s="6"/>
      <c r="D10572" s="6"/>
      <c r="AE10572" s="6"/>
    </row>
    <row r="10573" spans="3:31" x14ac:dyDescent="0.2">
      <c r="C10573" s="6"/>
      <c r="D10573" s="6"/>
      <c r="AE10573" s="6"/>
    </row>
    <row r="10574" spans="3:31" x14ac:dyDescent="0.2">
      <c r="C10574" s="6"/>
      <c r="D10574" s="6"/>
      <c r="AE10574" s="6"/>
    </row>
    <row r="10575" spans="3:31" x14ac:dyDescent="0.2">
      <c r="C10575" s="6"/>
      <c r="D10575" s="6"/>
      <c r="AE10575" s="6"/>
    </row>
    <row r="10576" spans="3:31" x14ac:dyDescent="0.2">
      <c r="C10576" s="6"/>
      <c r="D10576" s="6"/>
      <c r="AE10576" s="6"/>
    </row>
    <row r="10577" spans="3:31" x14ac:dyDescent="0.2">
      <c r="C10577" s="6"/>
      <c r="D10577" s="6"/>
      <c r="AE10577" s="6"/>
    </row>
    <row r="10578" spans="3:31" x14ac:dyDescent="0.2">
      <c r="C10578" s="6"/>
      <c r="D10578" s="6"/>
      <c r="AE10578" s="6"/>
    </row>
    <row r="10579" spans="3:31" x14ac:dyDescent="0.2">
      <c r="C10579" s="6"/>
      <c r="D10579" s="6"/>
      <c r="AE10579" s="6"/>
    </row>
    <row r="10580" spans="3:31" x14ac:dyDescent="0.2">
      <c r="C10580" s="6"/>
      <c r="D10580" s="6"/>
      <c r="AE10580" s="6"/>
    </row>
    <row r="10581" spans="3:31" x14ac:dyDescent="0.2">
      <c r="C10581" s="6"/>
      <c r="D10581" s="6"/>
      <c r="AE10581" s="6"/>
    </row>
    <row r="10582" spans="3:31" x14ac:dyDescent="0.2">
      <c r="C10582" s="6"/>
      <c r="D10582" s="6"/>
      <c r="AE10582" s="6"/>
    </row>
    <row r="10583" spans="3:31" x14ac:dyDescent="0.2">
      <c r="C10583" s="6"/>
      <c r="D10583" s="6"/>
      <c r="AE10583" s="6"/>
    </row>
    <row r="10584" spans="3:31" x14ac:dyDescent="0.2">
      <c r="C10584" s="6"/>
      <c r="D10584" s="6"/>
      <c r="AE10584" s="6"/>
    </row>
    <row r="10585" spans="3:31" x14ac:dyDescent="0.2">
      <c r="C10585" s="6"/>
      <c r="D10585" s="6"/>
      <c r="AE10585" s="6"/>
    </row>
    <row r="10586" spans="3:31" x14ac:dyDescent="0.2">
      <c r="C10586" s="6"/>
      <c r="D10586" s="6"/>
      <c r="AE10586" s="6"/>
    </row>
    <row r="10587" spans="3:31" x14ac:dyDescent="0.2">
      <c r="C10587" s="6"/>
      <c r="D10587" s="6"/>
      <c r="AE10587" s="6"/>
    </row>
    <row r="10588" spans="3:31" x14ac:dyDescent="0.2">
      <c r="C10588" s="6"/>
      <c r="D10588" s="6"/>
      <c r="AE10588" s="6"/>
    </row>
    <row r="10589" spans="3:31" x14ac:dyDescent="0.2">
      <c r="C10589" s="6"/>
      <c r="D10589" s="6"/>
      <c r="AE10589" s="6"/>
    </row>
    <row r="10590" spans="3:31" x14ac:dyDescent="0.2">
      <c r="C10590" s="6"/>
      <c r="D10590" s="6"/>
      <c r="AE10590" s="6"/>
    </row>
    <row r="10591" spans="3:31" x14ac:dyDescent="0.2">
      <c r="C10591" s="6"/>
      <c r="D10591" s="6"/>
      <c r="AE10591" s="6"/>
    </row>
    <row r="10592" spans="3:31" x14ac:dyDescent="0.2">
      <c r="C10592" s="6"/>
      <c r="D10592" s="6"/>
      <c r="AE10592" s="6"/>
    </row>
    <row r="10593" spans="3:31" x14ac:dyDescent="0.2">
      <c r="C10593" s="6"/>
      <c r="D10593" s="6"/>
      <c r="AE10593" s="6"/>
    </row>
    <row r="10594" spans="3:31" x14ac:dyDescent="0.2">
      <c r="C10594" s="6"/>
      <c r="D10594" s="6"/>
      <c r="AE10594" s="6"/>
    </row>
    <row r="10595" spans="3:31" x14ac:dyDescent="0.2">
      <c r="C10595" s="6"/>
      <c r="D10595" s="6"/>
      <c r="AE10595" s="6"/>
    </row>
    <row r="10596" spans="3:31" x14ac:dyDescent="0.2">
      <c r="C10596" s="6"/>
      <c r="D10596" s="6"/>
      <c r="AE10596" s="6"/>
    </row>
    <row r="10597" spans="3:31" x14ac:dyDescent="0.2">
      <c r="C10597" s="6"/>
      <c r="D10597" s="6"/>
      <c r="AE10597" s="6"/>
    </row>
    <row r="10598" spans="3:31" x14ac:dyDescent="0.2">
      <c r="C10598" s="6"/>
      <c r="D10598" s="6"/>
      <c r="AE10598" s="6"/>
    </row>
    <row r="10599" spans="3:31" x14ac:dyDescent="0.2">
      <c r="C10599" s="6"/>
      <c r="D10599" s="6"/>
      <c r="AE10599" s="6"/>
    </row>
    <row r="10600" spans="3:31" x14ac:dyDescent="0.2">
      <c r="C10600" s="6"/>
      <c r="D10600" s="6"/>
      <c r="AE10600" s="6"/>
    </row>
    <row r="10601" spans="3:31" x14ac:dyDescent="0.2">
      <c r="C10601" s="6"/>
      <c r="D10601" s="6"/>
      <c r="AE10601" s="6"/>
    </row>
    <row r="10602" spans="3:31" x14ac:dyDescent="0.2">
      <c r="C10602" s="6"/>
      <c r="D10602" s="6"/>
      <c r="AE10602" s="6"/>
    </row>
    <row r="10603" spans="3:31" x14ac:dyDescent="0.2">
      <c r="C10603" s="6"/>
      <c r="D10603" s="6"/>
      <c r="AE10603" s="6"/>
    </row>
    <row r="10604" spans="3:31" x14ac:dyDescent="0.2">
      <c r="C10604" s="6"/>
      <c r="D10604" s="6"/>
      <c r="AE10604" s="6"/>
    </row>
    <row r="10605" spans="3:31" x14ac:dyDescent="0.2">
      <c r="C10605" s="6"/>
      <c r="D10605" s="6"/>
      <c r="AE10605" s="6"/>
    </row>
    <row r="10606" spans="3:31" x14ac:dyDescent="0.2">
      <c r="C10606" s="6"/>
      <c r="D10606" s="6"/>
      <c r="AE10606" s="6"/>
    </row>
    <row r="10607" spans="3:31" x14ac:dyDescent="0.2">
      <c r="C10607" s="6"/>
      <c r="D10607" s="6"/>
      <c r="AE10607" s="6"/>
    </row>
    <row r="10608" spans="3:31" x14ac:dyDescent="0.2">
      <c r="C10608" s="6"/>
      <c r="D10608" s="6"/>
      <c r="AE10608" s="6"/>
    </row>
    <row r="10609" spans="3:31" x14ac:dyDescent="0.2">
      <c r="C10609" s="6"/>
      <c r="D10609" s="6"/>
      <c r="AE10609" s="6"/>
    </row>
    <row r="10610" spans="3:31" x14ac:dyDescent="0.2">
      <c r="C10610" s="6"/>
      <c r="D10610" s="6"/>
      <c r="AE10610" s="6"/>
    </row>
    <row r="10611" spans="3:31" x14ac:dyDescent="0.2">
      <c r="C10611" s="6"/>
      <c r="D10611" s="6"/>
      <c r="AE10611" s="6"/>
    </row>
    <row r="10612" spans="3:31" x14ac:dyDescent="0.2">
      <c r="C10612" s="6"/>
      <c r="D10612" s="6"/>
      <c r="AE10612" s="6"/>
    </row>
    <row r="10613" spans="3:31" x14ac:dyDescent="0.2">
      <c r="C10613" s="6"/>
      <c r="D10613" s="6"/>
      <c r="AE10613" s="6"/>
    </row>
    <row r="10614" spans="3:31" x14ac:dyDescent="0.2">
      <c r="C10614" s="6"/>
      <c r="D10614" s="6"/>
      <c r="AE10614" s="6"/>
    </row>
    <row r="10615" spans="3:31" x14ac:dyDescent="0.2">
      <c r="C10615" s="6"/>
      <c r="D10615" s="6"/>
      <c r="AE10615" s="6"/>
    </row>
    <row r="10616" spans="3:31" x14ac:dyDescent="0.2">
      <c r="C10616" s="6"/>
      <c r="D10616" s="6"/>
      <c r="AE10616" s="6"/>
    </row>
    <row r="10617" spans="3:31" x14ac:dyDescent="0.2">
      <c r="C10617" s="6"/>
      <c r="D10617" s="6"/>
      <c r="AE10617" s="6"/>
    </row>
    <row r="10618" spans="3:31" x14ac:dyDescent="0.2">
      <c r="C10618" s="6"/>
      <c r="D10618" s="6"/>
      <c r="AE10618" s="6"/>
    </row>
    <row r="10619" spans="3:31" x14ac:dyDescent="0.2">
      <c r="C10619" s="6"/>
      <c r="D10619" s="6"/>
      <c r="AE10619" s="6"/>
    </row>
    <row r="10620" spans="3:31" x14ac:dyDescent="0.2">
      <c r="C10620" s="6"/>
      <c r="D10620" s="6"/>
      <c r="AE10620" s="6"/>
    </row>
    <row r="10621" spans="3:31" x14ac:dyDescent="0.2">
      <c r="C10621" s="6"/>
      <c r="D10621" s="6"/>
      <c r="AE10621" s="6"/>
    </row>
    <row r="10622" spans="3:31" x14ac:dyDescent="0.2">
      <c r="C10622" s="6"/>
      <c r="D10622" s="6"/>
      <c r="AE10622" s="6"/>
    </row>
    <row r="10623" spans="3:31" x14ac:dyDescent="0.2">
      <c r="C10623" s="6"/>
      <c r="D10623" s="6"/>
      <c r="AE10623" s="6"/>
    </row>
    <row r="10624" spans="3:31" x14ac:dyDescent="0.2">
      <c r="C10624" s="6"/>
      <c r="D10624" s="6"/>
      <c r="AE10624" s="6"/>
    </row>
    <row r="10625" spans="3:31" x14ac:dyDescent="0.2">
      <c r="C10625" s="6"/>
      <c r="D10625" s="6"/>
      <c r="AE10625" s="6"/>
    </row>
    <row r="10626" spans="3:31" x14ac:dyDescent="0.2">
      <c r="C10626" s="6"/>
      <c r="D10626" s="6"/>
      <c r="AE10626" s="6"/>
    </row>
    <row r="10627" spans="3:31" x14ac:dyDescent="0.2">
      <c r="C10627" s="6"/>
      <c r="D10627" s="6"/>
      <c r="AE10627" s="6"/>
    </row>
    <row r="10628" spans="3:31" x14ac:dyDescent="0.2">
      <c r="C10628" s="6"/>
      <c r="D10628" s="6"/>
      <c r="AE10628" s="6"/>
    </row>
    <row r="10629" spans="3:31" x14ac:dyDescent="0.2">
      <c r="C10629" s="6"/>
      <c r="D10629" s="6"/>
      <c r="AE10629" s="6"/>
    </row>
    <row r="10630" spans="3:31" x14ac:dyDescent="0.2">
      <c r="C10630" s="6"/>
      <c r="D10630" s="6"/>
      <c r="AE10630" s="6"/>
    </row>
    <row r="10631" spans="3:31" x14ac:dyDescent="0.2">
      <c r="C10631" s="6"/>
      <c r="D10631" s="6"/>
      <c r="AE10631" s="6"/>
    </row>
    <row r="10632" spans="3:31" x14ac:dyDescent="0.2">
      <c r="C10632" s="6"/>
      <c r="D10632" s="6"/>
      <c r="AE10632" s="6"/>
    </row>
    <row r="10633" spans="3:31" x14ac:dyDescent="0.2">
      <c r="C10633" s="6"/>
      <c r="D10633" s="6"/>
      <c r="AE10633" s="6"/>
    </row>
    <row r="10634" spans="3:31" x14ac:dyDescent="0.2">
      <c r="C10634" s="6"/>
      <c r="D10634" s="6"/>
      <c r="AE10634" s="6"/>
    </row>
    <row r="10635" spans="3:31" x14ac:dyDescent="0.2">
      <c r="C10635" s="6"/>
      <c r="D10635" s="6"/>
      <c r="AE10635" s="6"/>
    </row>
    <row r="10636" spans="3:31" x14ac:dyDescent="0.2">
      <c r="C10636" s="6"/>
      <c r="D10636" s="6"/>
      <c r="AE10636" s="6"/>
    </row>
    <row r="10637" spans="3:31" x14ac:dyDescent="0.2">
      <c r="C10637" s="6"/>
      <c r="D10637" s="6"/>
      <c r="AE10637" s="6"/>
    </row>
    <row r="10638" spans="3:31" x14ac:dyDescent="0.2">
      <c r="C10638" s="6"/>
      <c r="D10638" s="6"/>
      <c r="AE10638" s="6"/>
    </row>
    <row r="10639" spans="3:31" x14ac:dyDescent="0.2">
      <c r="C10639" s="6"/>
      <c r="D10639" s="6"/>
      <c r="AE10639" s="6"/>
    </row>
    <row r="10640" spans="3:31" x14ac:dyDescent="0.2">
      <c r="C10640" s="6"/>
      <c r="D10640" s="6"/>
      <c r="AE10640" s="6"/>
    </row>
    <row r="10641" spans="3:31" x14ac:dyDescent="0.2">
      <c r="C10641" s="6"/>
      <c r="D10641" s="6"/>
      <c r="AE10641" s="6"/>
    </row>
    <row r="10642" spans="3:31" x14ac:dyDescent="0.2">
      <c r="C10642" s="6"/>
      <c r="D10642" s="6"/>
      <c r="AE10642" s="6"/>
    </row>
    <row r="10643" spans="3:31" x14ac:dyDescent="0.2">
      <c r="C10643" s="6"/>
      <c r="D10643" s="6"/>
      <c r="AE10643" s="6"/>
    </row>
    <row r="10644" spans="3:31" x14ac:dyDescent="0.2">
      <c r="C10644" s="6"/>
      <c r="D10644" s="6"/>
      <c r="AE10644" s="6"/>
    </row>
    <row r="10645" spans="3:31" x14ac:dyDescent="0.2">
      <c r="C10645" s="6"/>
      <c r="D10645" s="6"/>
      <c r="AE10645" s="6"/>
    </row>
    <row r="10646" spans="3:31" x14ac:dyDescent="0.2">
      <c r="C10646" s="6"/>
      <c r="D10646" s="6"/>
      <c r="AE10646" s="6"/>
    </row>
    <row r="10647" spans="3:31" x14ac:dyDescent="0.2">
      <c r="C10647" s="6"/>
      <c r="D10647" s="6"/>
      <c r="AE10647" s="6"/>
    </row>
    <row r="10648" spans="3:31" x14ac:dyDescent="0.2">
      <c r="C10648" s="6"/>
      <c r="D10648" s="6"/>
      <c r="AE10648" s="6"/>
    </row>
    <row r="10649" spans="3:31" x14ac:dyDescent="0.2">
      <c r="C10649" s="6"/>
      <c r="D10649" s="6"/>
      <c r="AE10649" s="6"/>
    </row>
    <row r="10650" spans="3:31" x14ac:dyDescent="0.2">
      <c r="C10650" s="6"/>
      <c r="D10650" s="6"/>
      <c r="AE10650" s="6"/>
    </row>
    <row r="10651" spans="3:31" x14ac:dyDescent="0.2">
      <c r="C10651" s="6"/>
      <c r="D10651" s="6"/>
      <c r="AE10651" s="6"/>
    </row>
    <row r="10652" spans="3:31" x14ac:dyDescent="0.2">
      <c r="C10652" s="6"/>
      <c r="D10652" s="6"/>
      <c r="AE10652" s="6"/>
    </row>
    <row r="10653" spans="3:31" x14ac:dyDescent="0.2">
      <c r="C10653" s="6"/>
      <c r="D10653" s="6"/>
      <c r="AE10653" s="6"/>
    </row>
    <row r="10654" spans="3:31" x14ac:dyDescent="0.2">
      <c r="C10654" s="6"/>
      <c r="D10654" s="6"/>
      <c r="AE10654" s="6"/>
    </row>
    <row r="10655" spans="3:31" x14ac:dyDescent="0.2">
      <c r="C10655" s="6"/>
      <c r="D10655" s="6"/>
      <c r="AE10655" s="6"/>
    </row>
    <row r="10656" spans="3:31" x14ac:dyDescent="0.2">
      <c r="C10656" s="6"/>
      <c r="D10656" s="6"/>
      <c r="AE10656" s="6"/>
    </row>
    <row r="10657" spans="3:31" x14ac:dyDescent="0.2">
      <c r="C10657" s="6"/>
      <c r="D10657" s="6"/>
      <c r="AE10657" s="6"/>
    </row>
    <row r="10658" spans="3:31" x14ac:dyDescent="0.2">
      <c r="C10658" s="6"/>
      <c r="D10658" s="6"/>
      <c r="AE10658" s="6"/>
    </row>
    <row r="10659" spans="3:31" x14ac:dyDescent="0.2">
      <c r="C10659" s="6"/>
      <c r="D10659" s="6"/>
      <c r="AE10659" s="6"/>
    </row>
    <row r="10660" spans="3:31" x14ac:dyDescent="0.2">
      <c r="C10660" s="6"/>
      <c r="D10660" s="6"/>
      <c r="AE10660" s="6"/>
    </row>
    <row r="10661" spans="3:31" x14ac:dyDescent="0.2">
      <c r="C10661" s="6"/>
      <c r="D10661" s="6"/>
      <c r="AE10661" s="6"/>
    </row>
    <row r="10662" spans="3:31" x14ac:dyDescent="0.2">
      <c r="C10662" s="6"/>
      <c r="D10662" s="6"/>
      <c r="AE10662" s="6"/>
    </row>
    <row r="10663" spans="3:31" x14ac:dyDescent="0.2">
      <c r="C10663" s="6"/>
      <c r="D10663" s="6"/>
      <c r="AE10663" s="6"/>
    </row>
    <row r="10664" spans="3:31" x14ac:dyDescent="0.2">
      <c r="C10664" s="6"/>
      <c r="D10664" s="6"/>
      <c r="AE10664" s="6"/>
    </row>
    <row r="10665" spans="3:31" x14ac:dyDescent="0.2">
      <c r="C10665" s="6"/>
      <c r="D10665" s="6"/>
      <c r="AE10665" s="6"/>
    </row>
    <row r="10666" spans="3:31" x14ac:dyDescent="0.2">
      <c r="C10666" s="6"/>
      <c r="D10666" s="6"/>
      <c r="AE10666" s="6"/>
    </row>
    <row r="10667" spans="3:31" x14ac:dyDescent="0.2">
      <c r="C10667" s="6"/>
      <c r="D10667" s="6"/>
      <c r="AE10667" s="6"/>
    </row>
    <row r="10668" spans="3:31" x14ac:dyDescent="0.2">
      <c r="C10668" s="6"/>
      <c r="D10668" s="6"/>
      <c r="AE10668" s="6"/>
    </row>
    <row r="10669" spans="3:31" x14ac:dyDescent="0.2">
      <c r="C10669" s="6"/>
      <c r="D10669" s="6"/>
      <c r="AE10669" s="6"/>
    </row>
    <row r="10670" spans="3:31" x14ac:dyDescent="0.2">
      <c r="C10670" s="6"/>
      <c r="D10670" s="6"/>
      <c r="AE10670" s="6"/>
    </row>
    <row r="10671" spans="3:31" x14ac:dyDescent="0.2">
      <c r="C10671" s="6"/>
      <c r="D10671" s="6"/>
      <c r="AE10671" s="6"/>
    </row>
    <row r="10672" spans="3:31" x14ac:dyDescent="0.2">
      <c r="C10672" s="6"/>
      <c r="D10672" s="6"/>
      <c r="AE10672" s="6"/>
    </row>
    <row r="10673" spans="3:31" x14ac:dyDescent="0.2">
      <c r="C10673" s="6"/>
      <c r="D10673" s="6"/>
      <c r="AE10673" s="6"/>
    </row>
    <row r="10674" spans="3:31" x14ac:dyDescent="0.2">
      <c r="C10674" s="6"/>
      <c r="D10674" s="6"/>
      <c r="AE10674" s="6"/>
    </row>
    <row r="10675" spans="3:31" x14ac:dyDescent="0.2">
      <c r="C10675" s="6"/>
      <c r="D10675" s="6"/>
      <c r="AE10675" s="6"/>
    </row>
    <row r="10676" spans="3:31" x14ac:dyDescent="0.2">
      <c r="C10676" s="6"/>
      <c r="D10676" s="6"/>
      <c r="AE10676" s="6"/>
    </row>
    <row r="10677" spans="3:31" x14ac:dyDescent="0.2">
      <c r="C10677" s="6"/>
      <c r="D10677" s="6"/>
      <c r="AE10677" s="6"/>
    </row>
    <row r="10678" spans="3:31" x14ac:dyDescent="0.2">
      <c r="C10678" s="6"/>
      <c r="D10678" s="6"/>
      <c r="AE10678" s="6"/>
    </row>
    <row r="10679" spans="3:31" x14ac:dyDescent="0.2">
      <c r="C10679" s="6"/>
      <c r="D10679" s="6"/>
      <c r="AE10679" s="6"/>
    </row>
    <row r="10680" spans="3:31" x14ac:dyDescent="0.2">
      <c r="C10680" s="6"/>
      <c r="D10680" s="6"/>
      <c r="AE10680" s="6"/>
    </row>
    <row r="10681" spans="3:31" x14ac:dyDescent="0.2">
      <c r="C10681" s="6"/>
      <c r="D10681" s="6"/>
      <c r="AE10681" s="6"/>
    </row>
    <row r="10682" spans="3:31" x14ac:dyDescent="0.2">
      <c r="C10682" s="6"/>
      <c r="D10682" s="6"/>
      <c r="AE10682" s="6"/>
    </row>
    <row r="10683" spans="3:31" x14ac:dyDescent="0.2">
      <c r="C10683" s="6"/>
      <c r="D10683" s="6"/>
      <c r="AE10683" s="6"/>
    </row>
    <row r="10684" spans="3:31" x14ac:dyDescent="0.2">
      <c r="C10684" s="6"/>
      <c r="D10684" s="6"/>
      <c r="AE10684" s="6"/>
    </row>
    <row r="10685" spans="3:31" x14ac:dyDescent="0.2">
      <c r="C10685" s="6"/>
      <c r="D10685" s="6"/>
      <c r="AE10685" s="6"/>
    </row>
    <row r="10686" spans="3:31" x14ac:dyDescent="0.2">
      <c r="C10686" s="6"/>
      <c r="D10686" s="6"/>
      <c r="AE10686" s="6"/>
    </row>
    <row r="10687" spans="3:31" x14ac:dyDescent="0.2">
      <c r="C10687" s="6"/>
      <c r="D10687" s="6"/>
      <c r="AE10687" s="6"/>
    </row>
    <row r="10688" spans="3:31" x14ac:dyDescent="0.2">
      <c r="C10688" s="6"/>
      <c r="D10688" s="6"/>
      <c r="AE10688" s="6"/>
    </row>
    <row r="10689" spans="3:31" x14ac:dyDescent="0.2">
      <c r="C10689" s="6"/>
      <c r="D10689" s="6"/>
      <c r="AE10689" s="6"/>
    </row>
    <row r="10690" spans="3:31" x14ac:dyDescent="0.2">
      <c r="C10690" s="6"/>
      <c r="D10690" s="6"/>
      <c r="AE10690" s="6"/>
    </row>
    <row r="10691" spans="3:31" x14ac:dyDescent="0.2">
      <c r="C10691" s="6"/>
      <c r="D10691" s="6"/>
      <c r="AE10691" s="6"/>
    </row>
    <row r="10692" spans="3:31" x14ac:dyDescent="0.2">
      <c r="C10692" s="6"/>
      <c r="D10692" s="6"/>
      <c r="AE10692" s="6"/>
    </row>
    <row r="10693" spans="3:31" x14ac:dyDescent="0.2">
      <c r="C10693" s="6"/>
      <c r="D10693" s="6"/>
      <c r="AE10693" s="6"/>
    </row>
    <row r="10694" spans="3:31" x14ac:dyDescent="0.2">
      <c r="C10694" s="6"/>
      <c r="D10694" s="6"/>
      <c r="AE10694" s="6"/>
    </row>
    <row r="10695" spans="3:31" x14ac:dyDescent="0.2">
      <c r="C10695" s="6"/>
      <c r="D10695" s="6"/>
      <c r="AE10695" s="6"/>
    </row>
    <row r="10696" spans="3:31" x14ac:dyDescent="0.2">
      <c r="C10696" s="6"/>
      <c r="D10696" s="6"/>
      <c r="AE10696" s="6"/>
    </row>
    <row r="10697" spans="3:31" x14ac:dyDescent="0.2">
      <c r="C10697" s="6"/>
      <c r="D10697" s="6"/>
      <c r="AE10697" s="6"/>
    </row>
    <row r="10698" spans="3:31" x14ac:dyDescent="0.2">
      <c r="C10698" s="6"/>
      <c r="D10698" s="6"/>
      <c r="AE10698" s="6"/>
    </row>
    <row r="10699" spans="3:31" x14ac:dyDescent="0.2">
      <c r="C10699" s="6"/>
      <c r="D10699" s="6"/>
      <c r="AE10699" s="6"/>
    </row>
    <row r="10700" spans="3:31" x14ac:dyDescent="0.2">
      <c r="C10700" s="6"/>
      <c r="D10700" s="6"/>
      <c r="AE10700" s="6"/>
    </row>
    <row r="10701" spans="3:31" x14ac:dyDescent="0.2">
      <c r="C10701" s="6"/>
      <c r="D10701" s="6"/>
      <c r="AE10701" s="6"/>
    </row>
    <row r="10702" spans="3:31" x14ac:dyDescent="0.2">
      <c r="C10702" s="6"/>
      <c r="D10702" s="6"/>
      <c r="AE10702" s="6"/>
    </row>
    <row r="10703" spans="3:31" x14ac:dyDescent="0.2">
      <c r="C10703" s="6"/>
      <c r="D10703" s="6"/>
      <c r="AE10703" s="6"/>
    </row>
    <row r="10704" spans="3:31" x14ac:dyDescent="0.2">
      <c r="C10704" s="6"/>
      <c r="D10704" s="6"/>
      <c r="AE10704" s="6"/>
    </row>
    <row r="10705" spans="3:31" x14ac:dyDescent="0.2">
      <c r="C10705" s="6"/>
      <c r="D10705" s="6"/>
      <c r="AE10705" s="6"/>
    </row>
    <row r="10706" spans="3:31" x14ac:dyDescent="0.2">
      <c r="C10706" s="6"/>
      <c r="D10706" s="6"/>
      <c r="AE10706" s="6"/>
    </row>
    <row r="10707" spans="3:31" x14ac:dyDescent="0.2">
      <c r="C10707" s="6"/>
      <c r="D10707" s="6"/>
      <c r="AE10707" s="6"/>
    </row>
    <row r="10708" spans="3:31" x14ac:dyDescent="0.2">
      <c r="C10708" s="6"/>
      <c r="D10708" s="6"/>
      <c r="AE10708" s="6"/>
    </row>
    <row r="10709" spans="3:31" x14ac:dyDescent="0.2">
      <c r="C10709" s="6"/>
      <c r="D10709" s="6"/>
      <c r="AE10709" s="6"/>
    </row>
    <row r="10710" spans="3:31" x14ac:dyDescent="0.2">
      <c r="C10710" s="6"/>
      <c r="D10710" s="6"/>
      <c r="AE10710" s="6"/>
    </row>
    <row r="10711" spans="3:31" x14ac:dyDescent="0.2">
      <c r="C10711" s="6"/>
      <c r="D10711" s="6"/>
      <c r="AE10711" s="6"/>
    </row>
    <row r="10712" spans="3:31" x14ac:dyDescent="0.2">
      <c r="C10712" s="6"/>
      <c r="D10712" s="6"/>
      <c r="AE10712" s="6"/>
    </row>
    <row r="10713" spans="3:31" x14ac:dyDescent="0.2">
      <c r="C10713" s="6"/>
      <c r="D10713" s="6"/>
      <c r="AE10713" s="6"/>
    </row>
    <row r="10714" spans="3:31" x14ac:dyDescent="0.2">
      <c r="C10714" s="6"/>
      <c r="D10714" s="6"/>
      <c r="AE10714" s="6"/>
    </row>
    <row r="10715" spans="3:31" x14ac:dyDescent="0.2">
      <c r="C10715" s="6"/>
      <c r="D10715" s="6"/>
      <c r="AE10715" s="6"/>
    </row>
    <row r="10716" spans="3:31" x14ac:dyDescent="0.2">
      <c r="C10716" s="6"/>
      <c r="D10716" s="6"/>
      <c r="AE10716" s="6"/>
    </row>
    <row r="10717" spans="3:31" x14ac:dyDescent="0.2">
      <c r="C10717" s="6"/>
      <c r="D10717" s="6"/>
      <c r="AE10717" s="6"/>
    </row>
    <row r="10718" spans="3:31" x14ac:dyDescent="0.2">
      <c r="C10718" s="6"/>
      <c r="D10718" s="6"/>
      <c r="AE10718" s="6"/>
    </row>
    <row r="10719" spans="3:31" x14ac:dyDescent="0.2">
      <c r="C10719" s="6"/>
      <c r="D10719" s="6"/>
      <c r="AE10719" s="6"/>
    </row>
    <row r="10720" spans="3:31" x14ac:dyDescent="0.2">
      <c r="C10720" s="6"/>
      <c r="D10720" s="6"/>
      <c r="AE10720" s="6"/>
    </row>
    <row r="10721" spans="3:31" x14ac:dyDescent="0.2">
      <c r="C10721" s="6"/>
      <c r="D10721" s="6"/>
      <c r="AE10721" s="6"/>
    </row>
    <row r="10722" spans="3:31" x14ac:dyDescent="0.2">
      <c r="C10722" s="6"/>
      <c r="D10722" s="6"/>
      <c r="AE10722" s="6"/>
    </row>
    <row r="10723" spans="3:31" x14ac:dyDescent="0.2">
      <c r="C10723" s="6"/>
      <c r="D10723" s="6"/>
      <c r="AE10723" s="6"/>
    </row>
    <row r="10724" spans="3:31" x14ac:dyDescent="0.2">
      <c r="C10724" s="6"/>
      <c r="D10724" s="6"/>
      <c r="AE10724" s="6"/>
    </row>
    <row r="10725" spans="3:31" x14ac:dyDescent="0.2">
      <c r="C10725" s="6"/>
      <c r="D10725" s="6"/>
      <c r="AE10725" s="6"/>
    </row>
    <row r="10726" spans="3:31" x14ac:dyDescent="0.2">
      <c r="C10726" s="6"/>
      <c r="D10726" s="6"/>
      <c r="AE10726" s="6"/>
    </row>
    <row r="10727" spans="3:31" x14ac:dyDescent="0.2">
      <c r="C10727" s="6"/>
      <c r="D10727" s="6"/>
      <c r="AE10727" s="6"/>
    </row>
    <row r="10728" spans="3:31" x14ac:dyDescent="0.2">
      <c r="C10728" s="6"/>
      <c r="D10728" s="6"/>
      <c r="AE10728" s="6"/>
    </row>
    <row r="10729" spans="3:31" x14ac:dyDescent="0.2">
      <c r="C10729" s="6"/>
      <c r="D10729" s="6"/>
      <c r="AE10729" s="6"/>
    </row>
    <row r="10730" spans="3:31" x14ac:dyDescent="0.2">
      <c r="C10730" s="6"/>
      <c r="D10730" s="6"/>
      <c r="AE10730" s="6"/>
    </row>
    <row r="10731" spans="3:31" x14ac:dyDescent="0.2">
      <c r="C10731" s="6"/>
      <c r="D10731" s="6"/>
      <c r="AE10731" s="6"/>
    </row>
    <row r="10732" spans="3:31" x14ac:dyDescent="0.2">
      <c r="C10732" s="6"/>
      <c r="D10732" s="6"/>
      <c r="AE10732" s="6"/>
    </row>
    <row r="10733" spans="3:31" x14ac:dyDescent="0.2">
      <c r="C10733" s="6"/>
      <c r="D10733" s="6"/>
      <c r="AE10733" s="6"/>
    </row>
    <row r="10734" spans="3:31" x14ac:dyDescent="0.2">
      <c r="C10734" s="6"/>
      <c r="D10734" s="6"/>
      <c r="AE10734" s="6"/>
    </row>
    <row r="10735" spans="3:31" x14ac:dyDescent="0.2">
      <c r="C10735" s="6"/>
      <c r="D10735" s="6"/>
      <c r="AE10735" s="6"/>
    </row>
    <row r="10736" spans="3:31" x14ac:dyDescent="0.2">
      <c r="C10736" s="6"/>
      <c r="D10736" s="6"/>
      <c r="AE10736" s="6"/>
    </row>
    <row r="10737" spans="3:31" x14ac:dyDescent="0.2">
      <c r="C10737" s="6"/>
      <c r="D10737" s="6"/>
      <c r="AE10737" s="6"/>
    </row>
    <row r="10738" spans="3:31" x14ac:dyDescent="0.2">
      <c r="C10738" s="6"/>
      <c r="D10738" s="6"/>
      <c r="AE10738" s="6"/>
    </row>
    <row r="10739" spans="3:31" x14ac:dyDescent="0.2">
      <c r="C10739" s="6"/>
      <c r="D10739" s="6"/>
      <c r="AE10739" s="6"/>
    </row>
    <row r="10740" spans="3:31" x14ac:dyDescent="0.2">
      <c r="C10740" s="6"/>
      <c r="D10740" s="6"/>
      <c r="AE10740" s="6"/>
    </row>
    <row r="10741" spans="3:31" x14ac:dyDescent="0.2">
      <c r="C10741" s="6"/>
      <c r="D10741" s="6"/>
      <c r="AE10741" s="6"/>
    </row>
    <row r="10742" spans="3:31" x14ac:dyDescent="0.2">
      <c r="C10742" s="6"/>
      <c r="D10742" s="6"/>
      <c r="AE10742" s="6"/>
    </row>
    <row r="10743" spans="3:31" x14ac:dyDescent="0.2">
      <c r="C10743" s="6"/>
      <c r="D10743" s="6"/>
      <c r="AE10743" s="6"/>
    </row>
    <row r="10744" spans="3:31" x14ac:dyDescent="0.2">
      <c r="C10744" s="6"/>
      <c r="D10744" s="6"/>
      <c r="AE10744" s="6"/>
    </row>
    <row r="10745" spans="3:31" x14ac:dyDescent="0.2">
      <c r="C10745" s="6"/>
      <c r="D10745" s="6"/>
      <c r="AE10745" s="6"/>
    </row>
    <row r="10746" spans="3:31" x14ac:dyDescent="0.2">
      <c r="C10746" s="6"/>
      <c r="D10746" s="6"/>
      <c r="AE10746" s="6"/>
    </row>
    <row r="10747" spans="3:31" x14ac:dyDescent="0.2">
      <c r="C10747" s="6"/>
      <c r="D10747" s="6"/>
      <c r="AE10747" s="6"/>
    </row>
    <row r="10748" spans="3:31" x14ac:dyDescent="0.2">
      <c r="C10748" s="6"/>
      <c r="D10748" s="6"/>
      <c r="AE10748" s="6"/>
    </row>
    <row r="10749" spans="3:31" x14ac:dyDescent="0.2">
      <c r="C10749" s="6"/>
      <c r="D10749" s="6"/>
      <c r="AE10749" s="6"/>
    </row>
    <row r="10750" spans="3:31" x14ac:dyDescent="0.2">
      <c r="C10750" s="6"/>
      <c r="D10750" s="6"/>
      <c r="AE10750" s="6"/>
    </row>
    <row r="10751" spans="3:31" x14ac:dyDescent="0.2">
      <c r="C10751" s="6"/>
      <c r="D10751" s="6"/>
      <c r="AE10751" s="6"/>
    </row>
    <row r="10752" spans="3:31" x14ac:dyDescent="0.2">
      <c r="C10752" s="6"/>
      <c r="D10752" s="6"/>
      <c r="AE10752" s="6"/>
    </row>
    <row r="10753" spans="3:31" x14ac:dyDescent="0.2">
      <c r="C10753" s="6"/>
      <c r="D10753" s="6"/>
      <c r="AE10753" s="6"/>
    </row>
    <row r="10754" spans="3:31" x14ac:dyDescent="0.2">
      <c r="C10754" s="6"/>
      <c r="D10754" s="6"/>
      <c r="AE10754" s="6"/>
    </row>
    <row r="10755" spans="3:31" x14ac:dyDescent="0.2">
      <c r="C10755" s="6"/>
      <c r="D10755" s="6"/>
      <c r="AE10755" s="6"/>
    </row>
    <row r="10756" spans="3:31" x14ac:dyDescent="0.2">
      <c r="C10756" s="6"/>
      <c r="D10756" s="6"/>
      <c r="AE10756" s="6"/>
    </row>
    <row r="10757" spans="3:31" x14ac:dyDescent="0.2">
      <c r="C10757" s="6"/>
      <c r="D10757" s="6"/>
      <c r="AE10757" s="6"/>
    </row>
    <row r="10758" spans="3:31" x14ac:dyDescent="0.2">
      <c r="C10758" s="6"/>
      <c r="D10758" s="6"/>
      <c r="AE10758" s="6"/>
    </row>
    <row r="10759" spans="3:31" x14ac:dyDescent="0.2">
      <c r="C10759" s="6"/>
      <c r="D10759" s="6"/>
      <c r="AE10759" s="6"/>
    </row>
    <row r="10760" spans="3:31" x14ac:dyDescent="0.2">
      <c r="C10760" s="6"/>
      <c r="D10760" s="6"/>
      <c r="AE10760" s="6"/>
    </row>
    <row r="10761" spans="3:31" x14ac:dyDescent="0.2">
      <c r="C10761" s="6"/>
      <c r="D10761" s="6"/>
      <c r="AE10761" s="6"/>
    </row>
    <row r="10762" spans="3:31" x14ac:dyDescent="0.2">
      <c r="C10762" s="6"/>
      <c r="D10762" s="6"/>
      <c r="AE10762" s="6"/>
    </row>
    <row r="10763" spans="3:31" x14ac:dyDescent="0.2">
      <c r="C10763" s="6"/>
      <c r="D10763" s="6"/>
      <c r="AE10763" s="6"/>
    </row>
    <row r="10764" spans="3:31" x14ac:dyDescent="0.2">
      <c r="C10764" s="6"/>
      <c r="D10764" s="6"/>
      <c r="AE10764" s="6"/>
    </row>
    <row r="10765" spans="3:31" x14ac:dyDescent="0.2">
      <c r="C10765" s="6"/>
      <c r="D10765" s="6"/>
      <c r="AE10765" s="6"/>
    </row>
    <row r="10766" spans="3:31" x14ac:dyDescent="0.2">
      <c r="C10766" s="6"/>
      <c r="D10766" s="6"/>
      <c r="AE10766" s="6"/>
    </row>
    <row r="10767" spans="3:31" x14ac:dyDescent="0.2">
      <c r="C10767" s="6"/>
      <c r="D10767" s="6"/>
      <c r="AE10767" s="6"/>
    </row>
    <row r="10768" spans="3:31" x14ac:dyDescent="0.2">
      <c r="C10768" s="6"/>
      <c r="D10768" s="6"/>
      <c r="AE10768" s="6"/>
    </row>
    <row r="10769" spans="3:31" x14ac:dyDescent="0.2">
      <c r="C10769" s="6"/>
      <c r="D10769" s="6"/>
      <c r="AE10769" s="6"/>
    </row>
    <row r="10770" spans="3:31" x14ac:dyDescent="0.2">
      <c r="C10770" s="6"/>
      <c r="D10770" s="6"/>
      <c r="AE10770" s="6"/>
    </row>
    <row r="10771" spans="3:31" x14ac:dyDescent="0.2">
      <c r="C10771" s="6"/>
      <c r="D10771" s="6"/>
      <c r="AE10771" s="6"/>
    </row>
    <row r="10772" spans="3:31" x14ac:dyDescent="0.2">
      <c r="C10772" s="6"/>
      <c r="D10772" s="6"/>
      <c r="AE10772" s="6"/>
    </row>
    <row r="10773" spans="3:31" x14ac:dyDescent="0.2">
      <c r="C10773" s="6"/>
      <c r="D10773" s="6"/>
      <c r="AE10773" s="6"/>
    </row>
    <row r="10774" spans="3:31" x14ac:dyDescent="0.2">
      <c r="C10774" s="6"/>
      <c r="D10774" s="6"/>
      <c r="AE10774" s="6"/>
    </row>
    <row r="10775" spans="3:31" x14ac:dyDescent="0.2">
      <c r="C10775" s="6"/>
      <c r="D10775" s="6"/>
      <c r="AE10775" s="6"/>
    </row>
    <row r="10776" spans="3:31" x14ac:dyDescent="0.2">
      <c r="C10776" s="6"/>
      <c r="D10776" s="6"/>
      <c r="AE10776" s="6"/>
    </row>
    <row r="10777" spans="3:31" x14ac:dyDescent="0.2">
      <c r="C10777" s="6"/>
      <c r="D10777" s="6"/>
      <c r="AE10777" s="6"/>
    </row>
    <row r="10778" spans="3:31" x14ac:dyDescent="0.2">
      <c r="C10778" s="6"/>
      <c r="D10778" s="6"/>
      <c r="AE10778" s="6"/>
    </row>
    <row r="10779" spans="3:31" x14ac:dyDescent="0.2">
      <c r="C10779" s="6"/>
      <c r="D10779" s="6"/>
      <c r="AE10779" s="6"/>
    </row>
    <row r="10780" spans="3:31" x14ac:dyDescent="0.2">
      <c r="C10780" s="6"/>
      <c r="D10780" s="6"/>
      <c r="AE10780" s="6"/>
    </row>
    <row r="10781" spans="3:31" x14ac:dyDescent="0.2">
      <c r="C10781" s="6"/>
      <c r="D10781" s="6"/>
      <c r="AE10781" s="6"/>
    </row>
    <row r="10782" spans="3:31" x14ac:dyDescent="0.2">
      <c r="C10782" s="6"/>
      <c r="D10782" s="6"/>
      <c r="AE10782" s="6"/>
    </row>
    <row r="10783" spans="3:31" x14ac:dyDescent="0.2">
      <c r="C10783" s="6"/>
      <c r="D10783" s="6"/>
      <c r="AE10783" s="6"/>
    </row>
    <row r="10784" spans="3:31" x14ac:dyDescent="0.2">
      <c r="C10784" s="6"/>
      <c r="D10784" s="6"/>
      <c r="AE10784" s="6"/>
    </row>
    <row r="10785" spans="3:31" x14ac:dyDescent="0.2">
      <c r="C10785" s="6"/>
      <c r="D10785" s="6"/>
      <c r="AE10785" s="6"/>
    </row>
    <row r="10786" spans="3:31" x14ac:dyDescent="0.2">
      <c r="C10786" s="6"/>
      <c r="D10786" s="6"/>
      <c r="AE10786" s="6"/>
    </row>
    <row r="10787" spans="3:31" x14ac:dyDescent="0.2">
      <c r="C10787" s="6"/>
      <c r="D10787" s="6"/>
      <c r="AE10787" s="6"/>
    </row>
    <row r="10788" spans="3:31" x14ac:dyDescent="0.2">
      <c r="C10788" s="6"/>
      <c r="D10788" s="6"/>
      <c r="AE10788" s="6"/>
    </row>
    <row r="10789" spans="3:31" x14ac:dyDescent="0.2">
      <c r="C10789" s="6"/>
      <c r="D10789" s="6"/>
      <c r="AE10789" s="6"/>
    </row>
    <row r="10790" spans="3:31" x14ac:dyDescent="0.2">
      <c r="C10790" s="6"/>
      <c r="D10790" s="6"/>
      <c r="AE10790" s="6"/>
    </row>
    <row r="10791" spans="3:31" x14ac:dyDescent="0.2">
      <c r="C10791" s="6"/>
      <c r="D10791" s="6"/>
      <c r="AE10791" s="6"/>
    </row>
    <row r="10792" spans="3:31" x14ac:dyDescent="0.2">
      <c r="C10792" s="6"/>
      <c r="D10792" s="6"/>
      <c r="AE10792" s="6"/>
    </row>
    <row r="10793" spans="3:31" x14ac:dyDescent="0.2">
      <c r="C10793" s="6"/>
      <c r="D10793" s="6"/>
      <c r="AE10793" s="6"/>
    </row>
    <row r="10794" spans="3:31" x14ac:dyDescent="0.2">
      <c r="C10794" s="6"/>
      <c r="D10794" s="6"/>
      <c r="AE10794" s="6"/>
    </row>
    <row r="10795" spans="3:31" x14ac:dyDescent="0.2">
      <c r="C10795" s="6"/>
      <c r="D10795" s="6"/>
      <c r="AE10795" s="6"/>
    </row>
    <row r="10796" spans="3:31" x14ac:dyDescent="0.2">
      <c r="C10796" s="6"/>
      <c r="D10796" s="6"/>
      <c r="AE10796" s="6"/>
    </row>
    <row r="10797" spans="3:31" x14ac:dyDescent="0.2">
      <c r="C10797" s="6"/>
      <c r="D10797" s="6"/>
      <c r="AE10797" s="6"/>
    </row>
    <row r="10798" spans="3:31" x14ac:dyDescent="0.2">
      <c r="C10798" s="6"/>
      <c r="D10798" s="6"/>
      <c r="AE10798" s="6"/>
    </row>
    <row r="10799" spans="3:31" x14ac:dyDescent="0.2">
      <c r="C10799" s="6"/>
      <c r="D10799" s="6"/>
      <c r="AE10799" s="6"/>
    </row>
    <row r="10800" spans="3:31" x14ac:dyDescent="0.2">
      <c r="C10800" s="6"/>
      <c r="D10800" s="6"/>
      <c r="AE10800" s="6"/>
    </row>
    <row r="10801" spans="3:31" x14ac:dyDescent="0.2">
      <c r="C10801" s="6"/>
      <c r="D10801" s="6"/>
      <c r="AE10801" s="6"/>
    </row>
    <row r="10802" spans="3:31" x14ac:dyDescent="0.2">
      <c r="C10802" s="6"/>
      <c r="D10802" s="6"/>
      <c r="AE10802" s="6"/>
    </row>
    <row r="10803" spans="3:31" x14ac:dyDescent="0.2">
      <c r="C10803" s="6"/>
      <c r="D10803" s="6"/>
      <c r="AE10803" s="6"/>
    </row>
    <row r="10804" spans="3:31" x14ac:dyDescent="0.2">
      <c r="C10804" s="6"/>
      <c r="D10804" s="6"/>
      <c r="AE10804" s="6"/>
    </row>
    <row r="10805" spans="3:31" x14ac:dyDescent="0.2">
      <c r="C10805" s="6"/>
      <c r="D10805" s="6"/>
      <c r="AE10805" s="6"/>
    </row>
    <row r="10806" spans="3:31" x14ac:dyDescent="0.2">
      <c r="C10806" s="6"/>
      <c r="D10806" s="6"/>
      <c r="AE10806" s="6"/>
    </row>
    <row r="10807" spans="3:31" x14ac:dyDescent="0.2">
      <c r="C10807" s="6"/>
      <c r="D10807" s="6"/>
      <c r="AE10807" s="6"/>
    </row>
    <row r="10808" spans="3:31" x14ac:dyDescent="0.2">
      <c r="C10808" s="6"/>
      <c r="D10808" s="6"/>
      <c r="AE10808" s="6"/>
    </row>
    <row r="10809" spans="3:31" x14ac:dyDescent="0.2">
      <c r="C10809" s="6"/>
      <c r="D10809" s="6"/>
      <c r="AE10809" s="6"/>
    </row>
    <row r="10810" spans="3:31" x14ac:dyDescent="0.2">
      <c r="C10810" s="6"/>
      <c r="D10810" s="6"/>
      <c r="AE10810" s="6"/>
    </row>
    <row r="10811" spans="3:31" x14ac:dyDescent="0.2">
      <c r="C10811" s="6"/>
      <c r="D10811" s="6"/>
      <c r="AE10811" s="6"/>
    </row>
    <row r="10812" spans="3:31" x14ac:dyDescent="0.2">
      <c r="C10812" s="6"/>
      <c r="D10812" s="6"/>
      <c r="AE10812" s="6"/>
    </row>
    <row r="10813" spans="3:31" x14ac:dyDescent="0.2">
      <c r="C10813" s="6"/>
      <c r="D10813" s="6"/>
      <c r="AE10813" s="6"/>
    </row>
    <row r="10814" spans="3:31" x14ac:dyDescent="0.2">
      <c r="C10814" s="6"/>
      <c r="D10814" s="6"/>
      <c r="AE10814" s="6"/>
    </row>
    <row r="10815" spans="3:31" x14ac:dyDescent="0.2">
      <c r="C10815" s="6"/>
      <c r="D10815" s="6"/>
      <c r="AE10815" s="6"/>
    </row>
    <row r="10816" spans="3:31" x14ac:dyDescent="0.2">
      <c r="C10816" s="6"/>
      <c r="D10816" s="6"/>
      <c r="AE10816" s="6"/>
    </row>
    <row r="10817" spans="3:31" x14ac:dyDescent="0.2">
      <c r="C10817" s="6"/>
      <c r="D10817" s="6"/>
      <c r="AE10817" s="6"/>
    </row>
    <row r="10818" spans="3:31" x14ac:dyDescent="0.2">
      <c r="C10818" s="6"/>
      <c r="D10818" s="6"/>
      <c r="AE10818" s="6"/>
    </row>
    <row r="10819" spans="3:31" x14ac:dyDescent="0.2">
      <c r="C10819" s="6"/>
      <c r="D10819" s="6"/>
      <c r="AE10819" s="6"/>
    </row>
    <row r="10820" spans="3:31" x14ac:dyDescent="0.2">
      <c r="C10820" s="6"/>
      <c r="D10820" s="6"/>
      <c r="AE10820" s="6"/>
    </row>
    <row r="10821" spans="3:31" x14ac:dyDescent="0.2">
      <c r="C10821" s="6"/>
      <c r="D10821" s="6"/>
      <c r="AE10821" s="6"/>
    </row>
    <row r="10822" spans="3:31" x14ac:dyDescent="0.2">
      <c r="C10822" s="6"/>
      <c r="D10822" s="6"/>
      <c r="AE10822" s="6"/>
    </row>
    <row r="10823" spans="3:31" x14ac:dyDescent="0.2">
      <c r="C10823" s="6"/>
      <c r="D10823" s="6"/>
      <c r="AE10823" s="6"/>
    </row>
    <row r="10824" spans="3:31" x14ac:dyDescent="0.2">
      <c r="C10824" s="6"/>
      <c r="D10824" s="6"/>
      <c r="AE10824" s="6"/>
    </row>
    <row r="10825" spans="3:31" x14ac:dyDescent="0.2">
      <c r="C10825" s="6"/>
      <c r="D10825" s="6"/>
      <c r="AE10825" s="6"/>
    </row>
    <row r="10826" spans="3:31" x14ac:dyDescent="0.2">
      <c r="C10826" s="6"/>
      <c r="D10826" s="6"/>
      <c r="AE10826" s="6"/>
    </row>
    <row r="10827" spans="3:31" x14ac:dyDescent="0.2">
      <c r="C10827" s="6"/>
      <c r="D10827" s="6"/>
      <c r="AE10827" s="6"/>
    </row>
    <row r="10828" spans="3:31" x14ac:dyDescent="0.2">
      <c r="C10828" s="6"/>
      <c r="D10828" s="6"/>
      <c r="AE10828" s="6"/>
    </row>
    <row r="10829" spans="3:31" x14ac:dyDescent="0.2">
      <c r="C10829" s="6"/>
      <c r="D10829" s="6"/>
      <c r="AE10829" s="6"/>
    </row>
    <row r="10830" spans="3:31" x14ac:dyDescent="0.2">
      <c r="C10830" s="6"/>
      <c r="D10830" s="6"/>
      <c r="AE10830" s="6"/>
    </row>
    <row r="10831" spans="3:31" x14ac:dyDescent="0.2">
      <c r="C10831" s="6"/>
      <c r="D10831" s="6"/>
      <c r="AE10831" s="6"/>
    </row>
    <row r="10832" spans="3:31" x14ac:dyDescent="0.2">
      <c r="C10832" s="6"/>
      <c r="D10832" s="6"/>
      <c r="AE10832" s="6"/>
    </row>
    <row r="10833" spans="3:31" x14ac:dyDescent="0.2">
      <c r="C10833" s="6"/>
      <c r="D10833" s="6"/>
      <c r="AE10833" s="6"/>
    </row>
    <row r="10834" spans="3:31" x14ac:dyDescent="0.2">
      <c r="C10834" s="6"/>
      <c r="D10834" s="6"/>
      <c r="AE10834" s="6"/>
    </row>
    <row r="10835" spans="3:31" x14ac:dyDescent="0.2">
      <c r="C10835" s="6"/>
      <c r="D10835" s="6"/>
      <c r="AE10835" s="6"/>
    </row>
    <row r="10836" spans="3:31" x14ac:dyDescent="0.2">
      <c r="C10836" s="6"/>
      <c r="D10836" s="6"/>
      <c r="AE10836" s="6"/>
    </row>
    <row r="10837" spans="3:31" x14ac:dyDescent="0.2">
      <c r="C10837" s="6"/>
      <c r="D10837" s="6"/>
      <c r="AE10837" s="6"/>
    </row>
    <row r="10838" spans="3:31" x14ac:dyDescent="0.2">
      <c r="C10838" s="6"/>
      <c r="D10838" s="6"/>
      <c r="AE10838" s="6"/>
    </row>
    <row r="10839" spans="3:31" x14ac:dyDescent="0.2">
      <c r="C10839" s="6"/>
      <c r="D10839" s="6"/>
      <c r="AE10839" s="6"/>
    </row>
    <row r="10840" spans="3:31" x14ac:dyDescent="0.2">
      <c r="C10840" s="6"/>
      <c r="D10840" s="6"/>
      <c r="AE10840" s="6"/>
    </row>
    <row r="10841" spans="3:31" x14ac:dyDescent="0.2">
      <c r="C10841" s="6"/>
      <c r="D10841" s="6"/>
      <c r="AE10841" s="6"/>
    </row>
    <row r="10842" spans="3:31" x14ac:dyDescent="0.2">
      <c r="C10842" s="6"/>
      <c r="D10842" s="6"/>
      <c r="AE10842" s="6"/>
    </row>
    <row r="10843" spans="3:31" x14ac:dyDescent="0.2">
      <c r="C10843" s="6"/>
      <c r="D10843" s="6"/>
      <c r="AE10843" s="6"/>
    </row>
    <row r="10844" spans="3:31" x14ac:dyDescent="0.2">
      <c r="C10844" s="6"/>
      <c r="D10844" s="6"/>
      <c r="AE10844" s="6"/>
    </row>
    <row r="10845" spans="3:31" x14ac:dyDescent="0.2">
      <c r="C10845" s="6"/>
      <c r="D10845" s="6"/>
      <c r="AE10845" s="6"/>
    </row>
    <row r="10846" spans="3:31" x14ac:dyDescent="0.2">
      <c r="C10846" s="6"/>
      <c r="D10846" s="6"/>
      <c r="AE10846" s="6"/>
    </row>
    <row r="10847" spans="3:31" x14ac:dyDescent="0.2">
      <c r="C10847" s="6"/>
      <c r="D10847" s="6"/>
      <c r="AE10847" s="6"/>
    </row>
    <row r="10848" spans="3:31" x14ac:dyDescent="0.2">
      <c r="C10848" s="6"/>
      <c r="D10848" s="6"/>
      <c r="AE10848" s="6"/>
    </row>
    <row r="10849" spans="3:31" x14ac:dyDescent="0.2">
      <c r="C10849" s="6"/>
      <c r="D10849" s="6"/>
      <c r="AE10849" s="6"/>
    </row>
    <row r="10850" spans="3:31" x14ac:dyDescent="0.2">
      <c r="C10850" s="6"/>
      <c r="D10850" s="6"/>
      <c r="AE10850" s="6"/>
    </row>
    <row r="10851" spans="3:31" x14ac:dyDescent="0.2">
      <c r="C10851" s="6"/>
      <c r="D10851" s="6"/>
      <c r="AE10851" s="6"/>
    </row>
    <row r="10852" spans="3:31" x14ac:dyDescent="0.2">
      <c r="C10852" s="6"/>
      <c r="D10852" s="6"/>
      <c r="AE10852" s="6"/>
    </row>
    <row r="10853" spans="3:31" x14ac:dyDescent="0.2">
      <c r="C10853" s="6"/>
      <c r="D10853" s="6"/>
      <c r="AE10853" s="6"/>
    </row>
    <row r="10854" spans="3:31" x14ac:dyDescent="0.2">
      <c r="C10854" s="6"/>
      <c r="D10854" s="6"/>
      <c r="AE10854" s="6"/>
    </row>
    <row r="10855" spans="3:31" x14ac:dyDescent="0.2">
      <c r="C10855" s="6"/>
      <c r="D10855" s="6"/>
      <c r="AE10855" s="6"/>
    </row>
    <row r="10856" spans="3:31" x14ac:dyDescent="0.2">
      <c r="C10856" s="6"/>
      <c r="D10856" s="6"/>
      <c r="AE10856" s="6"/>
    </row>
    <row r="10857" spans="3:31" x14ac:dyDescent="0.2">
      <c r="C10857" s="6"/>
      <c r="D10857" s="6"/>
      <c r="AE10857" s="6"/>
    </row>
    <row r="10858" spans="3:31" x14ac:dyDescent="0.2">
      <c r="C10858" s="6"/>
      <c r="D10858" s="6"/>
      <c r="AE10858" s="6"/>
    </row>
    <row r="10859" spans="3:31" x14ac:dyDescent="0.2">
      <c r="C10859" s="6"/>
      <c r="D10859" s="6"/>
      <c r="AE10859" s="6"/>
    </row>
    <row r="10860" spans="3:31" x14ac:dyDescent="0.2">
      <c r="C10860" s="6"/>
      <c r="D10860" s="6"/>
      <c r="AE10860" s="6"/>
    </row>
    <row r="10861" spans="3:31" x14ac:dyDescent="0.2">
      <c r="C10861" s="6"/>
      <c r="D10861" s="6"/>
      <c r="AE10861" s="6"/>
    </row>
    <row r="10862" spans="3:31" x14ac:dyDescent="0.2">
      <c r="C10862" s="6"/>
      <c r="D10862" s="6"/>
      <c r="AE10862" s="6"/>
    </row>
    <row r="10863" spans="3:31" x14ac:dyDescent="0.2">
      <c r="C10863" s="6"/>
      <c r="D10863" s="6"/>
      <c r="AE10863" s="6"/>
    </row>
    <row r="10864" spans="3:31" x14ac:dyDescent="0.2">
      <c r="C10864" s="6"/>
      <c r="D10864" s="6"/>
      <c r="AE10864" s="6"/>
    </row>
    <row r="10865" spans="3:31" x14ac:dyDescent="0.2">
      <c r="C10865" s="6"/>
      <c r="D10865" s="6"/>
      <c r="AE10865" s="6"/>
    </row>
    <row r="10866" spans="3:31" x14ac:dyDescent="0.2">
      <c r="C10866" s="6"/>
      <c r="D10866" s="6"/>
      <c r="AE10866" s="6"/>
    </row>
    <row r="10867" spans="3:31" x14ac:dyDescent="0.2">
      <c r="C10867" s="6"/>
      <c r="D10867" s="6"/>
      <c r="AE10867" s="6"/>
    </row>
    <row r="10868" spans="3:31" x14ac:dyDescent="0.2">
      <c r="C10868" s="6"/>
      <c r="D10868" s="6"/>
      <c r="AE10868" s="6"/>
    </row>
    <row r="10869" spans="3:31" x14ac:dyDescent="0.2">
      <c r="C10869" s="6"/>
      <c r="D10869" s="6"/>
      <c r="AE10869" s="6"/>
    </row>
    <row r="10870" spans="3:31" x14ac:dyDescent="0.2">
      <c r="C10870" s="6"/>
      <c r="D10870" s="6"/>
      <c r="AE10870" s="6"/>
    </row>
    <row r="10871" spans="3:31" x14ac:dyDescent="0.2">
      <c r="C10871" s="6"/>
      <c r="D10871" s="6"/>
      <c r="AE10871" s="6"/>
    </row>
    <row r="10872" spans="3:31" x14ac:dyDescent="0.2">
      <c r="C10872" s="6"/>
      <c r="D10872" s="6"/>
      <c r="AE10872" s="6"/>
    </row>
    <row r="10873" spans="3:31" x14ac:dyDescent="0.2">
      <c r="C10873" s="6"/>
      <c r="D10873" s="6"/>
      <c r="AE10873" s="6"/>
    </row>
    <row r="10874" spans="3:31" x14ac:dyDescent="0.2">
      <c r="C10874" s="6"/>
      <c r="D10874" s="6"/>
      <c r="AE10874" s="6"/>
    </row>
    <row r="10875" spans="3:31" x14ac:dyDescent="0.2">
      <c r="C10875" s="6"/>
      <c r="D10875" s="6"/>
      <c r="AE10875" s="6"/>
    </row>
    <row r="10876" spans="3:31" x14ac:dyDescent="0.2">
      <c r="C10876" s="6"/>
      <c r="D10876" s="6"/>
      <c r="AE10876" s="6"/>
    </row>
    <row r="10877" spans="3:31" x14ac:dyDescent="0.2">
      <c r="C10877" s="6"/>
      <c r="D10877" s="6"/>
      <c r="AE10877" s="6"/>
    </row>
    <row r="10878" spans="3:31" x14ac:dyDescent="0.2">
      <c r="C10878" s="6"/>
      <c r="D10878" s="6"/>
      <c r="AE10878" s="6"/>
    </row>
    <row r="10879" spans="3:31" x14ac:dyDescent="0.2">
      <c r="C10879" s="6"/>
      <c r="D10879" s="6"/>
      <c r="AE10879" s="6"/>
    </row>
    <row r="10880" spans="3:31" x14ac:dyDescent="0.2">
      <c r="C10880" s="6"/>
      <c r="D10880" s="6"/>
      <c r="AE10880" s="6"/>
    </row>
    <row r="10881" spans="3:31" x14ac:dyDescent="0.2">
      <c r="C10881" s="6"/>
      <c r="D10881" s="6"/>
      <c r="AE10881" s="6"/>
    </row>
    <row r="10882" spans="3:31" x14ac:dyDescent="0.2">
      <c r="C10882" s="6"/>
      <c r="D10882" s="6"/>
      <c r="AE10882" s="6"/>
    </row>
    <row r="10883" spans="3:31" x14ac:dyDescent="0.2">
      <c r="C10883" s="6"/>
      <c r="D10883" s="6"/>
      <c r="AE10883" s="6"/>
    </row>
    <row r="10884" spans="3:31" x14ac:dyDescent="0.2">
      <c r="C10884" s="6"/>
      <c r="D10884" s="6"/>
      <c r="AE10884" s="6"/>
    </row>
    <row r="10885" spans="3:31" x14ac:dyDescent="0.2">
      <c r="C10885" s="6"/>
      <c r="D10885" s="6"/>
      <c r="AE10885" s="6"/>
    </row>
    <row r="10886" spans="3:31" x14ac:dyDescent="0.2">
      <c r="C10886" s="6"/>
      <c r="D10886" s="6"/>
      <c r="AE10886" s="6"/>
    </row>
    <row r="10887" spans="3:31" x14ac:dyDescent="0.2">
      <c r="C10887" s="6"/>
      <c r="D10887" s="6"/>
      <c r="AE10887" s="6"/>
    </row>
    <row r="10888" spans="3:31" x14ac:dyDescent="0.2">
      <c r="C10888" s="6"/>
      <c r="D10888" s="6"/>
      <c r="AE10888" s="6"/>
    </row>
    <row r="10889" spans="3:31" x14ac:dyDescent="0.2">
      <c r="C10889" s="6"/>
      <c r="D10889" s="6"/>
      <c r="AE10889" s="6"/>
    </row>
    <row r="10890" spans="3:31" x14ac:dyDescent="0.2">
      <c r="C10890" s="6"/>
      <c r="D10890" s="6"/>
      <c r="AE10890" s="6"/>
    </row>
    <row r="10891" spans="3:31" x14ac:dyDescent="0.2">
      <c r="C10891" s="6"/>
      <c r="D10891" s="6"/>
      <c r="AE10891" s="6"/>
    </row>
    <row r="10892" spans="3:31" x14ac:dyDescent="0.2">
      <c r="C10892" s="6"/>
      <c r="D10892" s="6"/>
      <c r="AE10892" s="6"/>
    </row>
    <row r="10893" spans="3:31" x14ac:dyDescent="0.2">
      <c r="C10893" s="6"/>
      <c r="D10893" s="6"/>
      <c r="AE10893" s="6"/>
    </row>
    <row r="10894" spans="3:31" x14ac:dyDescent="0.2">
      <c r="C10894" s="6"/>
      <c r="D10894" s="6"/>
      <c r="AE10894" s="6"/>
    </row>
    <row r="10895" spans="3:31" x14ac:dyDescent="0.2">
      <c r="C10895" s="6"/>
      <c r="D10895" s="6"/>
      <c r="AE10895" s="6"/>
    </row>
    <row r="10896" spans="3:31" x14ac:dyDescent="0.2">
      <c r="C10896" s="6"/>
      <c r="D10896" s="6"/>
      <c r="AE10896" s="6"/>
    </row>
    <row r="10897" spans="3:31" x14ac:dyDescent="0.2">
      <c r="C10897" s="6"/>
      <c r="D10897" s="6"/>
      <c r="AE10897" s="6"/>
    </row>
    <row r="10898" spans="3:31" x14ac:dyDescent="0.2">
      <c r="C10898" s="6"/>
      <c r="D10898" s="6"/>
      <c r="AE10898" s="6"/>
    </row>
    <row r="10899" spans="3:31" x14ac:dyDescent="0.2">
      <c r="C10899" s="6"/>
      <c r="D10899" s="6"/>
      <c r="AE10899" s="6"/>
    </row>
    <row r="10900" spans="3:31" x14ac:dyDescent="0.2">
      <c r="C10900" s="6"/>
      <c r="D10900" s="6"/>
      <c r="AE10900" s="6"/>
    </row>
    <row r="10901" spans="3:31" x14ac:dyDescent="0.2">
      <c r="C10901" s="6"/>
      <c r="D10901" s="6"/>
      <c r="AE10901" s="6"/>
    </row>
    <row r="10902" spans="3:31" x14ac:dyDescent="0.2">
      <c r="C10902" s="6"/>
      <c r="D10902" s="6"/>
      <c r="AE10902" s="6"/>
    </row>
    <row r="10903" spans="3:31" x14ac:dyDescent="0.2">
      <c r="C10903" s="6"/>
      <c r="D10903" s="6"/>
      <c r="AE10903" s="6"/>
    </row>
    <row r="10904" spans="3:31" x14ac:dyDescent="0.2">
      <c r="C10904" s="6"/>
      <c r="D10904" s="6"/>
      <c r="AE10904" s="6"/>
    </row>
    <row r="10905" spans="3:31" x14ac:dyDescent="0.2">
      <c r="C10905" s="6"/>
      <c r="D10905" s="6"/>
      <c r="AE10905" s="6"/>
    </row>
    <row r="10906" spans="3:31" x14ac:dyDescent="0.2">
      <c r="C10906" s="6"/>
      <c r="D10906" s="6"/>
      <c r="AE10906" s="6"/>
    </row>
    <row r="10907" spans="3:31" x14ac:dyDescent="0.2">
      <c r="C10907" s="6"/>
      <c r="D10907" s="6"/>
      <c r="AE10907" s="6"/>
    </row>
    <row r="10908" spans="3:31" x14ac:dyDescent="0.2">
      <c r="C10908" s="6"/>
      <c r="D10908" s="6"/>
      <c r="AE10908" s="6"/>
    </row>
    <row r="10909" spans="3:31" x14ac:dyDescent="0.2">
      <c r="C10909" s="6"/>
      <c r="D10909" s="6"/>
      <c r="AE10909" s="6"/>
    </row>
    <row r="10910" spans="3:31" x14ac:dyDescent="0.2">
      <c r="C10910" s="6"/>
      <c r="D10910" s="6"/>
      <c r="AE10910" s="6"/>
    </row>
    <row r="10911" spans="3:31" x14ac:dyDescent="0.2">
      <c r="C10911" s="6"/>
      <c r="D10911" s="6"/>
      <c r="AE10911" s="6"/>
    </row>
    <row r="10912" spans="3:31" x14ac:dyDescent="0.2">
      <c r="C10912" s="6"/>
      <c r="D10912" s="6"/>
      <c r="AE10912" s="6"/>
    </row>
    <row r="10913" spans="3:31" x14ac:dyDescent="0.2">
      <c r="C10913" s="6"/>
      <c r="D10913" s="6"/>
      <c r="AE10913" s="6"/>
    </row>
    <row r="10914" spans="3:31" x14ac:dyDescent="0.2">
      <c r="C10914" s="6"/>
      <c r="D10914" s="6"/>
      <c r="AE10914" s="6"/>
    </row>
    <row r="10915" spans="3:31" x14ac:dyDescent="0.2">
      <c r="C10915" s="6"/>
      <c r="D10915" s="6"/>
      <c r="AE10915" s="6"/>
    </row>
    <row r="10916" spans="3:31" x14ac:dyDescent="0.2">
      <c r="C10916" s="6"/>
      <c r="D10916" s="6"/>
      <c r="AE10916" s="6"/>
    </row>
    <row r="10917" spans="3:31" x14ac:dyDescent="0.2">
      <c r="C10917" s="6"/>
      <c r="D10917" s="6"/>
      <c r="AE10917" s="6"/>
    </row>
    <row r="10918" spans="3:31" x14ac:dyDescent="0.2">
      <c r="C10918" s="6"/>
      <c r="D10918" s="6"/>
      <c r="AE10918" s="6"/>
    </row>
    <row r="10919" spans="3:31" x14ac:dyDescent="0.2">
      <c r="C10919" s="6"/>
      <c r="D10919" s="6"/>
      <c r="AE10919" s="6"/>
    </row>
    <row r="10920" spans="3:31" x14ac:dyDescent="0.2">
      <c r="C10920" s="6"/>
      <c r="D10920" s="6"/>
      <c r="AE10920" s="6"/>
    </row>
    <row r="10921" spans="3:31" x14ac:dyDescent="0.2">
      <c r="C10921" s="6"/>
      <c r="D10921" s="6"/>
      <c r="AE10921" s="6"/>
    </row>
    <row r="10922" spans="3:31" x14ac:dyDescent="0.2">
      <c r="C10922" s="6"/>
      <c r="D10922" s="6"/>
      <c r="AE10922" s="6"/>
    </row>
    <row r="10923" spans="3:31" x14ac:dyDescent="0.2">
      <c r="C10923" s="6"/>
      <c r="D10923" s="6"/>
      <c r="AE10923" s="6"/>
    </row>
    <row r="10924" spans="3:31" x14ac:dyDescent="0.2">
      <c r="C10924" s="6"/>
      <c r="D10924" s="6"/>
      <c r="AE10924" s="6"/>
    </row>
    <row r="10925" spans="3:31" x14ac:dyDescent="0.2">
      <c r="C10925" s="6"/>
      <c r="D10925" s="6"/>
      <c r="AE10925" s="6"/>
    </row>
    <row r="10926" spans="3:31" x14ac:dyDescent="0.2">
      <c r="C10926" s="6"/>
      <c r="D10926" s="6"/>
      <c r="AE10926" s="6"/>
    </row>
    <row r="10927" spans="3:31" x14ac:dyDescent="0.2">
      <c r="C10927" s="6"/>
      <c r="D10927" s="6"/>
      <c r="AE10927" s="6"/>
    </row>
    <row r="10928" spans="3:31" x14ac:dyDescent="0.2">
      <c r="C10928" s="6"/>
      <c r="D10928" s="6"/>
      <c r="AE10928" s="6"/>
    </row>
    <row r="10929" spans="3:31" x14ac:dyDescent="0.2">
      <c r="C10929" s="6"/>
      <c r="D10929" s="6"/>
      <c r="AE10929" s="6"/>
    </row>
    <row r="10930" spans="3:31" x14ac:dyDescent="0.2">
      <c r="C10930" s="6"/>
      <c r="D10930" s="6"/>
      <c r="AE10930" s="6"/>
    </row>
    <row r="10931" spans="3:31" x14ac:dyDescent="0.2">
      <c r="C10931" s="6"/>
      <c r="D10931" s="6"/>
      <c r="AE10931" s="6"/>
    </row>
    <row r="10932" spans="3:31" x14ac:dyDescent="0.2">
      <c r="C10932" s="6"/>
      <c r="D10932" s="6"/>
      <c r="AE10932" s="6"/>
    </row>
    <row r="10933" spans="3:31" x14ac:dyDescent="0.2">
      <c r="C10933" s="6"/>
      <c r="D10933" s="6"/>
      <c r="AE10933" s="6"/>
    </row>
    <row r="10934" spans="3:31" x14ac:dyDescent="0.2">
      <c r="C10934" s="6"/>
      <c r="D10934" s="6"/>
      <c r="AE10934" s="6"/>
    </row>
    <row r="10935" spans="3:31" x14ac:dyDescent="0.2">
      <c r="C10935" s="6"/>
      <c r="D10935" s="6"/>
      <c r="AE10935" s="6"/>
    </row>
    <row r="10936" spans="3:31" x14ac:dyDescent="0.2">
      <c r="C10936" s="6"/>
      <c r="D10936" s="6"/>
      <c r="AE10936" s="6"/>
    </row>
    <row r="10937" spans="3:31" x14ac:dyDescent="0.2">
      <c r="C10937" s="6"/>
      <c r="D10937" s="6"/>
      <c r="AE10937" s="6"/>
    </row>
    <row r="10938" spans="3:31" x14ac:dyDescent="0.2">
      <c r="C10938" s="6"/>
      <c r="D10938" s="6"/>
      <c r="AE10938" s="6"/>
    </row>
    <row r="10939" spans="3:31" x14ac:dyDescent="0.2">
      <c r="C10939" s="6"/>
      <c r="D10939" s="6"/>
      <c r="AE10939" s="6"/>
    </row>
    <row r="10940" spans="3:31" x14ac:dyDescent="0.2">
      <c r="C10940" s="6"/>
      <c r="D10940" s="6"/>
      <c r="AE10940" s="6"/>
    </row>
    <row r="10941" spans="3:31" x14ac:dyDescent="0.2">
      <c r="C10941" s="6"/>
      <c r="D10941" s="6"/>
      <c r="AE10941" s="6"/>
    </row>
    <row r="10942" spans="3:31" x14ac:dyDescent="0.2">
      <c r="C10942" s="6"/>
      <c r="D10942" s="6"/>
      <c r="AE10942" s="6"/>
    </row>
    <row r="10943" spans="3:31" x14ac:dyDescent="0.2">
      <c r="C10943" s="6"/>
      <c r="D10943" s="6"/>
      <c r="AE10943" s="6"/>
    </row>
    <row r="10944" spans="3:31" x14ac:dyDescent="0.2">
      <c r="C10944" s="6"/>
      <c r="D10944" s="6"/>
      <c r="AE10944" s="6"/>
    </row>
    <row r="10945" spans="3:31" x14ac:dyDescent="0.2">
      <c r="C10945" s="6"/>
      <c r="D10945" s="6"/>
      <c r="AE10945" s="6"/>
    </row>
    <row r="10946" spans="3:31" x14ac:dyDescent="0.2">
      <c r="C10946" s="6"/>
      <c r="D10946" s="6"/>
      <c r="AE10946" s="6"/>
    </row>
    <row r="10947" spans="3:31" x14ac:dyDescent="0.2">
      <c r="C10947" s="6"/>
      <c r="D10947" s="6"/>
      <c r="AE10947" s="6"/>
    </row>
    <row r="10948" spans="3:31" x14ac:dyDescent="0.2">
      <c r="C10948" s="6"/>
      <c r="D10948" s="6"/>
      <c r="AE10948" s="6"/>
    </row>
    <row r="10949" spans="3:31" x14ac:dyDescent="0.2">
      <c r="C10949" s="6"/>
      <c r="D10949" s="6"/>
      <c r="AE10949" s="6"/>
    </row>
    <row r="10950" spans="3:31" x14ac:dyDescent="0.2">
      <c r="C10950" s="6"/>
      <c r="D10950" s="6"/>
      <c r="AE10950" s="6"/>
    </row>
    <row r="10951" spans="3:31" x14ac:dyDescent="0.2">
      <c r="C10951" s="6"/>
      <c r="D10951" s="6"/>
      <c r="AE10951" s="6"/>
    </row>
    <row r="10952" spans="3:31" x14ac:dyDescent="0.2">
      <c r="C10952" s="6"/>
      <c r="D10952" s="6"/>
      <c r="AE10952" s="6"/>
    </row>
    <row r="10953" spans="3:31" x14ac:dyDescent="0.2">
      <c r="C10953" s="6"/>
      <c r="D10953" s="6"/>
      <c r="AE10953" s="6"/>
    </row>
    <row r="10954" spans="3:31" x14ac:dyDescent="0.2">
      <c r="C10954" s="6"/>
      <c r="D10954" s="6"/>
      <c r="AE10954" s="6"/>
    </row>
    <row r="10955" spans="3:31" x14ac:dyDescent="0.2">
      <c r="C10955" s="6"/>
      <c r="D10955" s="6"/>
      <c r="AE10955" s="6"/>
    </row>
    <row r="10956" spans="3:31" x14ac:dyDescent="0.2">
      <c r="C10956" s="6"/>
      <c r="D10956" s="6"/>
      <c r="AE10956" s="6"/>
    </row>
    <row r="10957" spans="3:31" x14ac:dyDescent="0.2">
      <c r="C10957" s="6"/>
      <c r="D10957" s="6"/>
      <c r="AE10957" s="6"/>
    </row>
    <row r="10958" spans="3:31" x14ac:dyDescent="0.2">
      <c r="C10958" s="6"/>
      <c r="D10958" s="6"/>
      <c r="AE10958" s="6"/>
    </row>
    <row r="10959" spans="3:31" x14ac:dyDescent="0.2">
      <c r="C10959" s="6"/>
      <c r="D10959" s="6"/>
      <c r="AE10959" s="6"/>
    </row>
    <row r="10960" spans="3:31" x14ac:dyDescent="0.2">
      <c r="C10960" s="6"/>
      <c r="D10960" s="6"/>
      <c r="AE10960" s="6"/>
    </row>
    <row r="10961" spans="3:31" x14ac:dyDescent="0.2">
      <c r="C10961" s="6"/>
      <c r="D10961" s="6"/>
      <c r="AE10961" s="6"/>
    </row>
    <row r="10962" spans="3:31" x14ac:dyDescent="0.2">
      <c r="C10962" s="6"/>
      <c r="D10962" s="6"/>
      <c r="AE10962" s="6"/>
    </row>
    <row r="10963" spans="3:31" x14ac:dyDescent="0.2">
      <c r="C10963" s="6"/>
      <c r="D10963" s="6"/>
      <c r="AE10963" s="6"/>
    </row>
    <row r="10964" spans="3:31" x14ac:dyDescent="0.2">
      <c r="C10964" s="6"/>
      <c r="D10964" s="6"/>
      <c r="AE10964" s="6"/>
    </row>
    <row r="10965" spans="3:31" x14ac:dyDescent="0.2">
      <c r="C10965" s="6"/>
      <c r="D10965" s="6"/>
      <c r="AE10965" s="6"/>
    </row>
    <row r="10966" spans="3:31" x14ac:dyDescent="0.2">
      <c r="C10966" s="6"/>
      <c r="D10966" s="6"/>
      <c r="AE10966" s="6"/>
    </row>
    <row r="10967" spans="3:31" x14ac:dyDescent="0.2">
      <c r="C10967" s="6"/>
      <c r="D10967" s="6"/>
      <c r="AE10967" s="6"/>
    </row>
    <row r="10968" spans="3:31" x14ac:dyDescent="0.2">
      <c r="C10968" s="6"/>
      <c r="D10968" s="6"/>
      <c r="AE10968" s="6"/>
    </row>
    <row r="10969" spans="3:31" x14ac:dyDescent="0.2">
      <c r="C10969" s="6"/>
      <c r="D10969" s="6"/>
      <c r="AE10969" s="6"/>
    </row>
    <row r="10970" spans="3:31" x14ac:dyDescent="0.2">
      <c r="C10970" s="6"/>
      <c r="D10970" s="6"/>
      <c r="AE10970" s="6"/>
    </row>
    <row r="10971" spans="3:31" x14ac:dyDescent="0.2">
      <c r="C10971" s="6"/>
      <c r="D10971" s="6"/>
      <c r="AE10971" s="6"/>
    </row>
    <row r="10972" spans="3:31" x14ac:dyDescent="0.2">
      <c r="C10972" s="6"/>
      <c r="D10972" s="6"/>
      <c r="AE10972" s="6"/>
    </row>
    <row r="10973" spans="3:31" x14ac:dyDescent="0.2">
      <c r="C10973" s="6"/>
      <c r="D10973" s="6"/>
      <c r="AE10973" s="6"/>
    </row>
    <row r="10974" spans="3:31" x14ac:dyDescent="0.2">
      <c r="C10974" s="6"/>
      <c r="D10974" s="6"/>
      <c r="AE10974" s="6"/>
    </row>
    <row r="10975" spans="3:31" x14ac:dyDescent="0.2">
      <c r="C10975" s="6"/>
      <c r="D10975" s="6"/>
      <c r="AE10975" s="6"/>
    </row>
    <row r="10976" spans="3:31" x14ac:dyDescent="0.2">
      <c r="C10976" s="6"/>
      <c r="D10976" s="6"/>
      <c r="AE10976" s="6"/>
    </row>
    <row r="10977" spans="3:31" x14ac:dyDescent="0.2">
      <c r="C10977" s="6"/>
      <c r="D10977" s="6"/>
      <c r="AE10977" s="6"/>
    </row>
    <row r="10978" spans="3:31" x14ac:dyDescent="0.2">
      <c r="C10978" s="6"/>
      <c r="D10978" s="6"/>
      <c r="AE10978" s="6"/>
    </row>
    <row r="10979" spans="3:31" x14ac:dyDescent="0.2">
      <c r="C10979" s="6"/>
      <c r="D10979" s="6"/>
      <c r="AE10979" s="6"/>
    </row>
    <row r="10980" spans="3:31" x14ac:dyDescent="0.2">
      <c r="C10980" s="6"/>
      <c r="D10980" s="6"/>
      <c r="AE10980" s="6"/>
    </row>
    <row r="10981" spans="3:31" x14ac:dyDescent="0.2">
      <c r="C10981" s="6"/>
      <c r="D10981" s="6"/>
      <c r="AE10981" s="6"/>
    </row>
    <row r="10982" spans="3:31" x14ac:dyDescent="0.2">
      <c r="C10982" s="6"/>
      <c r="D10982" s="6"/>
      <c r="AE10982" s="6"/>
    </row>
    <row r="10983" spans="3:31" x14ac:dyDescent="0.2">
      <c r="C10983" s="6"/>
      <c r="D10983" s="6"/>
      <c r="AE10983" s="6"/>
    </row>
    <row r="10984" spans="3:31" x14ac:dyDescent="0.2">
      <c r="C10984" s="6"/>
      <c r="D10984" s="6"/>
      <c r="AE10984" s="6"/>
    </row>
    <row r="10985" spans="3:31" x14ac:dyDescent="0.2">
      <c r="C10985" s="6"/>
      <c r="D10985" s="6"/>
      <c r="AE10985" s="6"/>
    </row>
    <row r="10986" spans="3:31" x14ac:dyDescent="0.2">
      <c r="C10986" s="6"/>
      <c r="D10986" s="6"/>
      <c r="AE10986" s="6"/>
    </row>
    <row r="10987" spans="3:31" x14ac:dyDescent="0.2">
      <c r="C10987" s="6"/>
      <c r="D10987" s="6"/>
      <c r="AE10987" s="6"/>
    </row>
    <row r="10988" spans="3:31" x14ac:dyDescent="0.2">
      <c r="C10988" s="6"/>
      <c r="D10988" s="6"/>
      <c r="AE10988" s="6"/>
    </row>
    <row r="10989" spans="3:31" x14ac:dyDescent="0.2">
      <c r="C10989" s="6"/>
      <c r="D10989" s="6"/>
      <c r="AE10989" s="6"/>
    </row>
    <row r="10990" spans="3:31" x14ac:dyDescent="0.2">
      <c r="C10990" s="6"/>
      <c r="D10990" s="6"/>
      <c r="AE10990" s="6"/>
    </row>
    <row r="10991" spans="3:31" x14ac:dyDescent="0.2">
      <c r="C10991" s="6"/>
      <c r="D10991" s="6"/>
      <c r="AE10991" s="6"/>
    </row>
    <row r="10992" spans="3:31" x14ac:dyDescent="0.2">
      <c r="C10992" s="6"/>
      <c r="D10992" s="6"/>
      <c r="AE10992" s="6"/>
    </row>
    <row r="10993" spans="3:31" x14ac:dyDescent="0.2">
      <c r="C10993" s="6"/>
      <c r="D10993" s="6"/>
      <c r="AE10993" s="6"/>
    </row>
    <row r="10994" spans="3:31" x14ac:dyDescent="0.2">
      <c r="C10994" s="6"/>
      <c r="D10994" s="6"/>
      <c r="AE10994" s="6"/>
    </row>
    <row r="10995" spans="3:31" x14ac:dyDescent="0.2">
      <c r="C10995" s="6"/>
      <c r="D10995" s="6"/>
      <c r="AE10995" s="6"/>
    </row>
    <row r="10996" spans="3:31" x14ac:dyDescent="0.2">
      <c r="C10996" s="6"/>
      <c r="D10996" s="6"/>
      <c r="AE10996" s="6"/>
    </row>
    <row r="10997" spans="3:31" x14ac:dyDescent="0.2">
      <c r="C10997" s="6"/>
      <c r="D10997" s="6"/>
      <c r="AE10997" s="6"/>
    </row>
    <row r="10998" spans="3:31" x14ac:dyDescent="0.2">
      <c r="C10998" s="6"/>
      <c r="D10998" s="6"/>
      <c r="AE10998" s="6"/>
    </row>
    <row r="10999" spans="3:31" x14ac:dyDescent="0.2">
      <c r="C10999" s="6"/>
      <c r="D10999" s="6"/>
      <c r="AE10999" s="6"/>
    </row>
    <row r="11000" spans="3:31" x14ac:dyDescent="0.2">
      <c r="C11000" s="6"/>
      <c r="D11000" s="6"/>
      <c r="AE11000" s="6"/>
    </row>
    <row r="11001" spans="3:31" x14ac:dyDescent="0.2">
      <c r="C11001" s="6"/>
      <c r="D11001" s="6"/>
      <c r="AE11001" s="6"/>
    </row>
    <row r="11002" spans="3:31" x14ac:dyDescent="0.2">
      <c r="C11002" s="6"/>
      <c r="D11002" s="6"/>
      <c r="AE11002" s="6"/>
    </row>
    <row r="11003" spans="3:31" x14ac:dyDescent="0.2">
      <c r="C11003" s="6"/>
      <c r="D11003" s="6"/>
      <c r="AE11003" s="6"/>
    </row>
    <row r="11004" spans="3:31" x14ac:dyDescent="0.2">
      <c r="C11004" s="6"/>
      <c r="D11004" s="6"/>
      <c r="AE11004" s="6"/>
    </row>
    <row r="11005" spans="3:31" x14ac:dyDescent="0.2">
      <c r="C11005" s="6"/>
      <c r="D11005" s="6"/>
      <c r="AE11005" s="6"/>
    </row>
    <row r="11006" spans="3:31" x14ac:dyDescent="0.2">
      <c r="C11006" s="6"/>
      <c r="D11006" s="6"/>
      <c r="AE11006" s="6"/>
    </row>
    <row r="11007" spans="3:31" x14ac:dyDescent="0.2">
      <c r="C11007" s="6"/>
      <c r="D11007" s="6"/>
      <c r="AE11007" s="6"/>
    </row>
    <row r="11008" spans="3:31" x14ac:dyDescent="0.2">
      <c r="C11008" s="6"/>
      <c r="D11008" s="6"/>
      <c r="AE11008" s="6"/>
    </row>
    <row r="11009" spans="3:31" x14ac:dyDescent="0.2">
      <c r="C11009" s="6"/>
      <c r="D11009" s="6"/>
      <c r="AE11009" s="6"/>
    </row>
    <row r="11010" spans="3:31" x14ac:dyDescent="0.2">
      <c r="C11010" s="6"/>
      <c r="D11010" s="6"/>
      <c r="AE11010" s="6"/>
    </row>
    <row r="11011" spans="3:31" x14ac:dyDescent="0.2">
      <c r="C11011" s="6"/>
      <c r="D11011" s="6"/>
      <c r="AE11011" s="6"/>
    </row>
    <row r="11012" spans="3:31" x14ac:dyDescent="0.2">
      <c r="C11012" s="6"/>
      <c r="D11012" s="6"/>
      <c r="AE11012" s="6"/>
    </row>
    <row r="11013" spans="3:31" x14ac:dyDescent="0.2">
      <c r="C11013" s="6"/>
      <c r="D11013" s="6"/>
      <c r="AE11013" s="6"/>
    </row>
    <row r="11014" spans="3:31" x14ac:dyDescent="0.2">
      <c r="C11014" s="6"/>
      <c r="D11014" s="6"/>
      <c r="AE11014" s="6"/>
    </row>
    <row r="11015" spans="3:31" x14ac:dyDescent="0.2">
      <c r="C11015" s="6"/>
      <c r="D11015" s="6"/>
      <c r="AE11015" s="6"/>
    </row>
    <row r="11016" spans="3:31" x14ac:dyDescent="0.2">
      <c r="C11016" s="6"/>
      <c r="D11016" s="6"/>
      <c r="AE11016" s="6"/>
    </row>
    <row r="11017" spans="3:31" x14ac:dyDescent="0.2">
      <c r="C11017" s="6"/>
      <c r="D11017" s="6"/>
      <c r="AE11017" s="6"/>
    </row>
    <row r="11018" spans="3:31" x14ac:dyDescent="0.2">
      <c r="C11018" s="6"/>
      <c r="D11018" s="6"/>
      <c r="AE11018" s="6"/>
    </row>
    <row r="11019" spans="3:31" x14ac:dyDescent="0.2">
      <c r="C11019" s="6"/>
      <c r="D11019" s="6"/>
      <c r="AE11019" s="6"/>
    </row>
    <row r="11020" spans="3:31" x14ac:dyDescent="0.2">
      <c r="C11020" s="6"/>
      <c r="D11020" s="6"/>
      <c r="AE11020" s="6"/>
    </row>
    <row r="11021" spans="3:31" x14ac:dyDescent="0.2">
      <c r="C11021" s="6"/>
      <c r="D11021" s="6"/>
      <c r="AE11021" s="6"/>
    </row>
    <row r="11022" spans="3:31" x14ac:dyDescent="0.2">
      <c r="C11022" s="6"/>
      <c r="D11022" s="6"/>
      <c r="AE11022" s="6"/>
    </row>
    <row r="11023" spans="3:31" x14ac:dyDescent="0.2">
      <c r="C11023" s="6"/>
      <c r="D11023" s="6"/>
      <c r="AE11023" s="6"/>
    </row>
    <row r="11024" spans="3:31" x14ac:dyDescent="0.2">
      <c r="C11024" s="6"/>
      <c r="D11024" s="6"/>
      <c r="AE11024" s="6"/>
    </row>
    <row r="11025" spans="3:31" x14ac:dyDescent="0.2">
      <c r="C11025" s="6"/>
      <c r="D11025" s="6"/>
      <c r="AE11025" s="6"/>
    </row>
    <row r="11026" spans="3:31" x14ac:dyDescent="0.2">
      <c r="C11026" s="6"/>
      <c r="D11026" s="6"/>
      <c r="AE11026" s="6"/>
    </row>
    <row r="11027" spans="3:31" x14ac:dyDescent="0.2">
      <c r="C11027" s="6"/>
      <c r="D11027" s="6"/>
      <c r="AE11027" s="6"/>
    </row>
    <row r="11028" spans="3:31" x14ac:dyDescent="0.2">
      <c r="C11028" s="6"/>
      <c r="D11028" s="6"/>
      <c r="AE11028" s="6"/>
    </row>
    <row r="11029" spans="3:31" x14ac:dyDescent="0.2">
      <c r="C11029" s="6"/>
      <c r="D11029" s="6"/>
      <c r="AE11029" s="6"/>
    </row>
    <row r="11030" spans="3:31" x14ac:dyDescent="0.2">
      <c r="C11030" s="6"/>
      <c r="D11030" s="6"/>
      <c r="AE11030" s="6"/>
    </row>
    <row r="11031" spans="3:31" x14ac:dyDescent="0.2">
      <c r="C11031" s="6"/>
      <c r="D11031" s="6"/>
      <c r="AE11031" s="6"/>
    </row>
    <row r="11032" spans="3:31" x14ac:dyDescent="0.2">
      <c r="C11032" s="6"/>
      <c r="D11032" s="6"/>
      <c r="AE11032" s="6"/>
    </row>
    <row r="11033" spans="3:31" x14ac:dyDescent="0.2">
      <c r="C11033" s="6"/>
      <c r="D11033" s="6"/>
      <c r="AE11033" s="6"/>
    </row>
    <row r="11034" spans="3:31" x14ac:dyDescent="0.2">
      <c r="C11034" s="6"/>
      <c r="D11034" s="6"/>
      <c r="AE11034" s="6"/>
    </row>
    <row r="11035" spans="3:31" x14ac:dyDescent="0.2">
      <c r="C11035" s="6"/>
      <c r="D11035" s="6"/>
      <c r="AE11035" s="6"/>
    </row>
    <row r="11036" spans="3:31" x14ac:dyDescent="0.2">
      <c r="C11036" s="6"/>
      <c r="D11036" s="6"/>
      <c r="AE11036" s="6"/>
    </row>
    <row r="11037" spans="3:31" x14ac:dyDescent="0.2">
      <c r="C11037" s="6"/>
      <c r="D11037" s="6"/>
      <c r="AE11037" s="6"/>
    </row>
    <row r="11038" spans="3:31" x14ac:dyDescent="0.2">
      <c r="C11038" s="6"/>
      <c r="D11038" s="6"/>
      <c r="AE11038" s="6"/>
    </row>
    <row r="11039" spans="3:31" x14ac:dyDescent="0.2">
      <c r="C11039" s="6"/>
      <c r="D11039" s="6"/>
      <c r="AE11039" s="6"/>
    </row>
    <row r="11040" spans="3:31" x14ac:dyDescent="0.2">
      <c r="C11040" s="6"/>
      <c r="D11040" s="6"/>
      <c r="AE11040" s="6"/>
    </row>
    <row r="11041" spans="3:31" x14ac:dyDescent="0.2">
      <c r="C11041" s="6"/>
      <c r="D11041" s="6"/>
      <c r="AE11041" s="6"/>
    </row>
    <row r="11042" spans="3:31" x14ac:dyDescent="0.2">
      <c r="C11042" s="6"/>
      <c r="D11042" s="6"/>
      <c r="AE11042" s="6"/>
    </row>
    <row r="11043" spans="3:31" x14ac:dyDescent="0.2">
      <c r="C11043" s="6"/>
      <c r="D11043" s="6"/>
      <c r="AE11043" s="6"/>
    </row>
    <row r="11044" spans="3:31" x14ac:dyDescent="0.2">
      <c r="C11044" s="6"/>
      <c r="D11044" s="6"/>
      <c r="AE11044" s="6"/>
    </row>
    <row r="11045" spans="3:31" x14ac:dyDescent="0.2">
      <c r="C11045" s="6"/>
      <c r="D11045" s="6"/>
      <c r="AE11045" s="6"/>
    </row>
    <row r="11046" spans="3:31" x14ac:dyDescent="0.2">
      <c r="C11046" s="6"/>
      <c r="D11046" s="6"/>
      <c r="AE11046" s="6"/>
    </row>
    <row r="11047" spans="3:31" x14ac:dyDescent="0.2">
      <c r="C11047" s="6"/>
      <c r="D11047" s="6"/>
      <c r="AE11047" s="6"/>
    </row>
    <row r="11048" spans="3:31" x14ac:dyDescent="0.2">
      <c r="C11048" s="6"/>
      <c r="D11048" s="6"/>
      <c r="AE11048" s="6"/>
    </row>
    <row r="11049" spans="3:31" x14ac:dyDescent="0.2">
      <c r="C11049" s="6"/>
      <c r="D11049" s="6"/>
      <c r="AE11049" s="6"/>
    </row>
    <row r="11050" spans="3:31" x14ac:dyDescent="0.2">
      <c r="C11050" s="6"/>
      <c r="D11050" s="6"/>
      <c r="AE11050" s="6"/>
    </row>
    <row r="11051" spans="3:31" x14ac:dyDescent="0.2">
      <c r="C11051" s="6"/>
      <c r="D11051" s="6"/>
      <c r="AE11051" s="6"/>
    </row>
    <row r="11052" spans="3:31" x14ac:dyDescent="0.2">
      <c r="C11052" s="6"/>
      <c r="D11052" s="6"/>
      <c r="AE11052" s="6"/>
    </row>
    <row r="11053" spans="3:31" x14ac:dyDescent="0.2">
      <c r="C11053" s="6"/>
      <c r="D11053" s="6"/>
      <c r="AE11053" s="6"/>
    </row>
    <row r="11054" spans="3:31" x14ac:dyDescent="0.2">
      <c r="C11054" s="6"/>
      <c r="D11054" s="6"/>
      <c r="AE11054" s="6"/>
    </row>
    <row r="11055" spans="3:31" x14ac:dyDescent="0.2">
      <c r="C11055" s="6"/>
      <c r="D11055" s="6"/>
      <c r="AE11055" s="6"/>
    </row>
    <row r="11056" spans="3:31" x14ac:dyDescent="0.2">
      <c r="C11056" s="6"/>
      <c r="D11056" s="6"/>
      <c r="AE11056" s="6"/>
    </row>
    <row r="11057" spans="3:31" x14ac:dyDescent="0.2">
      <c r="C11057" s="6"/>
      <c r="D11057" s="6"/>
      <c r="AE11057" s="6"/>
    </row>
    <row r="11058" spans="3:31" x14ac:dyDescent="0.2">
      <c r="C11058" s="6"/>
      <c r="D11058" s="6"/>
      <c r="AE11058" s="6"/>
    </row>
    <row r="11059" spans="3:31" x14ac:dyDescent="0.2">
      <c r="C11059" s="6"/>
      <c r="D11059" s="6"/>
      <c r="AE11059" s="6"/>
    </row>
    <row r="11060" spans="3:31" x14ac:dyDescent="0.2">
      <c r="C11060" s="6"/>
      <c r="D11060" s="6"/>
      <c r="AE11060" s="6"/>
    </row>
    <row r="11061" spans="3:31" x14ac:dyDescent="0.2">
      <c r="C11061" s="6"/>
      <c r="D11061" s="6"/>
      <c r="AE11061" s="6"/>
    </row>
    <row r="11062" spans="3:31" x14ac:dyDescent="0.2">
      <c r="C11062" s="6"/>
      <c r="D11062" s="6"/>
      <c r="AE11062" s="6"/>
    </row>
    <row r="11063" spans="3:31" x14ac:dyDescent="0.2">
      <c r="C11063" s="6"/>
      <c r="D11063" s="6"/>
      <c r="AE11063" s="6"/>
    </row>
    <row r="11064" spans="3:31" x14ac:dyDescent="0.2">
      <c r="C11064" s="6"/>
      <c r="D11064" s="6"/>
      <c r="AE11064" s="6"/>
    </row>
    <row r="11065" spans="3:31" x14ac:dyDescent="0.2">
      <c r="C11065" s="6"/>
      <c r="D11065" s="6"/>
      <c r="AE11065" s="6"/>
    </row>
    <row r="11066" spans="3:31" x14ac:dyDescent="0.2">
      <c r="C11066" s="6"/>
      <c r="D11066" s="6"/>
      <c r="AE11066" s="6"/>
    </row>
    <row r="11067" spans="3:31" x14ac:dyDescent="0.2">
      <c r="C11067" s="6"/>
      <c r="D11067" s="6"/>
      <c r="AE11067" s="6"/>
    </row>
    <row r="11068" spans="3:31" x14ac:dyDescent="0.2">
      <c r="C11068" s="6"/>
      <c r="D11068" s="6"/>
      <c r="AE11068" s="6"/>
    </row>
    <row r="11069" spans="3:31" x14ac:dyDescent="0.2">
      <c r="C11069" s="6"/>
      <c r="D11069" s="6"/>
      <c r="AE11069" s="6"/>
    </row>
    <row r="11070" spans="3:31" x14ac:dyDescent="0.2">
      <c r="C11070" s="6"/>
      <c r="D11070" s="6"/>
      <c r="AE11070" s="6"/>
    </row>
    <row r="11071" spans="3:31" x14ac:dyDescent="0.2">
      <c r="C11071" s="6"/>
      <c r="D11071" s="6"/>
      <c r="AE11071" s="6"/>
    </row>
    <row r="11072" spans="3:31" x14ac:dyDescent="0.2">
      <c r="C11072" s="6"/>
      <c r="D11072" s="6"/>
      <c r="AE11072" s="6"/>
    </row>
    <row r="11073" spans="3:31" x14ac:dyDescent="0.2">
      <c r="C11073" s="6"/>
      <c r="D11073" s="6"/>
      <c r="AE11073" s="6"/>
    </row>
    <row r="11074" spans="3:31" x14ac:dyDescent="0.2">
      <c r="C11074" s="6"/>
      <c r="D11074" s="6"/>
      <c r="AE11074" s="6"/>
    </row>
    <row r="11075" spans="3:31" x14ac:dyDescent="0.2">
      <c r="C11075" s="6"/>
      <c r="D11075" s="6"/>
      <c r="AE11075" s="6"/>
    </row>
    <row r="11076" spans="3:31" x14ac:dyDescent="0.2">
      <c r="C11076" s="6"/>
      <c r="D11076" s="6"/>
      <c r="AE11076" s="6"/>
    </row>
    <row r="11077" spans="3:31" x14ac:dyDescent="0.2">
      <c r="C11077" s="6"/>
      <c r="D11077" s="6"/>
      <c r="AE11077" s="6"/>
    </row>
    <row r="11078" spans="3:31" x14ac:dyDescent="0.2">
      <c r="C11078" s="6"/>
      <c r="D11078" s="6"/>
      <c r="AE11078" s="6"/>
    </row>
    <row r="11079" spans="3:31" x14ac:dyDescent="0.2">
      <c r="C11079" s="6"/>
      <c r="D11079" s="6"/>
      <c r="AE11079" s="6"/>
    </row>
    <row r="11080" spans="3:31" x14ac:dyDescent="0.2">
      <c r="C11080" s="6"/>
      <c r="D11080" s="6"/>
      <c r="AE11080" s="6"/>
    </row>
    <row r="11081" spans="3:31" x14ac:dyDescent="0.2">
      <c r="C11081" s="6"/>
      <c r="D11081" s="6"/>
      <c r="AE11081" s="6"/>
    </row>
    <row r="11082" spans="3:31" x14ac:dyDescent="0.2">
      <c r="C11082" s="6"/>
      <c r="D11082" s="6"/>
      <c r="AE11082" s="6"/>
    </row>
    <row r="11083" spans="3:31" x14ac:dyDescent="0.2">
      <c r="C11083" s="6"/>
      <c r="D11083" s="6"/>
      <c r="AE11083" s="6"/>
    </row>
    <row r="11084" spans="3:31" x14ac:dyDescent="0.2">
      <c r="C11084" s="6"/>
      <c r="D11084" s="6"/>
      <c r="AE11084" s="6"/>
    </row>
    <row r="11085" spans="3:31" x14ac:dyDescent="0.2">
      <c r="C11085" s="6"/>
      <c r="D11085" s="6"/>
      <c r="AE11085" s="6"/>
    </row>
    <row r="11086" spans="3:31" x14ac:dyDescent="0.2">
      <c r="C11086" s="6"/>
      <c r="D11086" s="6"/>
      <c r="AE11086" s="6"/>
    </row>
    <row r="11087" spans="3:31" x14ac:dyDescent="0.2">
      <c r="C11087" s="6"/>
      <c r="D11087" s="6"/>
      <c r="AE11087" s="6"/>
    </row>
    <row r="11088" spans="3:31" x14ac:dyDescent="0.2">
      <c r="C11088" s="6"/>
      <c r="D11088" s="6"/>
      <c r="AE11088" s="6"/>
    </row>
    <row r="11089" spans="3:31" x14ac:dyDescent="0.2">
      <c r="C11089" s="6"/>
      <c r="D11089" s="6"/>
      <c r="AE11089" s="6"/>
    </row>
    <row r="11090" spans="3:31" x14ac:dyDescent="0.2">
      <c r="C11090" s="6"/>
      <c r="D11090" s="6"/>
      <c r="AE11090" s="6"/>
    </row>
    <row r="11091" spans="3:31" x14ac:dyDescent="0.2">
      <c r="C11091" s="6"/>
      <c r="D11091" s="6"/>
      <c r="AE11091" s="6"/>
    </row>
    <row r="11092" spans="3:31" x14ac:dyDescent="0.2">
      <c r="C11092" s="6"/>
      <c r="D11092" s="6"/>
      <c r="AE11092" s="6"/>
    </row>
    <row r="11093" spans="3:31" x14ac:dyDescent="0.2">
      <c r="C11093" s="6"/>
      <c r="D11093" s="6"/>
      <c r="AE11093" s="6"/>
    </row>
    <row r="11094" spans="3:31" x14ac:dyDescent="0.2">
      <c r="C11094" s="6"/>
      <c r="D11094" s="6"/>
      <c r="AE11094" s="6"/>
    </row>
    <row r="11095" spans="3:31" x14ac:dyDescent="0.2">
      <c r="C11095" s="6"/>
      <c r="D11095" s="6"/>
      <c r="AE11095" s="6"/>
    </row>
    <row r="11096" spans="3:31" x14ac:dyDescent="0.2">
      <c r="C11096" s="6"/>
      <c r="D11096" s="6"/>
      <c r="AE11096" s="6"/>
    </row>
    <row r="11097" spans="3:31" x14ac:dyDescent="0.2">
      <c r="C11097" s="6"/>
      <c r="D11097" s="6"/>
      <c r="AE11097" s="6"/>
    </row>
    <row r="11098" spans="3:31" x14ac:dyDescent="0.2">
      <c r="C11098" s="6"/>
      <c r="D11098" s="6"/>
      <c r="AE11098" s="6"/>
    </row>
    <row r="11099" spans="3:31" x14ac:dyDescent="0.2">
      <c r="C11099" s="6"/>
      <c r="D11099" s="6"/>
      <c r="AE11099" s="6"/>
    </row>
    <row r="11100" spans="3:31" x14ac:dyDescent="0.2">
      <c r="C11100" s="6"/>
      <c r="D11100" s="6"/>
      <c r="AE11100" s="6"/>
    </row>
    <row r="11101" spans="3:31" x14ac:dyDescent="0.2">
      <c r="C11101" s="6"/>
      <c r="D11101" s="6"/>
      <c r="AE11101" s="6"/>
    </row>
    <row r="11102" spans="3:31" x14ac:dyDescent="0.2">
      <c r="C11102" s="6"/>
      <c r="D11102" s="6"/>
      <c r="AE11102" s="6"/>
    </row>
    <row r="11103" spans="3:31" x14ac:dyDescent="0.2">
      <c r="C11103" s="6"/>
      <c r="D11103" s="6"/>
      <c r="AE11103" s="6"/>
    </row>
    <row r="11104" spans="3:31" x14ac:dyDescent="0.2">
      <c r="C11104" s="6"/>
      <c r="D11104" s="6"/>
      <c r="AE11104" s="6"/>
    </row>
    <row r="11105" spans="3:31" x14ac:dyDescent="0.2">
      <c r="C11105" s="6"/>
      <c r="D11105" s="6"/>
      <c r="AE11105" s="6"/>
    </row>
    <row r="11106" spans="3:31" x14ac:dyDescent="0.2">
      <c r="C11106" s="6"/>
      <c r="D11106" s="6"/>
      <c r="AE11106" s="6"/>
    </row>
    <row r="11107" spans="3:31" x14ac:dyDescent="0.2">
      <c r="C11107" s="6"/>
      <c r="D11107" s="6"/>
      <c r="AE11107" s="6"/>
    </row>
    <row r="11108" spans="3:31" x14ac:dyDescent="0.2">
      <c r="C11108" s="6"/>
      <c r="D11108" s="6"/>
      <c r="AE11108" s="6"/>
    </row>
    <row r="11109" spans="3:31" x14ac:dyDescent="0.2">
      <c r="C11109" s="6"/>
      <c r="D11109" s="6"/>
      <c r="AE11109" s="6"/>
    </row>
    <row r="11110" spans="3:31" x14ac:dyDescent="0.2">
      <c r="C11110" s="6"/>
      <c r="D11110" s="6"/>
      <c r="AE11110" s="6"/>
    </row>
    <row r="11111" spans="3:31" x14ac:dyDescent="0.2">
      <c r="C11111" s="6"/>
      <c r="D11111" s="6"/>
      <c r="AE11111" s="6"/>
    </row>
    <row r="11112" spans="3:31" x14ac:dyDescent="0.2">
      <c r="C11112" s="6"/>
      <c r="D11112" s="6"/>
      <c r="AE11112" s="6"/>
    </row>
    <row r="11113" spans="3:31" x14ac:dyDescent="0.2">
      <c r="C11113" s="6"/>
      <c r="D11113" s="6"/>
      <c r="AE11113" s="6"/>
    </row>
    <row r="11114" spans="3:31" x14ac:dyDescent="0.2">
      <c r="C11114" s="6"/>
      <c r="D11114" s="6"/>
      <c r="AE11114" s="6"/>
    </row>
    <row r="11115" spans="3:31" x14ac:dyDescent="0.2">
      <c r="C11115" s="6"/>
      <c r="D11115" s="6"/>
      <c r="AE11115" s="6"/>
    </row>
    <row r="11116" spans="3:31" x14ac:dyDescent="0.2">
      <c r="C11116" s="6"/>
      <c r="D11116" s="6"/>
      <c r="AE11116" s="6"/>
    </row>
    <row r="11117" spans="3:31" x14ac:dyDescent="0.2">
      <c r="C11117" s="6"/>
      <c r="D11117" s="6"/>
      <c r="AE11117" s="6"/>
    </row>
    <row r="11118" spans="3:31" x14ac:dyDescent="0.2">
      <c r="C11118" s="6"/>
      <c r="D11118" s="6"/>
      <c r="AE11118" s="6"/>
    </row>
    <row r="11119" spans="3:31" x14ac:dyDescent="0.2">
      <c r="C11119" s="6"/>
      <c r="D11119" s="6"/>
      <c r="AE11119" s="6"/>
    </row>
    <row r="11120" spans="3:31" x14ac:dyDescent="0.2">
      <c r="C11120" s="6"/>
      <c r="D11120" s="6"/>
      <c r="AE11120" s="6"/>
    </row>
    <row r="11121" spans="3:31" x14ac:dyDescent="0.2">
      <c r="C11121" s="6"/>
      <c r="D11121" s="6"/>
      <c r="AE11121" s="6"/>
    </row>
    <row r="11122" spans="3:31" x14ac:dyDescent="0.2">
      <c r="C11122" s="6"/>
      <c r="D11122" s="6"/>
      <c r="AE11122" s="6"/>
    </row>
    <row r="11123" spans="3:31" x14ac:dyDescent="0.2">
      <c r="C11123" s="6"/>
      <c r="D11123" s="6"/>
      <c r="AE11123" s="6"/>
    </row>
    <row r="11124" spans="3:31" x14ac:dyDescent="0.2">
      <c r="C11124" s="6"/>
      <c r="D11124" s="6"/>
      <c r="AE11124" s="6"/>
    </row>
    <row r="11125" spans="3:31" x14ac:dyDescent="0.2">
      <c r="C11125" s="6"/>
      <c r="D11125" s="6"/>
      <c r="AE11125" s="6"/>
    </row>
    <row r="11126" spans="3:31" x14ac:dyDescent="0.2">
      <c r="C11126" s="6"/>
      <c r="D11126" s="6"/>
      <c r="AE11126" s="6"/>
    </row>
    <row r="11127" spans="3:31" x14ac:dyDescent="0.2">
      <c r="C11127" s="6"/>
      <c r="D11127" s="6"/>
      <c r="AE11127" s="6"/>
    </row>
    <row r="11128" spans="3:31" x14ac:dyDescent="0.2">
      <c r="C11128" s="6"/>
      <c r="D11128" s="6"/>
      <c r="AE11128" s="6"/>
    </row>
    <row r="11129" spans="3:31" x14ac:dyDescent="0.2">
      <c r="C11129" s="6"/>
      <c r="D11129" s="6"/>
      <c r="AE11129" s="6"/>
    </row>
    <row r="11130" spans="3:31" x14ac:dyDescent="0.2">
      <c r="C11130" s="6"/>
      <c r="D11130" s="6"/>
      <c r="AE11130" s="6"/>
    </row>
    <row r="11131" spans="3:31" x14ac:dyDescent="0.2">
      <c r="C11131" s="6"/>
      <c r="D11131" s="6"/>
      <c r="AE11131" s="6"/>
    </row>
    <row r="11132" spans="3:31" x14ac:dyDescent="0.2">
      <c r="C11132" s="6"/>
      <c r="D11132" s="6"/>
      <c r="AE11132" s="6"/>
    </row>
    <row r="11133" spans="3:31" x14ac:dyDescent="0.2">
      <c r="C11133" s="6"/>
      <c r="D11133" s="6"/>
      <c r="AE11133" s="6"/>
    </row>
    <row r="11134" spans="3:31" x14ac:dyDescent="0.2">
      <c r="C11134" s="6"/>
      <c r="D11134" s="6"/>
      <c r="AE11134" s="6"/>
    </row>
    <row r="11135" spans="3:31" x14ac:dyDescent="0.2">
      <c r="C11135" s="6"/>
      <c r="D11135" s="6"/>
      <c r="AE11135" s="6"/>
    </row>
    <row r="11136" spans="3:31" x14ac:dyDescent="0.2">
      <c r="C11136" s="6"/>
      <c r="D11136" s="6"/>
      <c r="AE11136" s="6"/>
    </row>
    <row r="11137" spans="3:31" x14ac:dyDescent="0.2">
      <c r="C11137" s="6"/>
      <c r="D11137" s="6"/>
      <c r="AE11137" s="6"/>
    </row>
    <row r="11138" spans="3:31" x14ac:dyDescent="0.2">
      <c r="C11138" s="6"/>
      <c r="D11138" s="6"/>
      <c r="AE11138" s="6"/>
    </row>
    <row r="11139" spans="3:31" x14ac:dyDescent="0.2">
      <c r="C11139" s="6"/>
      <c r="D11139" s="6"/>
      <c r="AE11139" s="6"/>
    </row>
    <row r="11140" spans="3:31" x14ac:dyDescent="0.2">
      <c r="C11140" s="6"/>
      <c r="D11140" s="6"/>
      <c r="AE11140" s="6"/>
    </row>
    <row r="11141" spans="3:31" x14ac:dyDescent="0.2">
      <c r="C11141" s="6"/>
      <c r="D11141" s="6"/>
      <c r="AE11141" s="6"/>
    </row>
    <row r="11142" spans="3:31" x14ac:dyDescent="0.2">
      <c r="C11142" s="6"/>
      <c r="D11142" s="6"/>
      <c r="AE11142" s="6"/>
    </row>
    <row r="11143" spans="3:31" x14ac:dyDescent="0.2">
      <c r="C11143" s="6"/>
      <c r="D11143" s="6"/>
      <c r="AE11143" s="6"/>
    </row>
    <row r="11144" spans="3:31" x14ac:dyDescent="0.2">
      <c r="C11144" s="6"/>
      <c r="D11144" s="6"/>
      <c r="AE11144" s="6"/>
    </row>
    <row r="11145" spans="3:31" x14ac:dyDescent="0.2">
      <c r="C11145" s="6"/>
      <c r="D11145" s="6"/>
      <c r="AE11145" s="6"/>
    </row>
    <row r="11146" spans="3:31" x14ac:dyDescent="0.2">
      <c r="C11146" s="6"/>
      <c r="D11146" s="6"/>
      <c r="AE11146" s="6"/>
    </row>
    <row r="11147" spans="3:31" x14ac:dyDescent="0.2">
      <c r="C11147" s="6"/>
      <c r="D11147" s="6"/>
      <c r="AE11147" s="6"/>
    </row>
    <row r="11148" spans="3:31" x14ac:dyDescent="0.2">
      <c r="C11148" s="6"/>
      <c r="D11148" s="6"/>
      <c r="AE11148" s="6"/>
    </row>
    <row r="11149" spans="3:31" x14ac:dyDescent="0.2">
      <c r="C11149" s="6"/>
      <c r="D11149" s="6"/>
      <c r="AE11149" s="6"/>
    </row>
    <row r="11150" spans="3:31" x14ac:dyDescent="0.2">
      <c r="C11150" s="6"/>
      <c r="D11150" s="6"/>
      <c r="AE11150" s="6"/>
    </row>
    <row r="11151" spans="3:31" x14ac:dyDescent="0.2">
      <c r="C11151" s="6"/>
      <c r="D11151" s="6"/>
      <c r="AE11151" s="6"/>
    </row>
    <row r="11152" spans="3:31" x14ac:dyDescent="0.2">
      <c r="C11152" s="6"/>
      <c r="D11152" s="6"/>
      <c r="AE11152" s="6"/>
    </row>
    <row r="11153" spans="3:31" x14ac:dyDescent="0.2">
      <c r="C11153" s="6"/>
      <c r="D11153" s="6"/>
      <c r="AE11153" s="6"/>
    </row>
    <row r="11154" spans="3:31" x14ac:dyDescent="0.2">
      <c r="C11154" s="6"/>
      <c r="D11154" s="6"/>
      <c r="AE11154" s="6"/>
    </row>
    <row r="11155" spans="3:31" x14ac:dyDescent="0.2">
      <c r="C11155" s="6"/>
      <c r="D11155" s="6"/>
      <c r="AE11155" s="6"/>
    </row>
    <row r="11156" spans="3:31" x14ac:dyDescent="0.2">
      <c r="C11156" s="6"/>
      <c r="D11156" s="6"/>
      <c r="AE11156" s="6"/>
    </row>
    <row r="11157" spans="3:31" x14ac:dyDescent="0.2">
      <c r="C11157" s="6"/>
      <c r="D11157" s="6"/>
      <c r="AE11157" s="6"/>
    </row>
    <row r="11158" spans="3:31" x14ac:dyDescent="0.2">
      <c r="C11158" s="6"/>
      <c r="D11158" s="6"/>
      <c r="AE11158" s="6"/>
    </row>
    <row r="11159" spans="3:31" x14ac:dyDescent="0.2">
      <c r="C11159" s="6"/>
      <c r="D11159" s="6"/>
      <c r="AE11159" s="6"/>
    </row>
    <row r="11160" spans="3:31" x14ac:dyDescent="0.2">
      <c r="C11160" s="6"/>
      <c r="D11160" s="6"/>
      <c r="AE11160" s="6"/>
    </row>
    <row r="11161" spans="3:31" x14ac:dyDescent="0.2">
      <c r="C11161" s="6"/>
      <c r="D11161" s="6"/>
      <c r="AE11161" s="6"/>
    </row>
    <row r="11162" spans="3:31" x14ac:dyDescent="0.2">
      <c r="C11162" s="6"/>
      <c r="D11162" s="6"/>
      <c r="AE11162" s="6"/>
    </row>
    <row r="11163" spans="3:31" x14ac:dyDescent="0.2">
      <c r="C11163" s="6"/>
      <c r="D11163" s="6"/>
      <c r="AE11163" s="6"/>
    </row>
    <row r="11164" spans="3:31" x14ac:dyDescent="0.2">
      <c r="C11164" s="6"/>
      <c r="D11164" s="6"/>
      <c r="AE11164" s="6"/>
    </row>
    <row r="11165" spans="3:31" x14ac:dyDescent="0.2">
      <c r="C11165" s="6"/>
      <c r="D11165" s="6"/>
      <c r="AE11165" s="6"/>
    </row>
    <row r="11166" spans="3:31" x14ac:dyDescent="0.2">
      <c r="C11166" s="6"/>
      <c r="D11166" s="6"/>
      <c r="AE11166" s="6"/>
    </row>
    <row r="11167" spans="3:31" x14ac:dyDescent="0.2">
      <c r="C11167" s="6"/>
      <c r="D11167" s="6"/>
      <c r="AE11167" s="6"/>
    </row>
    <row r="11168" spans="3:31" x14ac:dyDescent="0.2">
      <c r="C11168" s="6"/>
      <c r="D11168" s="6"/>
      <c r="AE11168" s="6"/>
    </row>
    <row r="11169" spans="3:31" x14ac:dyDescent="0.2">
      <c r="C11169" s="6"/>
      <c r="D11169" s="6"/>
      <c r="AE11169" s="6"/>
    </row>
    <row r="11170" spans="3:31" x14ac:dyDescent="0.2">
      <c r="C11170" s="6"/>
      <c r="D11170" s="6"/>
      <c r="AE11170" s="6"/>
    </row>
    <row r="11171" spans="3:31" x14ac:dyDescent="0.2">
      <c r="C11171" s="6"/>
      <c r="D11171" s="6"/>
      <c r="AE11171" s="6"/>
    </row>
    <row r="11172" spans="3:31" x14ac:dyDescent="0.2">
      <c r="C11172" s="6"/>
      <c r="D11172" s="6"/>
      <c r="AE11172" s="6"/>
    </row>
    <row r="11173" spans="3:31" x14ac:dyDescent="0.2">
      <c r="C11173" s="6"/>
      <c r="D11173" s="6"/>
      <c r="AE11173" s="6"/>
    </row>
    <row r="11174" spans="3:31" x14ac:dyDescent="0.2">
      <c r="C11174" s="6"/>
      <c r="D11174" s="6"/>
      <c r="AE11174" s="6"/>
    </row>
    <row r="11175" spans="3:31" x14ac:dyDescent="0.2">
      <c r="C11175" s="6"/>
      <c r="D11175" s="6"/>
      <c r="AE11175" s="6"/>
    </row>
    <row r="11176" spans="3:31" x14ac:dyDescent="0.2">
      <c r="C11176" s="6"/>
      <c r="D11176" s="6"/>
      <c r="AE11176" s="6"/>
    </row>
    <row r="11177" spans="3:31" x14ac:dyDescent="0.2">
      <c r="C11177" s="6"/>
      <c r="D11177" s="6"/>
      <c r="AE11177" s="6"/>
    </row>
    <row r="11178" spans="3:31" x14ac:dyDescent="0.2">
      <c r="C11178" s="6"/>
      <c r="D11178" s="6"/>
      <c r="AE11178" s="6"/>
    </row>
    <row r="11179" spans="3:31" x14ac:dyDescent="0.2">
      <c r="C11179" s="6"/>
      <c r="D11179" s="6"/>
      <c r="AE11179" s="6"/>
    </row>
    <row r="11180" spans="3:31" x14ac:dyDescent="0.2">
      <c r="C11180" s="6"/>
      <c r="D11180" s="6"/>
      <c r="AE11180" s="6"/>
    </row>
    <row r="11181" spans="3:31" x14ac:dyDescent="0.2">
      <c r="C11181" s="6"/>
      <c r="D11181" s="6"/>
      <c r="AE11181" s="6"/>
    </row>
    <row r="11182" spans="3:31" x14ac:dyDescent="0.2">
      <c r="C11182" s="6"/>
      <c r="D11182" s="6"/>
      <c r="AE11182" s="6"/>
    </row>
    <row r="11183" spans="3:31" x14ac:dyDescent="0.2">
      <c r="C11183" s="6"/>
      <c r="D11183" s="6"/>
      <c r="AE11183" s="6"/>
    </row>
    <row r="11184" spans="3:31" x14ac:dyDescent="0.2">
      <c r="C11184" s="6"/>
      <c r="D11184" s="6"/>
      <c r="AE11184" s="6"/>
    </row>
    <row r="11185" spans="3:31" x14ac:dyDescent="0.2">
      <c r="C11185" s="6"/>
      <c r="D11185" s="6"/>
      <c r="AE11185" s="6"/>
    </row>
    <row r="11186" spans="3:31" x14ac:dyDescent="0.2">
      <c r="C11186" s="6"/>
      <c r="D11186" s="6"/>
      <c r="AE11186" s="6"/>
    </row>
    <row r="11187" spans="3:31" x14ac:dyDescent="0.2">
      <c r="C11187" s="6"/>
      <c r="D11187" s="6"/>
      <c r="AE11187" s="6"/>
    </row>
    <row r="11188" spans="3:31" x14ac:dyDescent="0.2">
      <c r="C11188" s="6"/>
      <c r="D11188" s="6"/>
      <c r="AE11188" s="6"/>
    </row>
    <row r="11189" spans="3:31" x14ac:dyDescent="0.2">
      <c r="C11189" s="6"/>
      <c r="D11189" s="6"/>
      <c r="AE11189" s="6"/>
    </row>
    <row r="11190" spans="3:31" x14ac:dyDescent="0.2">
      <c r="C11190" s="6"/>
      <c r="D11190" s="6"/>
      <c r="AE11190" s="6"/>
    </row>
    <row r="11191" spans="3:31" x14ac:dyDescent="0.2">
      <c r="C11191" s="6"/>
      <c r="D11191" s="6"/>
      <c r="AE11191" s="6"/>
    </row>
    <row r="11192" spans="3:31" x14ac:dyDescent="0.2">
      <c r="C11192" s="6"/>
      <c r="D11192" s="6"/>
      <c r="AE11192" s="6"/>
    </row>
    <row r="11193" spans="3:31" x14ac:dyDescent="0.2">
      <c r="C11193" s="6"/>
      <c r="D11193" s="6"/>
      <c r="AE11193" s="6"/>
    </row>
    <row r="11194" spans="3:31" x14ac:dyDescent="0.2">
      <c r="C11194" s="6"/>
      <c r="D11194" s="6"/>
      <c r="AE11194" s="6"/>
    </row>
    <row r="11195" spans="3:31" x14ac:dyDescent="0.2">
      <c r="C11195" s="6"/>
      <c r="D11195" s="6"/>
      <c r="AE11195" s="6"/>
    </row>
    <row r="11196" spans="3:31" x14ac:dyDescent="0.2">
      <c r="C11196" s="6"/>
      <c r="D11196" s="6"/>
      <c r="AE11196" s="6"/>
    </row>
    <row r="11197" spans="3:31" x14ac:dyDescent="0.2">
      <c r="C11197" s="6"/>
      <c r="D11197" s="6"/>
      <c r="AE11197" s="6"/>
    </row>
    <row r="11198" spans="3:31" x14ac:dyDescent="0.2">
      <c r="C11198" s="6"/>
      <c r="D11198" s="6"/>
      <c r="AE11198" s="6"/>
    </row>
    <row r="11199" spans="3:31" x14ac:dyDescent="0.2">
      <c r="C11199" s="6"/>
      <c r="D11199" s="6"/>
      <c r="AE11199" s="6"/>
    </row>
    <row r="11200" spans="3:31" x14ac:dyDescent="0.2">
      <c r="C11200" s="6"/>
      <c r="D11200" s="6"/>
      <c r="AE11200" s="6"/>
    </row>
    <row r="11201" spans="3:31" x14ac:dyDescent="0.2">
      <c r="C11201" s="6"/>
      <c r="D11201" s="6"/>
      <c r="AE11201" s="6"/>
    </row>
    <row r="11202" spans="3:31" x14ac:dyDescent="0.2">
      <c r="C11202" s="6"/>
      <c r="D11202" s="6"/>
      <c r="AE11202" s="6"/>
    </row>
    <row r="11203" spans="3:31" x14ac:dyDescent="0.2">
      <c r="C11203" s="6"/>
      <c r="D11203" s="6"/>
      <c r="AE11203" s="6"/>
    </row>
    <row r="11204" spans="3:31" x14ac:dyDescent="0.2">
      <c r="C11204" s="6"/>
      <c r="D11204" s="6"/>
      <c r="AE11204" s="6"/>
    </row>
    <row r="11205" spans="3:31" x14ac:dyDescent="0.2">
      <c r="C11205" s="6"/>
      <c r="D11205" s="6"/>
      <c r="AE11205" s="6"/>
    </row>
    <row r="11206" spans="3:31" x14ac:dyDescent="0.2">
      <c r="C11206" s="6"/>
      <c r="D11206" s="6"/>
      <c r="AE11206" s="6"/>
    </row>
    <row r="11207" spans="3:31" x14ac:dyDescent="0.2">
      <c r="C11207" s="6"/>
      <c r="D11207" s="6"/>
      <c r="AE11207" s="6"/>
    </row>
    <row r="11208" spans="3:31" x14ac:dyDescent="0.2">
      <c r="C11208" s="6"/>
      <c r="D11208" s="6"/>
      <c r="AE11208" s="6"/>
    </row>
    <row r="11209" spans="3:31" x14ac:dyDescent="0.2">
      <c r="C11209" s="6"/>
      <c r="D11209" s="6"/>
      <c r="AE11209" s="6"/>
    </row>
    <row r="11210" spans="3:31" x14ac:dyDescent="0.2">
      <c r="C11210" s="6"/>
      <c r="D11210" s="6"/>
      <c r="AE11210" s="6"/>
    </row>
    <row r="11211" spans="3:31" x14ac:dyDescent="0.2">
      <c r="C11211" s="6"/>
      <c r="D11211" s="6"/>
      <c r="AE11211" s="6"/>
    </row>
    <row r="11212" spans="3:31" x14ac:dyDescent="0.2">
      <c r="C11212" s="6"/>
      <c r="D11212" s="6"/>
      <c r="AE11212" s="6"/>
    </row>
    <row r="11213" spans="3:31" x14ac:dyDescent="0.2">
      <c r="C11213" s="6"/>
      <c r="D11213" s="6"/>
      <c r="AE11213" s="6"/>
    </row>
    <row r="11214" spans="3:31" x14ac:dyDescent="0.2">
      <c r="C11214" s="6"/>
      <c r="D11214" s="6"/>
      <c r="AE11214" s="6"/>
    </row>
    <row r="11215" spans="3:31" x14ac:dyDescent="0.2">
      <c r="C11215" s="6"/>
      <c r="D11215" s="6"/>
      <c r="AE11215" s="6"/>
    </row>
    <row r="11216" spans="3:31" x14ac:dyDescent="0.2">
      <c r="C11216" s="6"/>
      <c r="D11216" s="6"/>
      <c r="AE11216" s="6"/>
    </row>
    <row r="11217" spans="3:31" x14ac:dyDescent="0.2">
      <c r="C11217" s="6"/>
      <c r="D11217" s="6"/>
      <c r="AE11217" s="6"/>
    </row>
    <row r="11218" spans="3:31" x14ac:dyDescent="0.2">
      <c r="C11218" s="6"/>
      <c r="D11218" s="6"/>
      <c r="AE11218" s="6"/>
    </row>
    <row r="11219" spans="3:31" x14ac:dyDescent="0.2">
      <c r="C11219" s="6"/>
      <c r="D11219" s="6"/>
      <c r="AE11219" s="6"/>
    </row>
    <row r="11220" spans="3:31" x14ac:dyDescent="0.2">
      <c r="C11220" s="6"/>
      <c r="D11220" s="6"/>
      <c r="AE11220" s="6"/>
    </row>
    <row r="11221" spans="3:31" x14ac:dyDescent="0.2">
      <c r="C11221" s="6"/>
      <c r="D11221" s="6"/>
      <c r="AE11221" s="6"/>
    </row>
    <row r="11222" spans="3:31" x14ac:dyDescent="0.2">
      <c r="C11222" s="6"/>
      <c r="D11222" s="6"/>
      <c r="AE11222" s="6"/>
    </row>
    <row r="11223" spans="3:31" x14ac:dyDescent="0.2">
      <c r="C11223" s="6"/>
      <c r="D11223" s="6"/>
      <c r="AE11223" s="6"/>
    </row>
    <row r="11224" spans="3:31" x14ac:dyDescent="0.2">
      <c r="C11224" s="6"/>
      <c r="D11224" s="6"/>
      <c r="AE11224" s="6"/>
    </row>
    <row r="11225" spans="3:31" x14ac:dyDescent="0.2">
      <c r="C11225" s="6"/>
      <c r="D11225" s="6"/>
      <c r="AE11225" s="6"/>
    </row>
    <row r="11226" spans="3:31" x14ac:dyDescent="0.2">
      <c r="C11226" s="6"/>
      <c r="D11226" s="6"/>
      <c r="AE11226" s="6"/>
    </row>
    <row r="11227" spans="3:31" x14ac:dyDescent="0.2">
      <c r="C11227" s="6"/>
      <c r="D11227" s="6"/>
      <c r="AE11227" s="6"/>
    </row>
    <row r="11228" spans="3:31" x14ac:dyDescent="0.2">
      <c r="C11228" s="6"/>
      <c r="D11228" s="6"/>
      <c r="AE11228" s="6"/>
    </row>
    <row r="11229" spans="3:31" x14ac:dyDescent="0.2">
      <c r="C11229" s="6"/>
      <c r="D11229" s="6"/>
      <c r="AE11229" s="6"/>
    </row>
    <row r="11230" spans="3:31" x14ac:dyDescent="0.2">
      <c r="C11230" s="6"/>
      <c r="D11230" s="6"/>
      <c r="AE11230" s="6"/>
    </row>
    <row r="11231" spans="3:31" x14ac:dyDescent="0.2">
      <c r="C11231" s="6"/>
      <c r="D11231" s="6"/>
      <c r="AE11231" s="6"/>
    </row>
    <row r="11232" spans="3:31" x14ac:dyDescent="0.2">
      <c r="C11232" s="6"/>
      <c r="D11232" s="6"/>
      <c r="AE11232" s="6"/>
    </row>
    <row r="11233" spans="3:31" x14ac:dyDescent="0.2">
      <c r="C11233" s="6"/>
      <c r="D11233" s="6"/>
      <c r="AE11233" s="6"/>
    </row>
    <row r="11234" spans="3:31" x14ac:dyDescent="0.2">
      <c r="C11234" s="6"/>
      <c r="D11234" s="6"/>
      <c r="AE11234" s="6"/>
    </row>
    <row r="11235" spans="3:31" x14ac:dyDescent="0.2">
      <c r="C11235" s="6"/>
      <c r="D11235" s="6"/>
      <c r="AE11235" s="6"/>
    </row>
    <row r="11236" spans="3:31" x14ac:dyDescent="0.2">
      <c r="C11236" s="6"/>
      <c r="D11236" s="6"/>
      <c r="AE11236" s="6"/>
    </row>
    <row r="11237" spans="3:31" x14ac:dyDescent="0.2">
      <c r="C11237" s="6"/>
      <c r="D11237" s="6"/>
      <c r="AE11237" s="6"/>
    </row>
    <row r="11238" spans="3:31" x14ac:dyDescent="0.2">
      <c r="C11238" s="6"/>
      <c r="D11238" s="6"/>
      <c r="AE11238" s="6"/>
    </row>
    <row r="11239" spans="3:31" x14ac:dyDescent="0.2">
      <c r="C11239" s="6"/>
      <c r="D11239" s="6"/>
      <c r="AE11239" s="6"/>
    </row>
    <row r="11240" spans="3:31" x14ac:dyDescent="0.2">
      <c r="C11240" s="6"/>
      <c r="D11240" s="6"/>
      <c r="AE11240" s="6"/>
    </row>
    <row r="11241" spans="3:31" x14ac:dyDescent="0.2">
      <c r="C11241" s="6"/>
      <c r="D11241" s="6"/>
      <c r="AE11241" s="6"/>
    </row>
    <row r="11242" spans="3:31" x14ac:dyDescent="0.2">
      <c r="C11242" s="6"/>
      <c r="D11242" s="6"/>
      <c r="AE11242" s="6"/>
    </row>
    <row r="11243" spans="3:31" x14ac:dyDescent="0.2">
      <c r="C11243" s="6"/>
      <c r="D11243" s="6"/>
      <c r="AE11243" s="6"/>
    </row>
    <row r="11244" spans="3:31" x14ac:dyDescent="0.2">
      <c r="C11244" s="6"/>
      <c r="D11244" s="6"/>
      <c r="AE11244" s="6"/>
    </row>
    <row r="11245" spans="3:31" x14ac:dyDescent="0.2">
      <c r="C11245" s="6"/>
      <c r="D11245" s="6"/>
      <c r="AE11245" s="6"/>
    </row>
    <row r="11246" spans="3:31" x14ac:dyDescent="0.2">
      <c r="C11246" s="6"/>
      <c r="D11246" s="6"/>
      <c r="AE11246" s="6"/>
    </row>
    <row r="11247" spans="3:31" x14ac:dyDescent="0.2">
      <c r="C11247" s="6"/>
      <c r="D11247" s="6"/>
      <c r="AE11247" s="6"/>
    </row>
    <row r="11248" spans="3:31" x14ac:dyDescent="0.2">
      <c r="C11248" s="6"/>
      <c r="D11248" s="6"/>
      <c r="AE11248" s="6"/>
    </row>
    <row r="11249" spans="3:31" x14ac:dyDescent="0.2">
      <c r="C11249" s="6"/>
      <c r="D11249" s="6"/>
      <c r="AE11249" s="6"/>
    </row>
    <row r="11250" spans="3:31" x14ac:dyDescent="0.2">
      <c r="C11250" s="6"/>
      <c r="D11250" s="6"/>
      <c r="AE11250" s="6"/>
    </row>
    <row r="11251" spans="3:31" x14ac:dyDescent="0.2">
      <c r="C11251" s="6"/>
      <c r="D11251" s="6"/>
      <c r="AE11251" s="6"/>
    </row>
    <row r="11252" spans="3:31" x14ac:dyDescent="0.2">
      <c r="C11252" s="6"/>
      <c r="D11252" s="6"/>
      <c r="AE11252" s="6"/>
    </row>
    <row r="11253" spans="3:31" x14ac:dyDescent="0.2">
      <c r="C11253" s="6"/>
      <c r="D11253" s="6"/>
      <c r="AE11253" s="6"/>
    </row>
    <row r="11254" spans="3:31" x14ac:dyDescent="0.2">
      <c r="C11254" s="6"/>
      <c r="D11254" s="6"/>
      <c r="AE11254" s="6"/>
    </row>
    <row r="11255" spans="3:31" x14ac:dyDescent="0.2">
      <c r="C11255" s="6"/>
      <c r="D11255" s="6"/>
      <c r="AE11255" s="6"/>
    </row>
    <row r="11256" spans="3:31" x14ac:dyDescent="0.2">
      <c r="C11256" s="6"/>
      <c r="D11256" s="6"/>
      <c r="AE11256" s="6"/>
    </row>
    <row r="11257" spans="3:31" x14ac:dyDescent="0.2">
      <c r="C11257" s="6"/>
      <c r="D11257" s="6"/>
      <c r="AE11257" s="6"/>
    </row>
    <row r="11258" spans="3:31" x14ac:dyDescent="0.2">
      <c r="C11258" s="6"/>
      <c r="D11258" s="6"/>
      <c r="AE11258" s="6"/>
    </row>
    <row r="11259" spans="3:31" x14ac:dyDescent="0.2">
      <c r="C11259" s="6"/>
      <c r="D11259" s="6"/>
      <c r="AE11259" s="6"/>
    </row>
    <row r="11260" spans="3:31" x14ac:dyDescent="0.2">
      <c r="C11260" s="6"/>
      <c r="D11260" s="6"/>
      <c r="AE11260" s="6"/>
    </row>
    <row r="11261" spans="3:31" x14ac:dyDescent="0.2">
      <c r="C11261" s="6"/>
      <c r="D11261" s="6"/>
      <c r="AE11261" s="6"/>
    </row>
    <row r="11262" spans="3:31" x14ac:dyDescent="0.2">
      <c r="C11262" s="6"/>
      <c r="D11262" s="6"/>
      <c r="AE11262" s="6"/>
    </row>
    <row r="11263" spans="3:31" x14ac:dyDescent="0.2">
      <c r="C11263" s="6"/>
      <c r="D11263" s="6"/>
      <c r="AE11263" s="6"/>
    </row>
    <row r="11264" spans="3:31" x14ac:dyDescent="0.2">
      <c r="C11264" s="6"/>
      <c r="D11264" s="6"/>
      <c r="AE11264" s="6"/>
    </row>
    <row r="11265" spans="3:31" x14ac:dyDescent="0.2">
      <c r="C11265" s="6"/>
      <c r="D11265" s="6"/>
      <c r="AE11265" s="6"/>
    </row>
    <row r="11266" spans="3:31" x14ac:dyDescent="0.2">
      <c r="C11266" s="6"/>
      <c r="D11266" s="6"/>
      <c r="AE11266" s="6"/>
    </row>
    <row r="11267" spans="3:31" x14ac:dyDescent="0.2">
      <c r="C11267" s="6"/>
      <c r="D11267" s="6"/>
      <c r="AE11267" s="6"/>
    </row>
    <row r="11268" spans="3:31" x14ac:dyDescent="0.2">
      <c r="C11268" s="6"/>
      <c r="D11268" s="6"/>
      <c r="AE11268" s="6"/>
    </row>
    <row r="11269" spans="3:31" x14ac:dyDescent="0.2">
      <c r="C11269" s="6"/>
      <c r="D11269" s="6"/>
      <c r="AE11269" s="6"/>
    </row>
    <row r="11270" spans="3:31" x14ac:dyDescent="0.2">
      <c r="C11270" s="6"/>
      <c r="D11270" s="6"/>
      <c r="AE11270" s="6"/>
    </row>
    <row r="11271" spans="3:31" x14ac:dyDescent="0.2">
      <c r="C11271" s="6"/>
      <c r="D11271" s="6"/>
      <c r="AE11271" s="6"/>
    </row>
    <row r="11272" spans="3:31" x14ac:dyDescent="0.2">
      <c r="C11272" s="6"/>
      <c r="D11272" s="6"/>
      <c r="AE11272" s="6"/>
    </row>
    <row r="11273" spans="3:31" x14ac:dyDescent="0.2">
      <c r="C11273" s="6"/>
      <c r="D11273" s="6"/>
      <c r="AE11273" s="6"/>
    </row>
    <row r="11274" spans="3:31" x14ac:dyDescent="0.2">
      <c r="C11274" s="6"/>
      <c r="D11274" s="6"/>
      <c r="AE11274" s="6"/>
    </row>
    <row r="11275" spans="3:31" x14ac:dyDescent="0.2">
      <c r="C11275" s="6"/>
      <c r="D11275" s="6"/>
      <c r="AE11275" s="6"/>
    </row>
    <row r="11276" spans="3:31" x14ac:dyDescent="0.2">
      <c r="C11276" s="6"/>
      <c r="D11276" s="6"/>
      <c r="AE11276" s="6"/>
    </row>
    <row r="11277" spans="3:31" x14ac:dyDescent="0.2">
      <c r="C11277" s="6"/>
      <c r="D11277" s="6"/>
      <c r="AE11277" s="6"/>
    </row>
    <row r="11278" spans="3:31" x14ac:dyDescent="0.2">
      <c r="C11278" s="6"/>
      <c r="D11278" s="6"/>
      <c r="AE11278" s="6"/>
    </row>
    <row r="11279" spans="3:31" x14ac:dyDescent="0.2">
      <c r="C11279" s="6"/>
      <c r="D11279" s="6"/>
      <c r="AE11279" s="6"/>
    </row>
    <row r="11280" spans="3:31" x14ac:dyDescent="0.2">
      <c r="C11280" s="6"/>
      <c r="D11280" s="6"/>
      <c r="AE11280" s="6"/>
    </row>
    <row r="11281" spans="3:31" x14ac:dyDescent="0.2">
      <c r="C11281" s="6"/>
      <c r="D11281" s="6"/>
      <c r="AE11281" s="6"/>
    </row>
    <row r="11282" spans="3:31" x14ac:dyDescent="0.2">
      <c r="C11282" s="6"/>
      <c r="D11282" s="6"/>
      <c r="AE11282" s="6"/>
    </row>
    <row r="11283" spans="3:31" x14ac:dyDescent="0.2">
      <c r="C11283" s="6"/>
      <c r="D11283" s="6"/>
      <c r="AE11283" s="6"/>
    </row>
    <row r="11284" spans="3:31" x14ac:dyDescent="0.2">
      <c r="C11284" s="6"/>
      <c r="D11284" s="6"/>
      <c r="AE11284" s="6"/>
    </row>
    <row r="11285" spans="3:31" x14ac:dyDescent="0.2">
      <c r="C11285" s="6"/>
      <c r="D11285" s="6"/>
      <c r="AE11285" s="6"/>
    </row>
    <row r="11286" spans="3:31" x14ac:dyDescent="0.2">
      <c r="C11286" s="6"/>
      <c r="D11286" s="6"/>
      <c r="AE11286" s="6"/>
    </row>
    <row r="11287" spans="3:31" x14ac:dyDescent="0.2">
      <c r="C11287" s="6"/>
      <c r="D11287" s="6"/>
      <c r="AE11287" s="6"/>
    </row>
    <row r="11288" spans="3:31" x14ac:dyDescent="0.2">
      <c r="C11288" s="6"/>
      <c r="D11288" s="6"/>
      <c r="AE11288" s="6"/>
    </row>
    <row r="11289" spans="3:31" x14ac:dyDescent="0.2">
      <c r="C11289" s="6"/>
      <c r="D11289" s="6"/>
      <c r="AE11289" s="6"/>
    </row>
    <row r="11290" spans="3:31" x14ac:dyDescent="0.2">
      <c r="C11290" s="6"/>
      <c r="D11290" s="6"/>
      <c r="AE11290" s="6"/>
    </row>
    <row r="11291" spans="3:31" x14ac:dyDescent="0.2">
      <c r="C11291" s="6"/>
      <c r="D11291" s="6"/>
      <c r="AE11291" s="6"/>
    </row>
    <row r="11292" spans="3:31" x14ac:dyDescent="0.2">
      <c r="C11292" s="6"/>
      <c r="D11292" s="6"/>
      <c r="AE11292" s="6"/>
    </row>
    <row r="11293" spans="3:31" x14ac:dyDescent="0.2">
      <c r="C11293" s="6"/>
      <c r="D11293" s="6"/>
      <c r="AE11293" s="6"/>
    </row>
    <row r="11294" spans="3:31" x14ac:dyDescent="0.2">
      <c r="C11294" s="6"/>
      <c r="D11294" s="6"/>
      <c r="AE11294" s="6"/>
    </row>
    <row r="11295" spans="3:31" x14ac:dyDescent="0.2">
      <c r="C11295" s="6"/>
      <c r="D11295" s="6"/>
      <c r="AE11295" s="6"/>
    </row>
    <row r="11296" spans="3:31" x14ac:dyDescent="0.2">
      <c r="C11296" s="6"/>
      <c r="D11296" s="6"/>
      <c r="AE11296" s="6"/>
    </row>
    <row r="11297" spans="3:31" x14ac:dyDescent="0.2">
      <c r="C11297" s="6"/>
      <c r="D11297" s="6"/>
      <c r="AE11297" s="6"/>
    </row>
    <row r="11298" spans="3:31" x14ac:dyDescent="0.2">
      <c r="C11298" s="6"/>
      <c r="D11298" s="6"/>
      <c r="AE11298" s="6"/>
    </row>
    <row r="11299" spans="3:31" x14ac:dyDescent="0.2">
      <c r="C11299" s="6"/>
      <c r="D11299" s="6"/>
      <c r="AE11299" s="6"/>
    </row>
    <row r="11300" spans="3:31" x14ac:dyDescent="0.2">
      <c r="C11300" s="6"/>
      <c r="D11300" s="6"/>
      <c r="AE11300" s="6"/>
    </row>
    <row r="11301" spans="3:31" x14ac:dyDescent="0.2">
      <c r="C11301" s="6"/>
      <c r="D11301" s="6"/>
      <c r="AE11301" s="6"/>
    </row>
    <row r="11302" spans="3:31" x14ac:dyDescent="0.2">
      <c r="C11302" s="6"/>
      <c r="D11302" s="6"/>
      <c r="AE11302" s="6"/>
    </row>
    <row r="11303" spans="3:31" x14ac:dyDescent="0.2">
      <c r="C11303" s="6"/>
      <c r="D11303" s="6"/>
      <c r="AE11303" s="6"/>
    </row>
    <row r="11304" spans="3:31" x14ac:dyDescent="0.2">
      <c r="C11304" s="6"/>
      <c r="D11304" s="6"/>
      <c r="AE11304" s="6"/>
    </row>
    <row r="11305" spans="3:31" x14ac:dyDescent="0.2">
      <c r="C11305" s="6"/>
      <c r="D11305" s="6"/>
      <c r="AE11305" s="6"/>
    </row>
    <row r="11306" spans="3:31" x14ac:dyDescent="0.2">
      <c r="C11306" s="6"/>
      <c r="D11306" s="6"/>
      <c r="AE11306" s="6"/>
    </row>
    <row r="11307" spans="3:31" x14ac:dyDescent="0.2">
      <c r="C11307" s="6"/>
      <c r="D11307" s="6"/>
      <c r="AE11307" s="6"/>
    </row>
    <row r="11308" spans="3:31" x14ac:dyDescent="0.2">
      <c r="C11308" s="6"/>
      <c r="D11308" s="6"/>
      <c r="AE11308" s="6"/>
    </row>
    <row r="11309" spans="3:31" x14ac:dyDescent="0.2">
      <c r="C11309" s="6"/>
      <c r="D11309" s="6"/>
      <c r="AE11309" s="6"/>
    </row>
    <row r="11310" spans="3:31" x14ac:dyDescent="0.2">
      <c r="C11310" s="6"/>
      <c r="D11310" s="6"/>
      <c r="AE11310" s="6"/>
    </row>
    <row r="11311" spans="3:31" x14ac:dyDescent="0.2">
      <c r="C11311" s="6"/>
      <c r="D11311" s="6"/>
      <c r="AE11311" s="6"/>
    </row>
    <row r="11312" spans="3:31" x14ac:dyDescent="0.2">
      <c r="C11312" s="6"/>
      <c r="D11312" s="6"/>
      <c r="AE11312" s="6"/>
    </row>
    <row r="11313" spans="3:31" x14ac:dyDescent="0.2">
      <c r="C11313" s="6"/>
      <c r="D11313" s="6"/>
      <c r="AE11313" s="6"/>
    </row>
    <row r="11314" spans="3:31" x14ac:dyDescent="0.2">
      <c r="C11314" s="6"/>
      <c r="D11314" s="6"/>
      <c r="AE11314" s="6"/>
    </row>
    <row r="11315" spans="3:31" x14ac:dyDescent="0.2">
      <c r="C11315" s="6"/>
      <c r="D11315" s="6"/>
      <c r="AE11315" s="6"/>
    </row>
    <row r="11316" spans="3:31" x14ac:dyDescent="0.2">
      <c r="C11316" s="6"/>
      <c r="D11316" s="6"/>
      <c r="AE11316" s="6"/>
    </row>
    <row r="11317" spans="3:31" x14ac:dyDescent="0.2">
      <c r="C11317" s="6"/>
      <c r="D11317" s="6"/>
      <c r="AE11317" s="6"/>
    </row>
    <row r="11318" spans="3:31" x14ac:dyDescent="0.2">
      <c r="C11318" s="6"/>
      <c r="D11318" s="6"/>
      <c r="AE11318" s="6"/>
    </row>
    <row r="11319" spans="3:31" x14ac:dyDescent="0.2">
      <c r="C11319" s="6"/>
      <c r="D11319" s="6"/>
      <c r="AE11319" s="6"/>
    </row>
    <row r="11320" spans="3:31" x14ac:dyDescent="0.2">
      <c r="C11320" s="6"/>
      <c r="D11320" s="6"/>
      <c r="AE11320" s="6"/>
    </row>
    <row r="11321" spans="3:31" x14ac:dyDescent="0.2">
      <c r="C11321" s="6"/>
      <c r="D11321" s="6"/>
      <c r="AE11321" s="6"/>
    </row>
    <row r="11322" spans="3:31" x14ac:dyDescent="0.2">
      <c r="C11322" s="6"/>
      <c r="D11322" s="6"/>
      <c r="AE11322" s="6"/>
    </row>
    <row r="11323" spans="3:31" x14ac:dyDescent="0.2">
      <c r="C11323" s="6"/>
      <c r="D11323" s="6"/>
      <c r="AE11323" s="6"/>
    </row>
    <row r="11324" spans="3:31" x14ac:dyDescent="0.2">
      <c r="C11324" s="6"/>
      <c r="D11324" s="6"/>
      <c r="AE11324" s="6"/>
    </row>
    <row r="11325" spans="3:31" x14ac:dyDescent="0.2">
      <c r="C11325" s="6"/>
      <c r="D11325" s="6"/>
      <c r="AE11325" s="6"/>
    </row>
    <row r="11326" spans="3:31" x14ac:dyDescent="0.2">
      <c r="C11326" s="6"/>
      <c r="D11326" s="6"/>
      <c r="AE11326" s="6"/>
    </row>
    <row r="11327" spans="3:31" x14ac:dyDescent="0.2">
      <c r="C11327" s="6"/>
      <c r="D11327" s="6"/>
      <c r="AE11327" s="6"/>
    </row>
    <row r="11328" spans="3:31" x14ac:dyDescent="0.2">
      <c r="C11328" s="6"/>
      <c r="D11328" s="6"/>
      <c r="AE11328" s="6"/>
    </row>
    <row r="11329" spans="3:31" x14ac:dyDescent="0.2">
      <c r="C11329" s="6"/>
      <c r="D11329" s="6"/>
      <c r="AE11329" s="6"/>
    </row>
    <row r="11330" spans="3:31" x14ac:dyDescent="0.2">
      <c r="C11330" s="6"/>
      <c r="D11330" s="6"/>
      <c r="AE11330" s="6"/>
    </row>
    <row r="11331" spans="3:31" x14ac:dyDescent="0.2">
      <c r="C11331" s="6"/>
      <c r="D11331" s="6"/>
      <c r="AE11331" s="6"/>
    </row>
    <row r="11332" spans="3:31" x14ac:dyDescent="0.2">
      <c r="C11332" s="6"/>
      <c r="D11332" s="6"/>
      <c r="AE11332" s="6"/>
    </row>
    <row r="11333" spans="3:31" x14ac:dyDescent="0.2">
      <c r="C11333" s="6"/>
      <c r="D11333" s="6"/>
      <c r="AE11333" s="6"/>
    </row>
    <row r="11334" spans="3:31" x14ac:dyDescent="0.2">
      <c r="C11334" s="6"/>
      <c r="D11334" s="6"/>
      <c r="AE11334" s="6"/>
    </row>
    <row r="11335" spans="3:31" x14ac:dyDescent="0.2">
      <c r="C11335" s="6"/>
      <c r="D11335" s="6"/>
      <c r="AE11335" s="6"/>
    </row>
    <row r="11336" spans="3:31" x14ac:dyDescent="0.2">
      <c r="C11336" s="6"/>
      <c r="D11336" s="6"/>
      <c r="AE11336" s="6"/>
    </row>
    <row r="11337" spans="3:31" x14ac:dyDescent="0.2">
      <c r="C11337" s="6"/>
      <c r="D11337" s="6"/>
      <c r="AE11337" s="6"/>
    </row>
    <row r="11338" spans="3:31" x14ac:dyDescent="0.2">
      <c r="C11338" s="6"/>
      <c r="D11338" s="6"/>
      <c r="AE11338" s="6"/>
    </row>
    <row r="11339" spans="3:31" x14ac:dyDescent="0.2">
      <c r="C11339" s="6"/>
      <c r="D11339" s="6"/>
      <c r="AE11339" s="6"/>
    </row>
    <row r="11340" spans="3:31" x14ac:dyDescent="0.2">
      <c r="C11340" s="6"/>
      <c r="D11340" s="6"/>
      <c r="AE11340" s="6"/>
    </row>
    <row r="11341" spans="3:31" x14ac:dyDescent="0.2">
      <c r="C11341" s="6"/>
      <c r="D11341" s="6"/>
      <c r="AE11341" s="6"/>
    </row>
    <row r="11342" spans="3:31" x14ac:dyDescent="0.2">
      <c r="C11342" s="6"/>
      <c r="D11342" s="6"/>
      <c r="AE11342" s="6"/>
    </row>
    <row r="11343" spans="3:31" x14ac:dyDescent="0.2">
      <c r="C11343" s="6"/>
      <c r="D11343" s="6"/>
      <c r="AE11343" s="6"/>
    </row>
    <row r="11344" spans="3:31" x14ac:dyDescent="0.2">
      <c r="C11344" s="6"/>
      <c r="D11344" s="6"/>
      <c r="AE11344" s="6"/>
    </row>
    <row r="11345" spans="3:31" x14ac:dyDescent="0.2">
      <c r="C11345" s="6"/>
      <c r="D11345" s="6"/>
      <c r="AE11345" s="6"/>
    </row>
    <row r="11346" spans="3:31" x14ac:dyDescent="0.2">
      <c r="C11346" s="6"/>
      <c r="D11346" s="6"/>
      <c r="AE11346" s="6"/>
    </row>
    <row r="11347" spans="3:31" x14ac:dyDescent="0.2">
      <c r="C11347" s="6"/>
      <c r="D11347" s="6"/>
      <c r="AE11347" s="6"/>
    </row>
    <row r="11348" spans="3:31" x14ac:dyDescent="0.2">
      <c r="C11348" s="6"/>
      <c r="D11348" s="6"/>
      <c r="AE11348" s="6"/>
    </row>
    <row r="11349" spans="3:31" x14ac:dyDescent="0.2">
      <c r="C11349" s="6"/>
      <c r="D11349" s="6"/>
      <c r="AE11349" s="6"/>
    </row>
    <row r="11350" spans="3:31" x14ac:dyDescent="0.2">
      <c r="C11350" s="6"/>
      <c r="D11350" s="6"/>
      <c r="AE11350" s="6"/>
    </row>
    <row r="11351" spans="3:31" x14ac:dyDescent="0.2">
      <c r="C11351" s="6"/>
      <c r="D11351" s="6"/>
      <c r="AE11351" s="6"/>
    </row>
    <row r="11352" spans="3:31" x14ac:dyDescent="0.2">
      <c r="C11352" s="6"/>
      <c r="D11352" s="6"/>
      <c r="AE11352" s="6"/>
    </row>
    <row r="11353" spans="3:31" x14ac:dyDescent="0.2">
      <c r="C11353" s="6"/>
      <c r="D11353" s="6"/>
      <c r="AE11353" s="6"/>
    </row>
    <row r="11354" spans="3:31" x14ac:dyDescent="0.2">
      <c r="C11354" s="6"/>
      <c r="D11354" s="6"/>
      <c r="AE11354" s="6"/>
    </row>
    <row r="11355" spans="3:31" x14ac:dyDescent="0.2">
      <c r="C11355" s="6"/>
      <c r="D11355" s="6"/>
      <c r="AE11355" s="6"/>
    </row>
    <row r="11356" spans="3:31" x14ac:dyDescent="0.2">
      <c r="C11356" s="6"/>
      <c r="D11356" s="6"/>
      <c r="AE11356" s="6"/>
    </row>
    <row r="11357" spans="3:31" x14ac:dyDescent="0.2">
      <c r="C11357" s="6"/>
      <c r="D11357" s="6"/>
      <c r="AE11357" s="6"/>
    </row>
    <row r="11358" spans="3:31" x14ac:dyDescent="0.2">
      <c r="C11358" s="6"/>
      <c r="D11358" s="6"/>
      <c r="AE11358" s="6"/>
    </row>
    <row r="11359" spans="3:31" x14ac:dyDescent="0.2">
      <c r="C11359" s="6"/>
      <c r="D11359" s="6"/>
      <c r="AE11359" s="6"/>
    </row>
    <row r="11360" spans="3:31" x14ac:dyDescent="0.2">
      <c r="C11360" s="6"/>
      <c r="D11360" s="6"/>
      <c r="AE11360" s="6"/>
    </row>
    <row r="11361" spans="3:31" x14ac:dyDescent="0.2">
      <c r="C11361" s="6"/>
      <c r="D11361" s="6"/>
      <c r="AE11361" s="6"/>
    </row>
    <row r="11362" spans="3:31" x14ac:dyDescent="0.2">
      <c r="C11362" s="6"/>
      <c r="D11362" s="6"/>
      <c r="AE11362" s="6"/>
    </row>
    <row r="11363" spans="3:31" x14ac:dyDescent="0.2">
      <c r="C11363" s="6"/>
      <c r="D11363" s="6"/>
      <c r="AE11363" s="6"/>
    </row>
    <row r="11364" spans="3:31" x14ac:dyDescent="0.2">
      <c r="C11364" s="6"/>
      <c r="D11364" s="6"/>
      <c r="AE11364" s="6"/>
    </row>
    <row r="11365" spans="3:31" x14ac:dyDescent="0.2">
      <c r="C11365" s="6"/>
      <c r="D11365" s="6"/>
      <c r="AE11365" s="6"/>
    </row>
    <row r="11366" spans="3:31" x14ac:dyDescent="0.2">
      <c r="C11366" s="6"/>
      <c r="D11366" s="6"/>
      <c r="AE11366" s="6"/>
    </row>
    <row r="11367" spans="3:31" x14ac:dyDescent="0.2">
      <c r="C11367" s="6"/>
      <c r="D11367" s="6"/>
      <c r="AE11367" s="6"/>
    </row>
    <row r="11368" spans="3:31" x14ac:dyDescent="0.2">
      <c r="C11368" s="6"/>
      <c r="D11368" s="6"/>
      <c r="AE11368" s="6"/>
    </row>
    <row r="11369" spans="3:31" x14ac:dyDescent="0.2">
      <c r="C11369" s="6"/>
      <c r="D11369" s="6"/>
      <c r="AE11369" s="6"/>
    </row>
    <row r="11370" spans="3:31" x14ac:dyDescent="0.2">
      <c r="C11370" s="6"/>
      <c r="D11370" s="6"/>
      <c r="AE11370" s="6"/>
    </row>
    <row r="11371" spans="3:31" x14ac:dyDescent="0.2">
      <c r="C11371" s="6"/>
      <c r="D11371" s="6"/>
      <c r="AE11371" s="6"/>
    </row>
    <row r="11372" spans="3:31" x14ac:dyDescent="0.2">
      <c r="C11372" s="6"/>
      <c r="D11372" s="6"/>
      <c r="AE11372" s="6"/>
    </row>
    <row r="11373" spans="3:31" x14ac:dyDescent="0.2">
      <c r="C11373" s="6"/>
      <c r="D11373" s="6"/>
      <c r="AE11373" s="6"/>
    </row>
    <row r="11374" spans="3:31" x14ac:dyDescent="0.2">
      <c r="C11374" s="6"/>
      <c r="D11374" s="6"/>
      <c r="AE11374" s="6"/>
    </row>
    <row r="11375" spans="3:31" x14ac:dyDescent="0.2">
      <c r="C11375" s="6"/>
      <c r="D11375" s="6"/>
      <c r="AE11375" s="6"/>
    </row>
    <row r="11376" spans="3:31" x14ac:dyDescent="0.2">
      <c r="C11376" s="6"/>
      <c r="D11376" s="6"/>
      <c r="AE11376" s="6"/>
    </row>
    <row r="11377" spans="3:31" x14ac:dyDescent="0.2">
      <c r="C11377" s="6"/>
      <c r="D11377" s="6"/>
      <c r="AE11377" s="6"/>
    </row>
    <row r="11378" spans="3:31" x14ac:dyDescent="0.2">
      <c r="C11378" s="6"/>
      <c r="D11378" s="6"/>
      <c r="AE11378" s="6"/>
    </row>
    <row r="11379" spans="3:31" x14ac:dyDescent="0.2">
      <c r="C11379" s="6"/>
      <c r="D11379" s="6"/>
      <c r="AE11379" s="6"/>
    </row>
    <row r="11380" spans="3:31" x14ac:dyDescent="0.2">
      <c r="C11380" s="6"/>
      <c r="D11380" s="6"/>
      <c r="AE11380" s="6"/>
    </row>
    <row r="11381" spans="3:31" x14ac:dyDescent="0.2">
      <c r="C11381" s="6"/>
      <c r="D11381" s="6"/>
      <c r="AE11381" s="6"/>
    </row>
    <row r="11382" spans="3:31" x14ac:dyDescent="0.2">
      <c r="C11382" s="6"/>
      <c r="D11382" s="6"/>
      <c r="AE11382" s="6"/>
    </row>
    <row r="11383" spans="3:31" x14ac:dyDescent="0.2">
      <c r="C11383" s="6"/>
      <c r="D11383" s="6"/>
      <c r="AE11383" s="6"/>
    </row>
    <row r="11384" spans="3:31" x14ac:dyDescent="0.2">
      <c r="C11384" s="6"/>
      <c r="D11384" s="6"/>
      <c r="AE11384" s="6"/>
    </row>
    <row r="11385" spans="3:31" x14ac:dyDescent="0.2">
      <c r="C11385" s="6"/>
      <c r="D11385" s="6"/>
      <c r="AE11385" s="6"/>
    </row>
    <row r="11386" spans="3:31" x14ac:dyDescent="0.2">
      <c r="C11386" s="6"/>
      <c r="D11386" s="6"/>
      <c r="AE11386" s="6"/>
    </row>
    <row r="11387" spans="3:31" x14ac:dyDescent="0.2">
      <c r="C11387" s="6"/>
      <c r="D11387" s="6"/>
      <c r="AE11387" s="6"/>
    </row>
    <row r="11388" spans="3:31" x14ac:dyDescent="0.2">
      <c r="C11388" s="6"/>
      <c r="D11388" s="6"/>
      <c r="AE11388" s="6"/>
    </row>
    <row r="11389" spans="3:31" x14ac:dyDescent="0.2">
      <c r="C11389" s="6"/>
      <c r="D11389" s="6"/>
      <c r="AE11389" s="6"/>
    </row>
    <row r="11390" spans="3:31" x14ac:dyDescent="0.2">
      <c r="C11390" s="6"/>
      <c r="D11390" s="6"/>
      <c r="AE11390" s="6"/>
    </row>
    <row r="11391" spans="3:31" x14ac:dyDescent="0.2">
      <c r="C11391" s="6"/>
      <c r="D11391" s="6"/>
      <c r="AE11391" s="6"/>
    </row>
    <row r="11392" spans="3:31" x14ac:dyDescent="0.2">
      <c r="C11392" s="6"/>
      <c r="D11392" s="6"/>
      <c r="AE11392" s="6"/>
    </row>
    <row r="11393" spans="3:31" x14ac:dyDescent="0.2">
      <c r="C11393" s="6"/>
      <c r="D11393" s="6"/>
      <c r="AE11393" s="6"/>
    </row>
    <row r="11394" spans="3:31" x14ac:dyDescent="0.2">
      <c r="C11394" s="6"/>
      <c r="D11394" s="6"/>
      <c r="AE11394" s="6"/>
    </row>
    <row r="11395" spans="3:31" x14ac:dyDescent="0.2">
      <c r="C11395" s="6"/>
      <c r="D11395" s="6"/>
      <c r="AE11395" s="6"/>
    </row>
    <row r="11396" spans="3:31" x14ac:dyDescent="0.2">
      <c r="C11396" s="6"/>
      <c r="D11396" s="6"/>
      <c r="AE11396" s="6"/>
    </row>
    <row r="11397" spans="3:31" x14ac:dyDescent="0.2">
      <c r="C11397" s="6"/>
      <c r="D11397" s="6"/>
      <c r="AE11397" s="6"/>
    </row>
    <row r="11398" spans="3:31" x14ac:dyDescent="0.2">
      <c r="C11398" s="6"/>
      <c r="D11398" s="6"/>
      <c r="AE11398" s="6"/>
    </row>
    <row r="11399" spans="3:31" x14ac:dyDescent="0.2">
      <c r="C11399" s="6"/>
      <c r="D11399" s="6"/>
      <c r="AE11399" s="6"/>
    </row>
    <row r="11400" spans="3:31" x14ac:dyDescent="0.2">
      <c r="C11400" s="6"/>
      <c r="D11400" s="6"/>
      <c r="AE11400" s="6"/>
    </row>
    <row r="11401" spans="3:31" x14ac:dyDescent="0.2">
      <c r="C11401" s="6"/>
      <c r="D11401" s="6"/>
      <c r="AE11401" s="6"/>
    </row>
    <row r="11402" spans="3:31" x14ac:dyDescent="0.2">
      <c r="C11402" s="6"/>
      <c r="D11402" s="6"/>
      <c r="AE11402" s="6"/>
    </row>
    <row r="11403" spans="3:31" x14ac:dyDescent="0.2">
      <c r="C11403" s="6"/>
      <c r="D11403" s="6"/>
      <c r="AE11403" s="6"/>
    </row>
    <row r="11404" spans="3:31" x14ac:dyDescent="0.2">
      <c r="C11404" s="6"/>
      <c r="D11404" s="6"/>
      <c r="AE11404" s="6"/>
    </row>
    <row r="11405" spans="3:31" x14ac:dyDescent="0.2">
      <c r="C11405" s="6"/>
      <c r="D11405" s="6"/>
      <c r="AE11405" s="6"/>
    </row>
    <row r="11406" spans="3:31" x14ac:dyDescent="0.2">
      <c r="C11406" s="6"/>
      <c r="D11406" s="6"/>
      <c r="AE11406" s="6"/>
    </row>
    <row r="11407" spans="3:31" x14ac:dyDescent="0.2">
      <c r="C11407" s="6"/>
      <c r="D11407" s="6"/>
      <c r="AE11407" s="6"/>
    </row>
    <row r="11408" spans="3:31" x14ac:dyDescent="0.2">
      <c r="C11408" s="6"/>
      <c r="D11408" s="6"/>
      <c r="AE11408" s="6"/>
    </row>
    <row r="11409" spans="3:31" x14ac:dyDescent="0.2">
      <c r="C11409" s="6"/>
      <c r="D11409" s="6"/>
      <c r="AE11409" s="6"/>
    </row>
    <row r="11410" spans="3:31" x14ac:dyDescent="0.2">
      <c r="C11410" s="6"/>
      <c r="D11410" s="6"/>
      <c r="AE11410" s="6"/>
    </row>
    <row r="11411" spans="3:31" x14ac:dyDescent="0.2">
      <c r="C11411" s="6"/>
      <c r="D11411" s="6"/>
      <c r="AE11411" s="6"/>
    </row>
    <row r="11412" spans="3:31" x14ac:dyDescent="0.2">
      <c r="C11412" s="6"/>
      <c r="D11412" s="6"/>
      <c r="AE11412" s="6"/>
    </row>
    <row r="11413" spans="3:31" x14ac:dyDescent="0.2">
      <c r="C11413" s="6"/>
      <c r="D11413" s="6"/>
      <c r="AE11413" s="6"/>
    </row>
    <row r="11414" spans="3:31" x14ac:dyDescent="0.2">
      <c r="C11414" s="6"/>
      <c r="D11414" s="6"/>
      <c r="AE11414" s="6"/>
    </row>
    <row r="11415" spans="3:31" x14ac:dyDescent="0.2">
      <c r="C11415" s="6"/>
      <c r="D11415" s="6"/>
      <c r="AE11415" s="6"/>
    </row>
    <row r="11416" spans="3:31" x14ac:dyDescent="0.2">
      <c r="C11416" s="6"/>
      <c r="D11416" s="6"/>
      <c r="AE11416" s="6"/>
    </row>
    <row r="11417" spans="3:31" x14ac:dyDescent="0.2">
      <c r="C11417" s="6"/>
      <c r="D11417" s="6"/>
      <c r="AE11417" s="6"/>
    </row>
    <row r="11418" spans="3:31" x14ac:dyDescent="0.2">
      <c r="C11418" s="6"/>
      <c r="D11418" s="6"/>
      <c r="AE11418" s="6"/>
    </row>
    <row r="11419" spans="3:31" x14ac:dyDescent="0.2">
      <c r="C11419" s="6"/>
      <c r="D11419" s="6"/>
      <c r="AE11419" s="6"/>
    </row>
    <row r="11420" spans="3:31" x14ac:dyDescent="0.2">
      <c r="C11420" s="6"/>
      <c r="D11420" s="6"/>
      <c r="AE11420" s="6"/>
    </row>
    <row r="11421" spans="3:31" x14ac:dyDescent="0.2">
      <c r="C11421" s="6"/>
      <c r="D11421" s="6"/>
      <c r="AE11421" s="6"/>
    </row>
    <row r="11422" spans="3:31" x14ac:dyDescent="0.2">
      <c r="C11422" s="6"/>
      <c r="D11422" s="6"/>
      <c r="AE11422" s="6"/>
    </row>
    <row r="11423" spans="3:31" x14ac:dyDescent="0.2">
      <c r="C11423" s="6"/>
      <c r="D11423" s="6"/>
      <c r="AE11423" s="6"/>
    </row>
    <row r="11424" spans="3:31" x14ac:dyDescent="0.2">
      <c r="C11424" s="6"/>
      <c r="D11424" s="6"/>
      <c r="AE11424" s="6"/>
    </row>
    <row r="11425" spans="3:31" x14ac:dyDescent="0.2">
      <c r="C11425" s="6"/>
      <c r="D11425" s="6"/>
      <c r="AE11425" s="6"/>
    </row>
    <row r="11426" spans="3:31" x14ac:dyDescent="0.2">
      <c r="C11426" s="6"/>
      <c r="D11426" s="6"/>
      <c r="AE11426" s="6"/>
    </row>
    <row r="11427" spans="3:31" x14ac:dyDescent="0.2">
      <c r="C11427" s="6"/>
      <c r="D11427" s="6"/>
      <c r="AE11427" s="6"/>
    </row>
    <row r="11428" spans="3:31" x14ac:dyDescent="0.2">
      <c r="C11428" s="6"/>
      <c r="D11428" s="6"/>
      <c r="AE11428" s="6"/>
    </row>
    <row r="11429" spans="3:31" x14ac:dyDescent="0.2">
      <c r="C11429" s="6"/>
      <c r="D11429" s="6"/>
      <c r="AE11429" s="6"/>
    </row>
    <row r="11430" spans="3:31" x14ac:dyDescent="0.2">
      <c r="C11430" s="6"/>
      <c r="D11430" s="6"/>
      <c r="AE11430" s="6"/>
    </row>
    <row r="11431" spans="3:31" x14ac:dyDescent="0.2">
      <c r="C11431" s="6"/>
      <c r="D11431" s="6"/>
      <c r="AE11431" s="6"/>
    </row>
    <row r="11432" spans="3:31" x14ac:dyDescent="0.2">
      <c r="C11432" s="6"/>
      <c r="D11432" s="6"/>
      <c r="AE11432" s="6"/>
    </row>
    <row r="11433" spans="3:31" x14ac:dyDescent="0.2">
      <c r="C11433" s="6"/>
      <c r="D11433" s="6"/>
      <c r="AE11433" s="6"/>
    </row>
    <row r="11434" spans="3:31" x14ac:dyDescent="0.2">
      <c r="C11434" s="6"/>
      <c r="D11434" s="6"/>
      <c r="AE11434" s="6"/>
    </row>
    <row r="11435" spans="3:31" x14ac:dyDescent="0.2">
      <c r="C11435" s="6"/>
      <c r="D11435" s="6"/>
      <c r="AE11435" s="6"/>
    </row>
    <row r="11436" spans="3:31" x14ac:dyDescent="0.2">
      <c r="C11436" s="6"/>
      <c r="D11436" s="6"/>
      <c r="AE11436" s="6"/>
    </row>
    <row r="11437" spans="3:31" x14ac:dyDescent="0.2">
      <c r="C11437" s="6"/>
      <c r="D11437" s="6"/>
      <c r="AE11437" s="6"/>
    </row>
    <row r="11438" spans="3:31" x14ac:dyDescent="0.2">
      <c r="C11438" s="6"/>
      <c r="D11438" s="6"/>
      <c r="AE11438" s="6"/>
    </row>
    <row r="11439" spans="3:31" x14ac:dyDescent="0.2">
      <c r="C11439" s="6"/>
      <c r="D11439" s="6"/>
      <c r="AE11439" s="6"/>
    </row>
    <row r="11440" spans="3:31" x14ac:dyDescent="0.2">
      <c r="C11440" s="6"/>
      <c r="D11440" s="6"/>
      <c r="AE11440" s="6"/>
    </row>
    <row r="11441" spans="3:31" x14ac:dyDescent="0.2">
      <c r="C11441" s="6"/>
      <c r="D11441" s="6"/>
      <c r="AE11441" s="6"/>
    </row>
    <row r="11442" spans="3:31" x14ac:dyDescent="0.2">
      <c r="C11442" s="6"/>
      <c r="D11442" s="6"/>
      <c r="AE11442" s="6"/>
    </row>
    <row r="11443" spans="3:31" x14ac:dyDescent="0.2">
      <c r="C11443" s="6"/>
      <c r="D11443" s="6"/>
      <c r="AE11443" s="6"/>
    </row>
    <row r="11444" spans="3:31" x14ac:dyDescent="0.2">
      <c r="C11444" s="6"/>
      <c r="D11444" s="6"/>
      <c r="AE11444" s="6"/>
    </row>
    <row r="11445" spans="3:31" x14ac:dyDescent="0.2">
      <c r="C11445" s="6"/>
      <c r="D11445" s="6"/>
      <c r="AE11445" s="6"/>
    </row>
    <row r="11446" spans="3:31" x14ac:dyDescent="0.2">
      <c r="C11446" s="6"/>
      <c r="D11446" s="6"/>
      <c r="AE11446" s="6"/>
    </row>
    <row r="11447" spans="3:31" x14ac:dyDescent="0.2">
      <c r="C11447" s="6"/>
      <c r="D11447" s="6"/>
      <c r="AE11447" s="6"/>
    </row>
    <row r="11448" spans="3:31" x14ac:dyDescent="0.2">
      <c r="C11448" s="6"/>
      <c r="D11448" s="6"/>
      <c r="AE11448" s="6"/>
    </row>
    <row r="11449" spans="3:31" x14ac:dyDescent="0.2">
      <c r="C11449" s="6"/>
      <c r="D11449" s="6"/>
      <c r="AE11449" s="6"/>
    </row>
    <row r="11450" spans="3:31" x14ac:dyDescent="0.2">
      <c r="C11450" s="6"/>
      <c r="D11450" s="6"/>
      <c r="AE11450" s="6"/>
    </row>
    <row r="11451" spans="3:31" x14ac:dyDescent="0.2">
      <c r="C11451" s="6"/>
      <c r="D11451" s="6"/>
      <c r="AE11451" s="6"/>
    </row>
    <row r="11452" spans="3:31" x14ac:dyDescent="0.2">
      <c r="C11452" s="6"/>
      <c r="D11452" s="6"/>
      <c r="AE11452" s="6"/>
    </row>
    <row r="11453" spans="3:31" x14ac:dyDescent="0.2">
      <c r="C11453" s="6"/>
      <c r="D11453" s="6"/>
      <c r="AE11453" s="6"/>
    </row>
    <row r="11454" spans="3:31" x14ac:dyDescent="0.2">
      <c r="C11454" s="6"/>
      <c r="D11454" s="6"/>
      <c r="AE11454" s="6"/>
    </row>
    <row r="11455" spans="3:31" x14ac:dyDescent="0.2">
      <c r="C11455" s="6"/>
      <c r="D11455" s="6"/>
      <c r="AE11455" s="6"/>
    </row>
    <row r="11456" spans="3:31" x14ac:dyDescent="0.2">
      <c r="C11456" s="6"/>
      <c r="D11456" s="6"/>
      <c r="AE11456" s="6"/>
    </row>
    <row r="11457" spans="3:31" x14ac:dyDescent="0.2">
      <c r="C11457" s="6"/>
      <c r="D11457" s="6"/>
      <c r="AE11457" s="6"/>
    </row>
    <row r="11458" spans="3:31" x14ac:dyDescent="0.2">
      <c r="C11458" s="6"/>
      <c r="D11458" s="6"/>
      <c r="AE11458" s="6"/>
    </row>
    <row r="11459" spans="3:31" x14ac:dyDescent="0.2">
      <c r="C11459" s="6"/>
      <c r="D11459" s="6"/>
      <c r="AE11459" s="6"/>
    </row>
    <row r="11460" spans="3:31" x14ac:dyDescent="0.2">
      <c r="C11460" s="6"/>
      <c r="D11460" s="6"/>
      <c r="AE11460" s="6"/>
    </row>
    <row r="11461" spans="3:31" x14ac:dyDescent="0.2">
      <c r="C11461" s="6"/>
      <c r="D11461" s="6"/>
      <c r="AE11461" s="6"/>
    </row>
    <row r="11462" spans="3:31" x14ac:dyDescent="0.2">
      <c r="C11462" s="6"/>
      <c r="D11462" s="6"/>
      <c r="AE11462" s="6"/>
    </row>
    <row r="11463" spans="3:31" x14ac:dyDescent="0.2">
      <c r="C11463" s="6"/>
      <c r="D11463" s="6"/>
      <c r="AE11463" s="6"/>
    </row>
    <row r="11464" spans="3:31" x14ac:dyDescent="0.2">
      <c r="C11464" s="6"/>
      <c r="D11464" s="6"/>
      <c r="AE11464" s="6"/>
    </row>
    <row r="11465" spans="3:31" x14ac:dyDescent="0.2">
      <c r="C11465" s="6"/>
      <c r="D11465" s="6"/>
      <c r="AE11465" s="6"/>
    </row>
    <row r="11466" spans="3:31" x14ac:dyDescent="0.2">
      <c r="C11466" s="6"/>
      <c r="D11466" s="6"/>
      <c r="AE11466" s="6"/>
    </row>
    <row r="11467" spans="3:31" x14ac:dyDescent="0.2">
      <c r="C11467" s="6"/>
      <c r="D11467" s="6"/>
      <c r="AE11467" s="6"/>
    </row>
    <row r="11468" spans="3:31" x14ac:dyDescent="0.2">
      <c r="C11468" s="6"/>
      <c r="D11468" s="6"/>
      <c r="AE11468" s="6"/>
    </row>
    <row r="11469" spans="3:31" x14ac:dyDescent="0.2">
      <c r="C11469" s="6"/>
      <c r="D11469" s="6"/>
      <c r="AE11469" s="6"/>
    </row>
    <row r="11470" spans="3:31" x14ac:dyDescent="0.2">
      <c r="C11470" s="6"/>
      <c r="D11470" s="6"/>
      <c r="AE11470" s="6"/>
    </row>
    <row r="11471" spans="3:31" x14ac:dyDescent="0.2">
      <c r="C11471" s="6"/>
      <c r="D11471" s="6"/>
      <c r="AE11471" s="6"/>
    </row>
    <row r="11472" spans="3:31" x14ac:dyDescent="0.2">
      <c r="C11472" s="6"/>
      <c r="D11472" s="6"/>
      <c r="AE11472" s="6"/>
    </row>
    <row r="11473" spans="3:31" x14ac:dyDescent="0.2">
      <c r="C11473" s="6"/>
      <c r="D11473" s="6"/>
      <c r="AE11473" s="6"/>
    </row>
    <row r="11474" spans="3:31" x14ac:dyDescent="0.2">
      <c r="C11474" s="6"/>
      <c r="D11474" s="6"/>
      <c r="AE11474" s="6"/>
    </row>
    <row r="11475" spans="3:31" x14ac:dyDescent="0.2">
      <c r="C11475" s="6"/>
      <c r="D11475" s="6"/>
      <c r="AE11475" s="6"/>
    </row>
    <row r="11476" spans="3:31" x14ac:dyDescent="0.2">
      <c r="C11476" s="6"/>
      <c r="D11476" s="6"/>
      <c r="AE11476" s="6"/>
    </row>
    <row r="11477" spans="3:31" x14ac:dyDescent="0.2">
      <c r="C11477" s="6"/>
      <c r="D11477" s="6"/>
      <c r="AE11477" s="6"/>
    </row>
    <row r="11478" spans="3:31" x14ac:dyDescent="0.2">
      <c r="C11478" s="6"/>
      <c r="D11478" s="6"/>
      <c r="AE11478" s="6"/>
    </row>
    <row r="11479" spans="3:31" x14ac:dyDescent="0.2">
      <c r="C11479" s="6"/>
      <c r="D11479" s="6"/>
      <c r="AE11479" s="6"/>
    </row>
    <row r="11480" spans="3:31" x14ac:dyDescent="0.2">
      <c r="C11480" s="6"/>
      <c r="D11480" s="6"/>
      <c r="AE11480" s="6"/>
    </row>
    <row r="11481" spans="3:31" x14ac:dyDescent="0.2">
      <c r="C11481" s="6"/>
      <c r="D11481" s="6"/>
      <c r="AE11481" s="6"/>
    </row>
    <row r="11482" spans="3:31" x14ac:dyDescent="0.2">
      <c r="C11482" s="6"/>
      <c r="D11482" s="6"/>
      <c r="AE11482" s="6"/>
    </row>
    <row r="11483" spans="3:31" x14ac:dyDescent="0.2">
      <c r="C11483" s="6"/>
      <c r="D11483" s="6"/>
      <c r="AE11483" s="6"/>
    </row>
    <row r="11484" spans="3:31" x14ac:dyDescent="0.2">
      <c r="C11484" s="6"/>
      <c r="D11484" s="6"/>
      <c r="AE11484" s="6"/>
    </row>
    <row r="11485" spans="3:31" x14ac:dyDescent="0.2">
      <c r="C11485" s="6"/>
      <c r="D11485" s="6"/>
      <c r="AE11485" s="6"/>
    </row>
    <row r="11486" spans="3:31" x14ac:dyDescent="0.2">
      <c r="C11486" s="6"/>
      <c r="D11486" s="6"/>
      <c r="AE11486" s="6"/>
    </row>
    <row r="11487" spans="3:31" x14ac:dyDescent="0.2">
      <c r="C11487" s="6"/>
      <c r="D11487" s="6"/>
      <c r="AE11487" s="6"/>
    </row>
    <row r="11488" spans="3:31" x14ac:dyDescent="0.2">
      <c r="C11488" s="6"/>
      <c r="D11488" s="6"/>
      <c r="AE11488" s="6"/>
    </row>
    <row r="11489" spans="3:31" x14ac:dyDescent="0.2">
      <c r="C11489" s="6"/>
      <c r="D11489" s="6"/>
      <c r="AE11489" s="6"/>
    </row>
    <row r="11490" spans="3:31" x14ac:dyDescent="0.2">
      <c r="C11490" s="6"/>
      <c r="D11490" s="6"/>
      <c r="AE11490" s="6"/>
    </row>
    <row r="11491" spans="3:31" x14ac:dyDescent="0.2">
      <c r="C11491" s="6"/>
      <c r="D11491" s="6"/>
      <c r="AE11491" s="6"/>
    </row>
    <row r="11492" spans="3:31" x14ac:dyDescent="0.2">
      <c r="C11492" s="6"/>
      <c r="D11492" s="6"/>
      <c r="AE11492" s="6"/>
    </row>
    <row r="11493" spans="3:31" x14ac:dyDescent="0.2">
      <c r="C11493" s="6"/>
      <c r="D11493" s="6"/>
      <c r="AE11493" s="6"/>
    </row>
    <row r="11494" spans="3:31" x14ac:dyDescent="0.2">
      <c r="C11494" s="6"/>
      <c r="D11494" s="6"/>
      <c r="AE11494" s="6"/>
    </row>
    <row r="11495" spans="3:31" x14ac:dyDescent="0.2">
      <c r="C11495" s="6"/>
      <c r="D11495" s="6"/>
      <c r="AE11495" s="6"/>
    </row>
    <row r="11496" spans="3:31" x14ac:dyDescent="0.2">
      <c r="C11496" s="6"/>
      <c r="D11496" s="6"/>
      <c r="AE11496" s="6"/>
    </row>
    <row r="11497" spans="3:31" x14ac:dyDescent="0.2">
      <c r="C11497" s="6"/>
      <c r="D11497" s="6"/>
      <c r="AE11497" s="6"/>
    </row>
    <row r="11498" spans="3:31" x14ac:dyDescent="0.2">
      <c r="C11498" s="6"/>
      <c r="D11498" s="6"/>
      <c r="AE11498" s="6"/>
    </row>
    <row r="11499" spans="3:31" x14ac:dyDescent="0.2">
      <c r="C11499" s="6"/>
      <c r="D11499" s="6"/>
      <c r="AE11499" s="6"/>
    </row>
    <row r="11500" spans="3:31" x14ac:dyDescent="0.2">
      <c r="C11500" s="6"/>
      <c r="D11500" s="6"/>
      <c r="AE11500" s="6"/>
    </row>
    <row r="11501" spans="3:31" x14ac:dyDescent="0.2">
      <c r="C11501" s="6"/>
      <c r="D11501" s="6"/>
      <c r="AE11501" s="6"/>
    </row>
    <row r="11502" spans="3:31" x14ac:dyDescent="0.2">
      <c r="C11502" s="6"/>
      <c r="D11502" s="6"/>
      <c r="AE11502" s="6"/>
    </row>
    <row r="11503" spans="3:31" x14ac:dyDescent="0.2">
      <c r="C11503" s="6"/>
      <c r="D11503" s="6"/>
      <c r="AE11503" s="6"/>
    </row>
    <row r="11504" spans="3:31" x14ac:dyDescent="0.2">
      <c r="C11504" s="6"/>
      <c r="D11504" s="6"/>
      <c r="AE11504" s="6"/>
    </row>
    <row r="11505" spans="3:31" x14ac:dyDescent="0.2">
      <c r="C11505" s="6"/>
      <c r="D11505" s="6"/>
      <c r="AE11505" s="6"/>
    </row>
    <row r="11506" spans="3:31" x14ac:dyDescent="0.2">
      <c r="C11506" s="6"/>
      <c r="D11506" s="6"/>
      <c r="AE11506" s="6"/>
    </row>
    <row r="11507" spans="3:31" x14ac:dyDescent="0.2">
      <c r="C11507" s="6"/>
      <c r="D11507" s="6"/>
      <c r="AE11507" s="6"/>
    </row>
    <row r="11508" spans="3:31" x14ac:dyDescent="0.2">
      <c r="C11508" s="6"/>
      <c r="D11508" s="6"/>
      <c r="AE11508" s="6"/>
    </row>
    <row r="11509" spans="3:31" x14ac:dyDescent="0.2">
      <c r="C11509" s="6"/>
      <c r="D11509" s="6"/>
      <c r="AE11509" s="6"/>
    </row>
    <row r="11510" spans="3:31" x14ac:dyDescent="0.2">
      <c r="C11510" s="6"/>
      <c r="D11510" s="6"/>
      <c r="AE11510" s="6"/>
    </row>
    <row r="11511" spans="3:31" x14ac:dyDescent="0.2">
      <c r="C11511" s="6"/>
      <c r="D11511" s="6"/>
      <c r="AE11511" s="6"/>
    </row>
    <row r="11512" spans="3:31" x14ac:dyDescent="0.2">
      <c r="C11512" s="6"/>
      <c r="D11512" s="6"/>
      <c r="AE11512" s="6"/>
    </row>
    <row r="11513" spans="3:31" x14ac:dyDescent="0.2">
      <c r="C11513" s="6"/>
      <c r="D11513" s="6"/>
      <c r="AE11513" s="6"/>
    </row>
    <row r="11514" spans="3:31" x14ac:dyDescent="0.2">
      <c r="C11514" s="6"/>
      <c r="D11514" s="6"/>
      <c r="AE11514" s="6"/>
    </row>
    <row r="11515" spans="3:31" x14ac:dyDescent="0.2">
      <c r="C11515" s="6"/>
      <c r="D11515" s="6"/>
      <c r="AE11515" s="6"/>
    </row>
    <row r="11516" spans="3:31" x14ac:dyDescent="0.2">
      <c r="C11516" s="6"/>
      <c r="D11516" s="6"/>
      <c r="AE11516" s="6"/>
    </row>
    <row r="11517" spans="3:31" x14ac:dyDescent="0.2">
      <c r="C11517" s="6"/>
      <c r="D11517" s="6"/>
      <c r="AE11517" s="6"/>
    </row>
    <row r="11518" spans="3:31" x14ac:dyDescent="0.2">
      <c r="C11518" s="6"/>
      <c r="D11518" s="6"/>
      <c r="AE11518" s="6"/>
    </row>
    <row r="11519" spans="3:31" x14ac:dyDescent="0.2">
      <c r="C11519" s="6"/>
      <c r="D11519" s="6"/>
      <c r="AE11519" s="6"/>
    </row>
    <row r="11520" spans="3:31" x14ac:dyDescent="0.2">
      <c r="C11520" s="6"/>
      <c r="D11520" s="6"/>
      <c r="AE11520" s="6"/>
    </row>
    <row r="11521" spans="3:31" x14ac:dyDescent="0.2">
      <c r="C11521" s="6"/>
      <c r="D11521" s="6"/>
      <c r="AE11521" s="6"/>
    </row>
    <row r="11522" spans="3:31" x14ac:dyDescent="0.2">
      <c r="C11522" s="6"/>
      <c r="D11522" s="6"/>
      <c r="AE11522" s="6"/>
    </row>
    <row r="11523" spans="3:31" x14ac:dyDescent="0.2">
      <c r="C11523" s="6"/>
      <c r="D11523" s="6"/>
      <c r="AE11523" s="6"/>
    </row>
    <row r="11524" spans="3:31" x14ac:dyDescent="0.2">
      <c r="C11524" s="6"/>
      <c r="D11524" s="6"/>
      <c r="AE11524" s="6"/>
    </row>
    <row r="11525" spans="3:31" x14ac:dyDescent="0.2">
      <c r="C11525" s="6"/>
      <c r="D11525" s="6"/>
      <c r="AE11525" s="6"/>
    </row>
    <row r="11526" spans="3:31" x14ac:dyDescent="0.2">
      <c r="C11526" s="6"/>
      <c r="D11526" s="6"/>
      <c r="AE11526" s="6"/>
    </row>
    <row r="11527" spans="3:31" x14ac:dyDescent="0.2">
      <c r="C11527" s="6"/>
      <c r="D11527" s="6"/>
      <c r="AE11527" s="6"/>
    </row>
    <row r="11528" spans="3:31" x14ac:dyDescent="0.2">
      <c r="C11528" s="6"/>
      <c r="D11528" s="6"/>
      <c r="AE11528" s="6"/>
    </row>
    <row r="11529" spans="3:31" x14ac:dyDescent="0.2">
      <c r="C11529" s="6"/>
      <c r="D11529" s="6"/>
      <c r="AE11529" s="6"/>
    </row>
    <row r="11530" spans="3:31" x14ac:dyDescent="0.2">
      <c r="C11530" s="6"/>
      <c r="D11530" s="6"/>
      <c r="AE11530" s="6"/>
    </row>
    <row r="11531" spans="3:31" x14ac:dyDescent="0.2">
      <c r="C11531" s="6"/>
      <c r="D11531" s="6"/>
      <c r="AE11531" s="6"/>
    </row>
    <row r="11532" spans="3:31" x14ac:dyDescent="0.2">
      <c r="C11532" s="6"/>
      <c r="D11532" s="6"/>
      <c r="AE11532" s="6"/>
    </row>
    <row r="11533" spans="3:31" x14ac:dyDescent="0.2">
      <c r="C11533" s="6"/>
      <c r="D11533" s="6"/>
      <c r="AE11533" s="6"/>
    </row>
    <row r="11534" spans="3:31" x14ac:dyDescent="0.2">
      <c r="C11534" s="6"/>
      <c r="D11534" s="6"/>
      <c r="AE11534" s="6"/>
    </row>
    <row r="11535" spans="3:31" x14ac:dyDescent="0.2">
      <c r="C11535" s="6"/>
      <c r="D11535" s="6"/>
      <c r="AE11535" s="6"/>
    </row>
    <row r="11536" spans="3:31" x14ac:dyDescent="0.2">
      <c r="C11536" s="6"/>
      <c r="D11536" s="6"/>
      <c r="AE11536" s="6"/>
    </row>
    <row r="11537" spans="3:31" x14ac:dyDescent="0.2">
      <c r="C11537" s="6"/>
      <c r="D11537" s="6"/>
      <c r="AE11537" s="6"/>
    </row>
    <row r="11538" spans="3:31" x14ac:dyDescent="0.2">
      <c r="C11538" s="6"/>
      <c r="D11538" s="6"/>
      <c r="AE11538" s="6"/>
    </row>
    <row r="11539" spans="3:31" x14ac:dyDescent="0.2">
      <c r="C11539" s="6"/>
      <c r="D11539" s="6"/>
      <c r="AE11539" s="6"/>
    </row>
    <row r="11540" spans="3:31" x14ac:dyDescent="0.2">
      <c r="C11540" s="6"/>
      <c r="D11540" s="6"/>
      <c r="AE11540" s="6"/>
    </row>
    <row r="11541" spans="3:31" x14ac:dyDescent="0.2">
      <c r="C11541" s="6"/>
      <c r="D11541" s="6"/>
      <c r="AE11541" s="6"/>
    </row>
    <row r="11542" spans="3:31" x14ac:dyDescent="0.2">
      <c r="C11542" s="6"/>
      <c r="D11542" s="6"/>
      <c r="AE11542" s="6"/>
    </row>
    <row r="11543" spans="3:31" x14ac:dyDescent="0.2">
      <c r="C11543" s="6"/>
      <c r="D11543" s="6"/>
      <c r="AE11543" s="6"/>
    </row>
    <row r="11544" spans="3:31" x14ac:dyDescent="0.2">
      <c r="C11544" s="6"/>
      <c r="D11544" s="6"/>
      <c r="AE11544" s="6"/>
    </row>
    <row r="11545" spans="3:31" x14ac:dyDescent="0.2">
      <c r="C11545" s="6"/>
      <c r="D11545" s="6"/>
      <c r="AE11545" s="6"/>
    </row>
    <row r="11546" spans="3:31" x14ac:dyDescent="0.2">
      <c r="C11546" s="6"/>
      <c r="D11546" s="6"/>
      <c r="AE11546" s="6"/>
    </row>
    <row r="11547" spans="3:31" x14ac:dyDescent="0.2">
      <c r="C11547" s="6"/>
      <c r="D11547" s="6"/>
      <c r="AE11547" s="6"/>
    </row>
    <row r="11548" spans="3:31" x14ac:dyDescent="0.2">
      <c r="C11548" s="6"/>
      <c r="D11548" s="6"/>
      <c r="AE11548" s="6"/>
    </row>
    <row r="11549" spans="3:31" x14ac:dyDescent="0.2">
      <c r="C11549" s="6"/>
      <c r="D11549" s="6"/>
      <c r="AE11549" s="6"/>
    </row>
    <row r="11550" spans="3:31" x14ac:dyDescent="0.2">
      <c r="C11550" s="6"/>
      <c r="D11550" s="6"/>
      <c r="AE11550" s="6"/>
    </row>
    <row r="11551" spans="3:31" x14ac:dyDescent="0.2">
      <c r="C11551" s="6"/>
      <c r="D11551" s="6"/>
      <c r="AE11551" s="6"/>
    </row>
    <row r="11552" spans="3:31" x14ac:dyDescent="0.2">
      <c r="C11552" s="6"/>
      <c r="D11552" s="6"/>
      <c r="AE11552" s="6"/>
    </row>
    <row r="11553" spans="3:31" x14ac:dyDescent="0.2">
      <c r="C11553" s="6"/>
      <c r="D11553" s="6"/>
      <c r="AE11553" s="6"/>
    </row>
    <row r="11554" spans="3:31" x14ac:dyDescent="0.2">
      <c r="C11554" s="6"/>
      <c r="D11554" s="6"/>
      <c r="AE11554" s="6"/>
    </row>
    <row r="11555" spans="3:31" x14ac:dyDescent="0.2">
      <c r="C11555" s="6"/>
      <c r="D11555" s="6"/>
      <c r="AE11555" s="6"/>
    </row>
    <row r="11556" spans="3:31" x14ac:dyDescent="0.2">
      <c r="C11556" s="6"/>
      <c r="D11556" s="6"/>
      <c r="AE11556" s="6"/>
    </row>
    <row r="11557" spans="3:31" x14ac:dyDescent="0.2">
      <c r="C11557" s="6"/>
      <c r="D11557" s="6"/>
      <c r="AE11557" s="6"/>
    </row>
    <row r="11558" spans="3:31" x14ac:dyDescent="0.2">
      <c r="C11558" s="6"/>
      <c r="D11558" s="6"/>
      <c r="AE11558" s="6"/>
    </row>
    <row r="11559" spans="3:31" x14ac:dyDescent="0.2">
      <c r="C11559" s="6"/>
      <c r="D11559" s="6"/>
      <c r="AE11559" s="6"/>
    </row>
    <row r="11560" spans="3:31" x14ac:dyDescent="0.2">
      <c r="C11560" s="6"/>
      <c r="D11560" s="6"/>
      <c r="AE11560" s="6"/>
    </row>
    <row r="11561" spans="3:31" x14ac:dyDescent="0.2">
      <c r="C11561" s="6"/>
      <c r="D11561" s="6"/>
      <c r="AE11561" s="6"/>
    </row>
    <row r="11562" spans="3:31" x14ac:dyDescent="0.2">
      <c r="C11562" s="6"/>
      <c r="D11562" s="6"/>
      <c r="AE11562" s="6"/>
    </row>
    <row r="11563" spans="3:31" x14ac:dyDescent="0.2">
      <c r="C11563" s="6"/>
      <c r="D11563" s="6"/>
      <c r="AE11563" s="6"/>
    </row>
    <row r="11564" spans="3:31" x14ac:dyDescent="0.2">
      <c r="C11564" s="6"/>
      <c r="D11564" s="6"/>
      <c r="AE11564" s="6"/>
    </row>
    <row r="11565" spans="3:31" x14ac:dyDescent="0.2">
      <c r="C11565" s="6"/>
      <c r="D11565" s="6"/>
      <c r="AE11565" s="6"/>
    </row>
    <row r="11566" spans="3:31" x14ac:dyDescent="0.2">
      <c r="C11566" s="6"/>
      <c r="D11566" s="6"/>
      <c r="AE11566" s="6"/>
    </row>
    <row r="11567" spans="3:31" x14ac:dyDescent="0.2">
      <c r="C11567" s="6"/>
      <c r="D11567" s="6"/>
      <c r="AE11567" s="6"/>
    </row>
    <row r="11568" spans="3:31" x14ac:dyDescent="0.2">
      <c r="C11568" s="6"/>
      <c r="D11568" s="6"/>
      <c r="AE11568" s="6"/>
    </row>
    <row r="11569" spans="3:31" x14ac:dyDescent="0.2">
      <c r="C11569" s="6"/>
      <c r="D11569" s="6"/>
      <c r="AE11569" s="6"/>
    </row>
    <row r="11570" spans="3:31" x14ac:dyDescent="0.2">
      <c r="C11570" s="6"/>
      <c r="D11570" s="6"/>
      <c r="AE11570" s="6"/>
    </row>
    <row r="11571" spans="3:31" x14ac:dyDescent="0.2">
      <c r="C11571" s="6"/>
      <c r="D11571" s="6"/>
      <c r="AE11571" s="6"/>
    </row>
    <row r="11572" spans="3:31" x14ac:dyDescent="0.2">
      <c r="C11572" s="6"/>
      <c r="D11572" s="6"/>
      <c r="AE11572" s="6"/>
    </row>
    <row r="11573" spans="3:31" x14ac:dyDescent="0.2">
      <c r="C11573" s="6"/>
      <c r="D11573" s="6"/>
      <c r="AE11573" s="6"/>
    </row>
    <row r="11574" spans="3:31" x14ac:dyDescent="0.2">
      <c r="C11574" s="6"/>
      <c r="D11574" s="6"/>
      <c r="AE11574" s="6"/>
    </row>
    <row r="11575" spans="3:31" x14ac:dyDescent="0.2">
      <c r="C11575" s="6"/>
      <c r="D11575" s="6"/>
      <c r="AE11575" s="6"/>
    </row>
    <row r="11576" spans="3:31" x14ac:dyDescent="0.2">
      <c r="C11576" s="6"/>
      <c r="D11576" s="6"/>
      <c r="AE11576" s="6"/>
    </row>
    <row r="11577" spans="3:31" x14ac:dyDescent="0.2">
      <c r="C11577" s="6"/>
      <c r="D11577" s="6"/>
      <c r="AE11577" s="6"/>
    </row>
    <row r="11578" spans="3:31" x14ac:dyDescent="0.2">
      <c r="C11578" s="6"/>
      <c r="D11578" s="6"/>
      <c r="AE11578" s="6"/>
    </row>
    <row r="11579" spans="3:31" x14ac:dyDescent="0.2">
      <c r="C11579" s="6"/>
      <c r="D11579" s="6"/>
      <c r="AE11579" s="6"/>
    </row>
    <row r="11580" spans="3:31" x14ac:dyDescent="0.2">
      <c r="C11580" s="6"/>
      <c r="D11580" s="6"/>
      <c r="AE11580" s="6"/>
    </row>
    <row r="11581" spans="3:31" x14ac:dyDescent="0.2">
      <c r="C11581" s="6"/>
      <c r="D11581" s="6"/>
      <c r="AE11581" s="6"/>
    </row>
    <row r="11582" spans="3:31" x14ac:dyDescent="0.2">
      <c r="C11582" s="6"/>
      <c r="D11582" s="6"/>
      <c r="AE11582" s="6"/>
    </row>
    <row r="11583" spans="3:31" x14ac:dyDescent="0.2">
      <c r="C11583" s="6"/>
      <c r="D11583" s="6"/>
      <c r="AE11583" s="6"/>
    </row>
    <row r="11584" spans="3:31" x14ac:dyDescent="0.2">
      <c r="C11584" s="6"/>
      <c r="D11584" s="6"/>
      <c r="AE11584" s="6"/>
    </row>
    <row r="11585" spans="3:31" x14ac:dyDescent="0.2">
      <c r="C11585" s="6"/>
      <c r="D11585" s="6"/>
      <c r="AE11585" s="6"/>
    </row>
    <row r="11586" spans="3:31" x14ac:dyDescent="0.2">
      <c r="C11586" s="6"/>
      <c r="D11586" s="6"/>
      <c r="AE11586" s="6"/>
    </row>
    <row r="11587" spans="3:31" x14ac:dyDescent="0.2">
      <c r="C11587" s="6"/>
      <c r="D11587" s="6"/>
      <c r="AE11587" s="6"/>
    </row>
    <row r="11588" spans="3:31" x14ac:dyDescent="0.2">
      <c r="C11588" s="6"/>
      <c r="D11588" s="6"/>
      <c r="AE11588" s="6"/>
    </row>
    <row r="11589" spans="3:31" x14ac:dyDescent="0.2">
      <c r="C11589" s="6"/>
      <c r="D11589" s="6"/>
      <c r="AE11589" s="6"/>
    </row>
    <row r="11590" spans="3:31" x14ac:dyDescent="0.2">
      <c r="C11590" s="6"/>
      <c r="D11590" s="6"/>
      <c r="AE11590" s="6"/>
    </row>
    <row r="11591" spans="3:31" x14ac:dyDescent="0.2">
      <c r="C11591" s="6"/>
      <c r="D11591" s="6"/>
      <c r="AE11591" s="6"/>
    </row>
    <row r="11592" spans="3:31" x14ac:dyDescent="0.2">
      <c r="C11592" s="6"/>
      <c r="D11592" s="6"/>
      <c r="AE11592" s="6"/>
    </row>
    <row r="11593" spans="3:31" x14ac:dyDescent="0.2">
      <c r="C11593" s="6"/>
      <c r="D11593" s="6"/>
      <c r="AE11593" s="6"/>
    </row>
    <row r="11594" spans="3:31" x14ac:dyDescent="0.2">
      <c r="C11594" s="6"/>
      <c r="D11594" s="6"/>
      <c r="AE11594" s="6"/>
    </row>
    <row r="11595" spans="3:31" x14ac:dyDescent="0.2">
      <c r="C11595" s="6"/>
      <c r="D11595" s="6"/>
      <c r="AE11595" s="6"/>
    </row>
    <row r="11596" spans="3:31" x14ac:dyDescent="0.2">
      <c r="C11596" s="6"/>
      <c r="D11596" s="6"/>
      <c r="AE11596" s="6"/>
    </row>
    <row r="11597" spans="3:31" x14ac:dyDescent="0.2">
      <c r="C11597" s="6"/>
      <c r="D11597" s="6"/>
      <c r="AE11597" s="6"/>
    </row>
    <row r="11598" spans="3:31" x14ac:dyDescent="0.2">
      <c r="C11598" s="6"/>
      <c r="D11598" s="6"/>
      <c r="AE11598" s="6"/>
    </row>
    <row r="11599" spans="3:31" x14ac:dyDescent="0.2">
      <c r="C11599" s="6"/>
      <c r="D11599" s="6"/>
      <c r="AE11599" s="6"/>
    </row>
    <row r="11600" spans="3:31" x14ac:dyDescent="0.2">
      <c r="C11600" s="6"/>
      <c r="D11600" s="6"/>
      <c r="AE11600" s="6"/>
    </row>
    <row r="11601" spans="3:31" x14ac:dyDescent="0.2">
      <c r="C11601" s="6"/>
      <c r="D11601" s="6"/>
      <c r="AE11601" s="6"/>
    </row>
    <row r="11602" spans="3:31" x14ac:dyDescent="0.2">
      <c r="C11602" s="6"/>
      <c r="D11602" s="6"/>
      <c r="AE11602" s="6"/>
    </row>
    <row r="11603" spans="3:31" x14ac:dyDescent="0.2">
      <c r="C11603" s="6"/>
      <c r="D11603" s="6"/>
      <c r="AE11603" s="6"/>
    </row>
    <row r="11604" spans="3:31" x14ac:dyDescent="0.2">
      <c r="C11604" s="6"/>
      <c r="D11604" s="6"/>
      <c r="AE11604" s="6"/>
    </row>
    <row r="11605" spans="3:31" x14ac:dyDescent="0.2">
      <c r="C11605" s="6"/>
      <c r="D11605" s="6"/>
      <c r="AE11605" s="6"/>
    </row>
    <row r="11606" spans="3:31" x14ac:dyDescent="0.2">
      <c r="C11606" s="6"/>
      <c r="D11606" s="6"/>
      <c r="AE11606" s="6"/>
    </row>
    <row r="11607" spans="3:31" x14ac:dyDescent="0.2">
      <c r="C11607" s="6"/>
      <c r="D11607" s="6"/>
      <c r="AE11607" s="6"/>
    </row>
    <row r="11608" spans="3:31" x14ac:dyDescent="0.2">
      <c r="C11608" s="6"/>
      <c r="D11608" s="6"/>
      <c r="AE11608" s="6"/>
    </row>
    <row r="11609" spans="3:31" x14ac:dyDescent="0.2">
      <c r="C11609" s="6"/>
      <c r="D11609" s="6"/>
      <c r="AE11609" s="6"/>
    </row>
    <row r="11610" spans="3:31" x14ac:dyDescent="0.2">
      <c r="C11610" s="6"/>
      <c r="D11610" s="6"/>
      <c r="AE11610" s="6"/>
    </row>
    <row r="11611" spans="3:31" x14ac:dyDescent="0.2">
      <c r="C11611" s="6"/>
      <c r="D11611" s="6"/>
      <c r="AE11611" s="6"/>
    </row>
    <row r="11612" spans="3:31" x14ac:dyDescent="0.2">
      <c r="C11612" s="6"/>
      <c r="D11612" s="6"/>
      <c r="AE11612" s="6"/>
    </row>
    <row r="11613" spans="3:31" x14ac:dyDescent="0.2">
      <c r="C11613" s="6"/>
      <c r="D11613" s="6"/>
      <c r="AE11613" s="6"/>
    </row>
    <row r="11614" spans="3:31" x14ac:dyDescent="0.2">
      <c r="C11614" s="6"/>
      <c r="D11614" s="6"/>
      <c r="AE11614" s="6"/>
    </row>
    <row r="11615" spans="3:31" x14ac:dyDescent="0.2">
      <c r="C11615" s="6"/>
      <c r="D11615" s="6"/>
      <c r="AE11615" s="6"/>
    </row>
    <row r="11616" spans="3:31" x14ac:dyDescent="0.2">
      <c r="C11616" s="6"/>
      <c r="D11616" s="6"/>
      <c r="AE11616" s="6"/>
    </row>
    <row r="11617" spans="3:31" x14ac:dyDescent="0.2">
      <c r="C11617" s="6"/>
      <c r="D11617" s="6"/>
      <c r="AE11617" s="6"/>
    </row>
    <row r="11618" spans="3:31" x14ac:dyDescent="0.2">
      <c r="C11618" s="6"/>
      <c r="D11618" s="6"/>
      <c r="AE11618" s="6"/>
    </row>
    <row r="11619" spans="3:31" x14ac:dyDescent="0.2">
      <c r="C11619" s="6"/>
      <c r="D11619" s="6"/>
      <c r="AE11619" s="6"/>
    </row>
    <row r="11620" spans="3:31" x14ac:dyDescent="0.2">
      <c r="C11620" s="6"/>
      <c r="D11620" s="6"/>
      <c r="AE11620" s="6"/>
    </row>
    <row r="11621" spans="3:31" x14ac:dyDescent="0.2">
      <c r="C11621" s="6"/>
      <c r="D11621" s="6"/>
      <c r="AE11621" s="6"/>
    </row>
    <row r="11622" spans="3:31" x14ac:dyDescent="0.2">
      <c r="C11622" s="6"/>
      <c r="D11622" s="6"/>
      <c r="AE11622" s="6"/>
    </row>
    <row r="11623" spans="3:31" x14ac:dyDescent="0.2">
      <c r="C11623" s="6"/>
      <c r="D11623" s="6"/>
      <c r="AE11623" s="6"/>
    </row>
    <row r="11624" spans="3:31" x14ac:dyDescent="0.2">
      <c r="C11624" s="6"/>
      <c r="D11624" s="6"/>
      <c r="AE11624" s="6"/>
    </row>
    <row r="11625" spans="3:31" x14ac:dyDescent="0.2">
      <c r="C11625" s="6"/>
      <c r="D11625" s="6"/>
      <c r="AE11625" s="6"/>
    </row>
    <row r="11626" spans="3:31" x14ac:dyDescent="0.2">
      <c r="C11626" s="6"/>
      <c r="D11626" s="6"/>
      <c r="AE11626" s="6"/>
    </row>
    <row r="11627" spans="3:31" x14ac:dyDescent="0.2">
      <c r="C11627" s="6"/>
      <c r="D11627" s="6"/>
      <c r="AE11627" s="6"/>
    </row>
    <row r="11628" spans="3:31" x14ac:dyDescent="0.2">
      <c r="C11628" s="6"/>
      <c r="D11628" s="6"/>
      <c r="AE11628" s="6"/>
    </row>
    <row r="11629" spans="3:31" x14ac:dyDescent="0.2">
      <c r="C11629" s="6"/>
      <c r="D11629" s="6"/>
      <c r="AE11629" s="6"/>
    </row>
    <row r="11630" spans="3:31" x14ac:dyDescent="0.2">
      <c r="C11630" s="6"/>
      <c r="D11630" s="6"/>
      <c r="AE11630" s="6"/>
    </row>
    <row r="11631" spans="3:31" x14ac:dyDescent="0.2">
      <c r="C11631" s="6"/>
      <c r="D11631" s="6"/>
      <c r="AE11631" s="6"/>
    </row>
    <row r="11632" spans="3:31" x14ac:dyDescent="0.2">
      <c r="C11632" s="6"/>
      <c r="D11632" s="6"/>
      <c r="AE11632" s="6"/>
    </row>
    <row r="11633" spans="3:31" x14ac:dyDescent="0.2">
      <c r="C11633" s="6"/>
      <c r="D11633" s="6"/>
      <c r="AE11633" s="6"/>
    </row>
    <row r="11634" spans="3:31" x14ac:dyDescent="0.2">
      <c r="C11634" s="6"/>
      <c r="D11634" s="6"/>
      <c r="AE11634" s="6"/>
    </row>
    <row r="11635" spans="3:31" x14ac:dyDescent="0.2">
      <c r="C11635" s="6"/>
      <c r="D11635" s="6"/>
      <c r="AE11635" s="6"/>
    </row>
    <row r="11636" spans="3:31" x14ac:dyDescent="0.2">
      <c r="C11636" s="6"/>
      <c r="D11636" s="6"/>
      <c r="AE11636" s="6"/>
    </row>
    <row r="11637" spans="3:31" x14ac:dyDescent="0.2">
      <c r="C11637" s="6"/>
      <c r="D11637" s="6"/>
      <c r="AE11637" s="6"/>
    </row>
    <row r="11638" spans="3:31" x14ac:dyDescent="0.2">
      <c r="C11638" s="6"/>
      <c r="D11638" s="6"/>
      <c r="AE11638" s="6"/>
    </row>
    <row r="11639" spans="3:31" x14ac:dyDescent="0.2">
      <c r="C11639" s="6"/>
      <c r="D11639" s="6"/>
      <c r="AE11639" s="6"/>
    </row>
    <row r="11640" spans="3:31" x14ac:dyDescent="0.2">
      <c r="C11640" s="6"/>
      <c r="D11640" s="6"/>
      <c r="AE11640" s="6"/>
    </row>
    <row r="11641" spans="3:31" x14ac:dyDescent="0.2">
      <c r="C11641" s="6"/>
      <c r="D11641" s="6"/>
      <c r="AE11641" s="6"/>
    </row>
    <row r="11642" spans="3:31" x14ac:dyDescent="0.2">
      <c r="C11642" s="6"/>
      <c r="D11642" s="6"/>
      <c r="AE11642" s="6"/>
    </row>
    <row r="11643" spans="3:31" x14ac:dyDescent="0.2">
      <c r="C11643" s="6"/>
      <c r="D11643" s="6"/>
      <c r="AE11643" s="6"/>
    </row>
    <row r="11644" spans="3:31" x14ac:dyDescent="0.2">
      <c r="C11644" s="6"/>
      <c r="D11644" s="6"/>
      <c r="AE11644" s="6"/>
    </row>
    <row r="11645" spans="3:31" x14ac:dyDescent="0.2">
      <c r="C11645" s="6"/>
      <c r="D11645" s="6"/>
      <c r="AE11645" s="6"/>
    </row>
    <row r="11646" spans="3:31" x14ac:dyDescent="0.2">
      <c r="C11646" s="6"/>
      <c r="D11646" s="6"/>
      <c r="AE11646" s="6"/>
    </row>
    <row r="11647" spans="3:31" x14ac:dyDescent="0.2">
      <c r="C11647" s="6"/>
      <c r="D11647" s="6"/>
      <c r="AE11647" s="6"/>
    </row>
    <row r="11648" spans="3:31" x14ac:dyDescent="0.2">
      <c r="C11648" s="6"/>
      <c r="D11648" s="6"/>
      <c r="AE11648" s="6"/>
    </row>
    <row r="11649" spans="3:31" x14ac:dyDescent="0.2">
      <c r="C11649" s="6"/>
      <c r="D11649" s="6"/>
      <c r="AE11649" s="6"/>
    </row>
    <row r="11650" spans="3:31" x14ac:dyDescent="0.2">
      <c r="C11650" s="6"/>
      <c r="D11650" s="6"/>
      <c r="AE11650" s="6"/>
    </row>
    <row r="11651" spans="3:31" x14ac:dyDescent="0.2">
      <c r="C11651" s="6"/>
      <c r="D11651" s="6"/>
      <c r="AE11651" s="6"/>
    </row>
    <row r="11652" spans="3:31" x14ac:dyDescent="0.2">
      <c r="C11652" s="6"/>
      <c r="D11652" s="6"/>
      <c r="AE11652" s="6"/>
    </row>
    <row r="11653" spans="3:31" x14ac:dyDescent="0.2">
      <c r="C11653" s="6"/>
      <c r="D11653" s="6"/>
      <c r="AE11653" s="6"/>
    </row>
    <row r="11654" spans="3:31" x14ac:dyDescent="0.2">
      <c r="C11654" s="6"/>
      <c r="D11654" s="6"/>
      <c r="AE11654" s="6"/>
    </row>
    <row r="11655" spans="3:31" x14ac:dyDescent="0.2">
      <c r="C11655" s="6"/>
      <c r="D11655" s="6"/>
      <c r="AE11655" s="6"/>
    </row>
    <row r="11656" spans="3:31" x14ac:dyDescent="0.2">
      <c r="C11656" s="6"/>
      <c r="D11656" s="6"/>
      <c r="AE11656" s="6"/>
    </row>
    <row r="11657" spans="3:31" x14ac:dyDescent="0.2">
      <c r="C11657" s="6"/>
      <c r="D11657" s="6"/>
      <c r="AE11657" s="6"/>
    </row>
    <row r="11658" spans="3:31" x14ac:dyDescent="0.2">
      <c r="C11658" s="6"/>
      <c r="D11658" s="6"/>
      <c r="AE11658" s="6"/>
    </row>
    <row r="11659" spans="3:31" x14ac:dyDescent="0.2">
      <c r="C11659" s="6"/>
      <c r="D11659" s="6"/>
      <c r="AE11659" s="6"/>
    </row>
    <row r="11660" spans="3:31" x14ac:dyDescent="0.2">
      <c r="C11660" s="6"/>
      <c r="D11660" s="6"/>
      <c r="AE11660" s="6"/>
    </row>
    <row r="11661" spans="3:31" x14ac:dyDescent="0.2">
      <c r="C11661" s="6"/>
      <c r="D11661" s="6"/>
      <c r="AE11661" s="6"/>
    </row>
    <row r="11662" spans="3:31" x14ac:dyDescent="0.2">
      <c r="C11662" s="6"/>
      <c r="D11662" s="6"/>
      <c r="AE11662" s="6"/>
    </row>
    <row r="11663" spans="3:31" x14ac:dyDescent="0.2">
      <c r="C11663" s="6"/>
      <c r="D11663" s="6"/>
      <c r="AE11663" s="6"/>
    </row>
    <row r="11664" spans="3:31" x14ac:dyDescent="0.2">
      <c r="C11664" s="6"/>
      <c r="D11664" s="6"/>
      <c r="AE11664" s="6"/>
    </row>
    <row r="11665" spans="3:31" x14ac:dyDescent="0.2">
      <c r="C11665" s="6"/>
      <c r="D11665" s="6"/>
      <c r="AE11665" s="6"/>
    </row>
    <row r="11666" spans="3:31" x14ac:dyDescent="0.2">
      <c r="C11666" s="6"/>
      <c r="D11666" s="6"/>
      <c r="AE11666" s="6"/>
    </row>
    <row r="11667" spans="3:31" x14ac:dyDescent="0.2">
      <c r="C11667" s="6"/>
      <c r="D11667" s="6"/>
      <c r="AE11667" s="6"/>
    </row>
    <row r="11668" spans="3:31" x14ac:dyDescent="0.2">
      <c r="C11668" s="6"/>
      <c r="D11668" s="6"/>
      <c r="AE11668" s="6"/>
    </row>
    <row r="11669" spans="3:31" x14ac:dyDescent="0.2">
      <c r="C11669" s="6"/>
      <c r="D11669" s="6"/>
      <c r="AE11669" s="6"/>
    </row>
    <row r="11670" spans="3:31" x14ac:dyDescent="0.2">
      <c r="C11670" s="6"/>
      <c r="D11670" s="6"/>
      <c r="AE11670" s="6"/>
    </row>
    <row r="11671" spans="3:31" x14ac:dyDescent="0.2">
      <c r="C11671" s="6"/>
      <c r="D11671" s="6"/>
      <c r="AE11671" s="6"/>
    </row>
    <row r="11672" spans="3:31" x14ac:dyDescent="0.2">
      <c r="C11672" s="6"/>
      <c r="D11672" s="6"/>
      <c r="AE11672" s="6"/>
    </row>
    <row r="11673" spans="3:31" x14ac:dyDescent="0.2">
      <c r="C11673" s="6"/>
      <c r="D11673" s="6"/>
      <c r="AE11673" s="6"/>
    </row>
    <row r="11674" spans="3:31" x14ac:dyDescent="0.2">
      <c r="C11674" s="6"/>
      <c r="D11674" s="6"/>
      <c r="AE11674" s="6"/>
    </row>
    <row r="11675" spans="3:31" x14ac:dyDescent="0.2">
      <c r="C11675" s="6"/>
      <c r="D11675" s="6"/>
      <c r="AE11675" s="6"/>
    </row>
    <row r="11676" spans="3:31" x14ac:dyDescent="0.2">
      <c r="C11676" s="6"/>
      <c r="D11676" s="6"/>
      <c r="AE11676" s="6"/>
    </row>
    <row r="11677" spans="3:31" x14ac:dyDescent="0.2">
      <c r="C11677" s="6"/>
      <c r="D11677" s="6"/>
      <c r="AE11677" s="6"/>
    </row>
    <row r="11678" spans="3:31" x14ac:dyDescent="0.2">
      <c r="C11678" s="6"/>
      <c r="D11678" s="6"/>
      <c r="AE11678" s="6"/>
    </row>
    <row r="11679" spans="3:31" x14ac:dyDescent="0.2">
      <c r="C11679" s="6"/>
      <c r="D11679" s="6"/>
      <c r="AE11679" s="6"/>
    </row>
    <row r="11680" spans="3:31" x14ac:dyDescent="0.2">
      <c r="C11680" s="6"/>
      <c r="D11680" s="6"/>
      <c r="AE11680" s="6"/>
    </row>
    <row r="11681" spans="3:31" x14ac:dyDescent="0.2">
      <c r="C11681" s="6"/>
      <c r="D11681" s="6"/>
      <c r="AE11681" s="6"/>
    </row>
    <row r="11682" spans="3:31" x14ac:dyDescent="0.2">
      <c r="C11682" s="6"/>
      <c r="D11682" s="6"/>
      <c r="AE11682" s="6"/>
    </row>
    <row r="11683" spans="3:31" x14ac:dyDescent="0.2">
      <c r="C11683" s="6"/>
      <c r="D11683" s="6"/>
      <c r="AE11683" s="6"/>
    </row>
    <row r="11684" spans="3:31" x14ac:dyDescent="0.2">
      <c r="C11684" s="6"/>
      <c r="D11684" s="6"/>
      <c r="AE11684" s="6"/>
    </row>
    <row r="11685" spans="3:31" x14ac:dyDescent="0.2">
      <c r="C11685" s="6"/>
      <c r="D11685" s="6"/>
      <c r="AE11685" s="6"/>
    </row>
    <row r="11686" spans="3:31" x14ac:dyDescent="0.2">
      <c r="C11686" s="6"/>
      <c r="D11686" s="6"/>
      <c r="AE11686" s="6"/>
    </row>
    <row r="11687" spans="3:31" x14ac:dyDescent="0.2">
      <c r="C11687" s="6"/>
      <c r="D11687" s="6"/>
      <c r="AE11687" s="6"/>
    </row>
    <row r="11688" spans="3:31" x14ac:dyDescent="0.2">
      <c r="C11688" s="6"/>
      <c r="D11688" s="6"/>
      <c r="AE11688" s="6"/>
    </row>
    <row r="11689" spans="3:31" x14ac:dyDescent="0.2">
      <c r="C11689" s="6"/>
      <c r="D11689" s="6"/>
      <c r="AE11689" s="6"/>
    </row>
    <row r="11690" spans="3:31" x14ac:dyDescent="0.2">
      <c r="C11690" s="6"/>
      <c r="D11690" s="6"/>
      <c r="AE11690" s="6"/>
    </row>
    <row r="11691" spans="3:31" x14ac:dyDescent="0.2">
      <c r="C11691" s="6"/>
      <c r="D11691" s="6"/>
      <c r="AE11691" s="6"/>
    </row>
    <row r="11692" spans="3:31" x14ac:dyDescent="0.2">
      <c r="C11692" s="6"/>
      <c r="D11692" s="6"/>
      <c r="AE11692" s="6"/>
    </row>
    <row r="11693" spans="3:31" x14ac:dyDescent="0.2">
      <c r="C11693" s="6"/>
      <c r="D11693" s="6"/>
      <c r="AE11693" s="6"/>
    </row>
    <row r="11694" spans="3:31" x14ac:dyDescent="0.2">
      <c r="C11694" s="6"/>
      <c r="D11694" s="6"/>
      <c r="AE11694" s="6"/>
    </row>
    <row r="11695" spans="3:31" x14ac:dyDescent="0.2">
      <c r="C11695" s="6"/>
      <c r="D11695" s="6"/>
      <c r="AE11695" s="6"/>
    </row>
    <row r="11696" spans="3:31" x14ac:dyDescent="0.2">
      <c r="C11696" s="6"/>
      <c r="D11696" s="6"/>
      <c r="AE11696" s="6"/>
    </row>
    <row r="11697" spans="3:31" x14ac:dyDescent="0.2">
      <c r="C11697" s="6"/>
      <c r="D11697" s="6"/>
      <c r="AE11697" s="6"/>
    </row>
    <row r="11698" spans="3:31" x14ac:dyDescent="0.2">
      <c r="C11698" s="6"/>
      <c r="D11698" s="6"/>
      <c r="AE11698" s="6"/>
    </row>
    <row r="11699" spans="3:31" x14ac:dyDescent="0.2">
      <c r="C11699" s="6"/>
      <c r="D11699" s="6"/>
      <c r="AE11699" s="6"/>
    </row>
    <row r="11700" spans="3:31" x14ac:dyDescent="0.2">
      <c r="C11700" s="6"/>
      <c r="D11700" s="6"/>
      <c r="AE11700" s="6"/>
    </row>
    <row r="11701" spans="3:31" x14ac:dyDescent="0.2">
      <c r="C11701" s="6"/>
      <c r="D11701" s="6"/>
      <c r="AE11701" s="6"/>
    </row>
    <row r="11702" spans="3:31" x14ac:dyDescent="0.2">
      <c r="C11702" s="6"/>
      <c r="D11702" s="6"/>
      <c r="AE11702" s="6"/>
    </row>
    <row r="11703" spans="3:31" x14ac:dyDescent="0.2">
      <c r="C11703" s="6"/>
      <c r="D11703" s="6"/>
      <c r="AE11703" s="6"/>
    </row>
    <row r="11704" spans="3:31" x14ac:dyDescent="0.2">
      <c r="C11704" s="6"/>
      <c r="D11704" s="6"/>
      <c r="AE11704" s="6"/>
    </row>
    <row r="11705" spans="3:31" x14ac:dyDescent="0.2">
      <c r="C11705" s="6"/>
      <c r="D11705" s="6"/>
      <c r="AE11705" s="6"/>
    </row>
    <row r="11706" spans="3:31" x14ac:dyDescent="0.2">
      <c r="C11706" s="6"/>
      <c r="D11706" s="6"/>
      <c r="AE11706" s="6"/>
    </row>
    <row r="11707" spans="3:31" x14ac:dyDescent="0.2">
      <c r="C11707" s="6"/>
      <c r="D11707" s="6"/>
      <c r="AE11707" s="6"/>
    </row>
    <row r="11708" spans="3:31" x14ac:dyDescent="0.2">
      <c r="C11708" s="6"/>
      <c r="D11708" s="6"/>
      <c r="AE11708" s="6"/>
    </row>
    <row r="11709" spans="3:31" x14ac:dyDescent="0.2">
      <c r="C11709" s="6"/>
      <c r="D11709" s="6"/>
      <c r="AE11709" s="6"/>
    </row>
    <row r="11710" spans="3:31" x14ac:dyDescent="0.2">
      <c r="C11710" s="6"/>
      <c r="D11710" s="6"/>
      <c r="AE11710" s="6"/>
    </row>
    <row r="11711" spans="3:31" x14ac:dyDescent="0.2">
      <c r="C11711" s="6"/>
      <c r="D11711" s="6"/>
      <c r="AE11711" s="6"/>
    </row>
    <row r="11712" spans="3:31" x14ac:dyDescent="0.2">
      <c r="C11712" s="6"/>
      <c r="D11712" s="6"/>
      <c r="AE11712" s="6"/>
    </row>
    <row r="11713" spans="3:31" x14ac:dyDescent="0.2">
      <c r="C11713" s="6"/>
      <c r="D11713" s="6"/>
      <c r="AE11713" s="6"/>
    </row>
    <row r="11714" spans="3:31" x14ac:dyDescent="0.2">
      <c r="C11714" s="6"/>
      <c r="D11714" s="6"/>
      <c r="AE11714" s="6"/>
    </row>
    <row r="11715" spans="3:31" x14ac:dyDescent="0.2">
      <c r="C11715" s="6"/>
      <c r="D11715" s="6"/>
      <c r="AE11715" s="6"/>
    </row>
    <row r="11716" spans="3:31" x14ac:dyDescent="0.2">
      <c r="C11716" s="6"/>
      <c r="D11716" s="6"/>
      <c r="AE11716" s="6"/>
    </row>
    <row r="11717" spans="3:31" x14ac:dyDescent="0.2">
      <c r="C11717" s="6"/>
      <c r="D11717" s="6"/>
      <c r="AE11717" s="6"/>
    </row>
    <row r="11718" spans="3:31" x14ac:dyDescent="0.2">
      <c r="C11718" s="6"/>
      <c r="D11718" s="6"/>
      <c r="AE11718" s="6"/>
    </row>
    <row r="11719" spans="3:31" x14ac:dyDescent="0.2">
      <c r="C11719" s="6"/>
      <c r="D11719" s="6"/>
      <c r="AE11719" s="6"/>
    </row>
    <row r="11720" spans="3:31" x14ac:dyDescent="0.2">
      <c r="C11720" s="6"/>
      <c r="D11720" s="6"/>
      <c r="AE11720" s="6"/>
    </row>
    <row r="11721" spans="3:31" x14ac:dyDescent="0.2">
      <c r="C11721" s="6"/>
      <c r="D11721" s="6"/>
      <c r="AE11721" s="6"/>
    </row>
    <row r="11722" spans="3:31" x14ac:dyDescent="0.2">
      <c r="C11722" s="6"/>
      <c r="D11722" s="6"/>
      <c r="AE11722" s="6"/>
    </row>
    <row r="11723" spans="3:31" x14ac:dyDescent="0.2">
      <c r="C11723" s="6"/>
      <c r="D11723" s="6"/>
      <c r="AE11723" s="6"/>
    </row>
    <row r="11724" spans="3:31" x14ac:dyDescent="0.2">
      <c r="C11724" s="6"/>
      <c r="D11724" s="6"/>
      <c r="AE11724" s="6"/>
    </row>
    <row r="11725" spans="3:31" x14ac:dyDescent="0.2">
      <c r="C11725" s="6"/>
      <c r="D11725" s="6"/>
      <c r="AE11725" s="6"/>
    </row>
    <row r="11726" spans="3:31" x14ac:dyDescent="0.2">
      <c r="C11726" s="6"/>
      <c r="D11726" s="6"/>
      <c r="AE11726" s="6"/>
    </row>
    <row r="11727" spans="3:31" x14ac:dyDescent="0.2">
      <c r="C11727" s="6"/>
      <c r="D11727" s="6"/>
      <c r="AE11727" s="6"/>
    </row>
    <row r="11728" spans="3:31" x14ac:dyDescent="0.2">
      <c r="C11728" s="6"/>
      <c r="D11728" s="6"/>
      <c r="AE11728" s="6"/>
    </row>
    <row r="11729" spans="3:31" x14ac:dyDescent="0.2">
      <c r="C11729" s="6"/>
      <c r="D11729" s="6"/>
      <c r="AE11729" s="6"/>
    </row>
    <row r="11730" spans="3:31" x14ac:dyDescent="0.2">
      <c r="C11730" s="6"/>
      <c r="D11730" s="6"/>
      <c r="AE11730" s="6"/>
    </row>
    <row r="11731" spans="3:31" x14ac:dyDescent="0.2">
      <c r="C11731" s="6"/>
      <c r="D11731" s="6"/>
      <c r="AE11731" s="6"/>
    </row>
    <row r="11732" spans="3:31" x14ac:dyDescent="0.2">
      <c r="C11732" s="6"/>
      <c r="D11732" s="6"/>
      <c r="AE11732" s="6"/>
    </row>
    <row r="11733" spans="3:31" x14ac:dyDescent="0.2">
      <c r="C11733" s="6"/>
      <c r="D11733" s="6"/>
      <c r="AE11733" s="6"/>
    </row>
    <row r="11734" spans="3:31" x14ac:dyDescent="0.2">
      <c r="C11734" s="6"/>
      <c r="D11734" s="6"/>
      <c r="AE11734" s="6"/>
    </row>
    <row r="11735" spans="3:31" x14ac:dyDescent="0.2">
      <c r="C11735" s="6"/>
      <c r="D11735" s="6"/>
      <c r="AE11735" s="6"/>
    </row>
    <row r="11736" spans="3:31" x14ac:dyDescent="0.2">
      <c r="C11736" s="6"/>
      <c r="D11736" s="6"/>
      <c r="AE11736" s="6"/>
    </row>
    <row r="11737" spans="3:31" x14ac:dyDescent="0.2">
      <c r="C11737" s="6"/>
      <c r="D11737" s="6"/>
      <c r="AE11737" s="6"/>
    </row>
    <row r="11738" spans="3:31" x14ac:dyDescent="0.2">
      <c r="C11738" s="6"/>
      <c r="D11738" s="6"/>
      <c r="AE11738" s="6"/>
    </row>
    <row r="11739" spans="3:31" x14ac:dyDescent="0.2">
      <c r="C11739" s="6"/>
      <c r="D11739" s="6"/>
      <c r="AE11739" s="6"/>
    </row>
    <row r="11740" spans="3:31" x14ac:dyDescent="0.2">
      <c r="C11740" s="6"/>
      <c r="D11740" s="6"/>
      <c r="AE11740" s="6"/>
    </row>
    <row r="11741" spans="3:31" x14ac:dyDescent="0.2">
      <c r="C11741" s="6"/>
      <c r="D11741" s="6"/>
      <c r="AE11741" s="6"/>
    </row>
    <row r="11742" spans="3:31" x14ac:dyDescent="0.2">
      <c r="C11742" s="6"/>
      <c r="D11742" s="6"/>
      <c r="AE11742" s="6"/>
    </row>
    <row r="11743" spans="3:31" x14ac:dyDescent="0.2">
      <c r="C11743" s="6"/>
      <c r="D11743" s="6"/>
      <c r="AE11743" s="6"/>
    </row>
    <row r="11744" spans="3:31" x14ac:dyDescent="0.2">
      <c r="C11744" s="6"/>
      <c r="D11744" s="6"/>
      <c r="AE11744" s="6"/>
    </row>
    <row r="11745" spans="3:31" x14ac:dyDescent="0.2">
      <c r="C11745" s="6"/>
      <c r="D11745" s="6"/>
      <c r="AE11745" s="6"/>
    </row>
    <row r="11746" spans="3:31" x14ac:dyDescent="0.2">
      <c r="C11746" s="6"/>
      <c r="D11746" s="6"/>
      <c r="AE11746" s="6"/>
    </row>
    <row r="11747" spans="3:31" x14ac:dyDescent="0.2">
      <c r="C11747" s="6"/>
      <c r="D11747" s="6"/>
      <c r="AE11747" s="6"/>
    </row>
    <row r="11748" spans="3:31" x14ac:dyDescent="0.2">
      <c r="C11748" s="6"/>
      <c r="D11748" s="6"/>
      <c r="AE11748" s="6"/>
    </row>
    <row r="11749" spans="3:31" x14ac:dyDescent="0.2">
      <c r="C11749" s="6"/>
      <c r="D11749" s="6"/>
      <c r="AE11749" s="6"/>
    </row>
    <row r="11750" spans="3:31" x14ac:dyDescent="0.2">
      <c r="C11750" s="6"/>
      <c r="D11750" s="6"/>
      <c r="AE11750" s="6"/>
    </row>
    <row r="11751" spans="3:31" x14ac:dyDescent="0.2">
      <c r="C11751" s="6"/>
      <c r="D11751" s="6"/>
      <c r="AE11751" s="6"/>
    </row>
    <row r="11752" spans="3:31" x14ac:dyDescent="0.2">
      <c r="C11752" s="6"/>
      <c r="D11752" s="6"/>
      <c r="AE11752" s="6"/>
    </row>
    <row r="11753" spans="3:31" x14ac:dyDescent="0.2">
      <c r="C11753" s="6"/>
      <c r="D11753" s="6"/>
      <c r="AE11753" s="6"/>
    </row>
    <row r="11754" spans="3:31" x14ac:dyDescent="0.2">
      <c r="C11754" s="6"/>
      <c r="D11754" s="6"/>
      <c r="AE11754" s="6"/>
    </row>
    <row r="11755" spans="3:31" x14ac:dyDescent="0.2">
      <c r="C11755" s="6"/>
      <c r="D11755" s="6"/>
      <c r="AE11755" s="6"/>
    </row>
    <row r="11756" spans="3:31" x14ac:dyDescent="0.2">
      <c r="C11756" s="6"/>
      <c r="D11756" s="6"/>
      <c r="AE11756" s="6"/>
    </row>
    <row r="11757" spans="3:31" x14ac:dyDescent="0.2">
      <c r="C11757" s="6"/>
      <c r="D11757" s="6"/>
      <c r="AE11757" s="6"/>
    </row>
    <row r="11758" spans="3:31" x14ac:dyDescent="0.2">
      <c r="C11758" s="6"/>
      <c r="D11758" s="6"/>
      <c r="AE11758" s="6"/>
    </row>
    <row r="11759" spans="3:31" x14ac:dyDescent="0.2">
      <c r="C11759" s="6"/>
      <c r="D11759" s="6"/>
      <c r="AE11759" s="6"/>
    </row>
    <row r="11760" spans="3:31" x14ac:dyDescent="0.2">
      <c r="C11760" s="6"/>
      <c r="D11760" s="6"/>
      <c r="AE11760" s="6"/>
    </row>
    <row r="11761" spans="3:31" x14ac:dyDescent="0.2">
      <c r="C11761" s="6"/>
      <c r="D11761" s="6"/>
      <c r="AE11761" s="6"/>
    </row>
    <row r="11762" spans="3:31" x14ac:dyDescent="0.2">
      <c r="C11762" s="6"/>
      <c r="D11762" s="6"/>
      <c r="AE11762" s="6"/>
    </row>
    <row r="11763" spans="3:31" x14ac:dyDescent="0.2">
      <c r="C11763" s="6"/>
      <c r="D11763" s="6"/>
      <c r="AE11763" s="6"/>
    </row>
    <row r="11764" spans="3:31" x14ac:dyDescent="0.2">
      <c r="C11764" s="6"/>
      <c r="D11764" s="6"/>
      <c r="AE11764" s="6"/>
    </row>
    <row r="11765" spans="3:31" x14ac:dyDescent="0.2">
      <c r="C11765" s="6"/>
      <c r="D11765" s="6"/>
      <c r="AE11765" s="6"/>
    </row>
    <row r="11766" spans="3:31" x14ac:dyDescent="0.2">
      <c r="C11766" s="6"/>
      <c r="D11766" s="6"/>
      <c r="AE11766" s="6"/>
    </row>
    <row r="11767" spans="3:31" x14ac:dyDescent="0.2">
      <c r="C11767" s="6"/>
      <c r="D11767" s="6"/>
      <c r="AE11767" s="6"/>
    </row>
    <row r="11768" spans="3:31" x14ac:dyDescent="0.2">
      <c r="C11768" s="6"/>
      <c r="D11768" s="6"/>
      <c r="AE11768" s="6"/>
    </row>
    <row r="11769" spans="3:31" x14ac:dyDescent="0.2">
      <c r="C11769" s="6"/>
      <c r="D11769" s="6"/>
      <c r="AE11769" s="6"/>
    </row>
    <row r="11770" spans="3:31" x14ac:dyDescent="0.2">
      <c r="C11770" s="6"/>
      <c r="D11770" s="6"/>
      <c r="AE11770" s="6"/>
    </row>
    <row r="11771" spans="3:31" x14ac:dyDescent="0.2">
      <c r="C11771" s="6"/>
      <c r="D11771" s="6"/>
      <c r="AE11771" s="6"/>
    </row>
    <row r="11772" spans="3:31" x14ac:dyDescent="0.2">
      <c r="C11772" s="6"/>
      <c r="D11772" s="6"/>
      <c r="AE11772" s="6"/>
    </row>
    <row r="11773" spans="3:31" x14ac:dyDescent="0.2">
      <c r="C11773" s="6"/>
      <c r="D11773" s="6"/>
      <c r="AE11773" s="6"/>
    </row>
    <row r="11774" spans="3:31" x14ac:dyDescent="0.2">
      <c r="C11774" s="6"/>
      <c r="D11774" s="6"/>
      <c r="AE11774" s="6"/>
    </row>
    <row r="11775" spans="3:31" x14ac:dyDescent="0.2">
      <c r="C11775" s="6"/>
      <c r="D11775" s="6"/>
      <c r="AE11775" s="6"/>
    </row>
    <row r="11776" spans="3:31" x14ac:dyDescent="0.2">
      <c r="C11776" s="6"/>
      <c r="D11776" s="6"/>
      <c r="AE11776" s="6"/>
    </row>
    <row r="11777" spans="3:31" x14ac:dyDescent="0.2">
      <c r="C11777" s="6"/>
      <c r="D11777" s="6"/>
      <c r="AE11777" s="6"/>
    </row>
    <row r="11778" spans="3:31" x14ac:dyDescent="0.2">
      <c r="C11778" s="6"/>
      <c r="D11778" s="6"/>
      <c r="AE11778" s="6"/>
    </row>
    <row r="11779" spans="3:31" x14ac:dyDescent="0.2">
      <c r="C11779" s="6"/>
      <c r="D11779" s="6"/>
      <c r="AE11779" s="6"/>
    </row>
    <row r="11780" spans="3:31" x14ac:dyDescent="0.2">
      <c r="C11780" s="6"/>
      <c r="D11780" s="6"/>
      <c r="AE11780" s="6"/>
    </row>
    <row r="11781" spans="3:31" x14ac:dyDescent="0.2">
      <c r="C11781" s="6"/>
      <c r="D11781" s="6"/>
      <c r="AE11781" s="6"/>
    </row>
    <row r="11782" spans="3:31" x14ac:dyDescent="0.2">
      <c r="C11782" s="6"/>
      <c r="D11782" s="6"/>
      <c r="AE11782" s="6"/>
    </row>
    <row r="11783" spans="3:31" x14ac:dyDescent="0.2">
      <c r="C11783" s="6"/>
      <c r="D11783" s="6"/>
      <c r="AE11783" s="6"/>
    </row>
    <row r="11784" spans="3:31" x14ac:dyDescent="0.2">
      <c r="C11784" s="6"/>
      <c r="D11784" s="6"/>
      <c r="AE11784" s="6"/>
    </row>
    <row r="11785" spans="3:31" x14ac:dyDescent="0.2">
      <c r="C11785" s="6"/>
      <c r="D11785" s="6"/>
      <c r="AE11785" s="6"/>
    </row>
    <row r="11786" spans="3:31" x14ac:dyDescent="0.2">
      <c r="C11786" s="6"/>
      <c r="D11786" s="6"/>
      <c r="AE11786" s="6"/>
    </row>
    <row r="11787" spans="3:31" x14ac:dyDescent="0.2">
      <c r="C11787" s="6"/>
      <c r="D11787" s="6"/>
      <c r="AE11787" s="6"/>
    </row>
    <row r="11788" spans="3:31" x14ac:dyDescent="0.2">
      <c r="C11788" s="6"/>
      <c r="D11788" s="6"/>
      <c r="AE11788" s="6"/>
    </row>
    <row r="11789" spans="3:31" x14ac:dyDescent="0.2">
      <c r="C11789" s="6"/>
      <c r="D11789" s="6"/>
      <c r="AE11789" s="6"/>
    </row>
    <row r="11790" spans="3:31" x14ac:dyDescent="0.2">
      <c r="C11790" s="6"/>
      <c r="D11790" s="6"/>
      <c r="AE11790" s="6"/>
    </row>
    <row r="11791" spans="3:31" x14ac:dyDescent="0.2">
      <c r="C11791" s="6"/>
      <c r="D11791" s="6"/>
      <c r="AE11791" s="6"/>
    </row>
    <row r="11792" spans="3:31" x14ac:dyDescent="0.2">
      <c r="C11792" s="6"/>
      <c r="D11792" s="6"/>
      <c r="AE11792" s="6"/>
    </row>
    <row r="11793" spans="3:31" x14ac:dyDescent="0.2">
      <c r="C11793" s="6"/>
      <c r="D11793" s="6"/>
      <c r="AE11793" s="6"/>
    </row>
    <row r="11794" spans="3:31" x14ac:dyDescent="0.2">
      <c r="C11794" s="6"/>
      <c r="D11794" s="6"/>
      <c r="AE11794" s="6"/>
    </row>
    <row r="11795" spans="3:31" x14ac:dyDescent="0.2">
      <c r="C11795" s="6"/>
      <c r="D11795" s="6"/>
      <c r="AE11795" s="6"/>
    </row>
    <row r="11796" spans="3:31" x14ac:dyDescent="0.2">
      <c r="C11796" s="6"/>
      <c r="D11796" s="6"/>
      <c r="AE11796" s="6"/>
    </row>
    <row r="11797" spans="3:31" x14ac:dyDescent="0.2">
      <c r="C11797" s="6"/>
      <c r="D11797" s="6"/>
      <c r="AE11797" s="6"/>
    </row>
    <row r="11798" spans="3:31" x14ac:dyDescent="0.2">
      <c r="C11798" s="6"/>
      <c r="D11798" s="6"/>
      <c r="AE11798" s="6"/>
    </row>
    <row r="11799" spans="3:31" x14ac:dyDescent="0.2">
      <c r="C11799" s="6"/>
      <c r="D11799" s="6"/>
      <c r="AE11799" s="6"/>
    </row>
    <row r="11800" spans="3:31" x14ac:dyDescent="0.2">
      <c r="C11800" s="6"/>
      <c r="D11800" s="6"/>
      <c r="AE11800" s="6"/>
    </row>
    <row r="11801" spans="3:31" x14ac:dyDescent="0.2">
      <c r="C11801" s="6"/>
      <c r="D11801" s="6"/>
      <c r="AE11801" s="6"/>
    </row>
    <row r="11802" spans="3:31" x14ac:dyDescent="0.2">
      <c r="C11802" s="6"/>
      <c r="D11802" s="6"/>
      <c r="AE11802" s="6"/>
    </row>
    <row r="11803" spans="3:31" x14ac:dyDescent="0.2">
      <c r="C11803" s="6"/>
      <c r="D11803" s="6"/>
      <c r="AE11803" s="6"/>
    </row>
    <row r="11804" spans="3:31" x14ac:dyDescent="0.2">
      <c r="C11804" s="6"/>
      <c r="D11804" s="6"/>
      <c r="AE11804" s="6"/>
    </row>
    <row r="11805" spans="3:31" x14ac:dyDescent="0.2">
      <c r="C11805" s="6"/>
      <c r="D11805" s="6"/>
      <c r="AE11805" s="6"/>
    </row>
    <row r="11806" spans="3:31" x14ac:dyDescent="0.2">
      <c r="C11806" s="6"/>
      <c r="D11806" s="6"/>
      <c r="AE11806" s="6"/>
    </row>
    <row r="11807" spans="3:31" x14ac:dyDescent="0.2">
      <c r="C11807" s="6"/>
      <c r="D11807" s="6"/>
      <c r="AE11807" s="6"/>
    </row>
    <row r="11808" spans="3:31" x14ac:dyDescent="0.2">
      <c r="C11808" s="6"/>
      <c r="D11808" s="6"/>
      <c r="AE11808" s="6"/>
    </row>
    <row r="11809" spans="3:31" x14ac:dyDescent="0.2">
      <c r="C11809" s="6"/>
      <c r="D11809" s="6"/>
      <c r="AE11809" s="6"/>
    </row>
    <row r="11810" spans="3:31" x14ac:dyDescent="0.2">
      <c r="C11810" s="6"/>
      <c r="D11810" s="6"/>
      <c r="AE11810" s="6"/>
    </row>
    <row r="11811" spans="3:31" x14ac:dyDescent="0.2">
      <c r="C11811" s="6"/>
      <c r="D11811" s="6"/>
      <c r="AE11811" s="6"/>
    </row>
    <row r="11812" spans="3:31" x14ac:dyDescent="0.2">
      <c r="C11812" s="6"/>
      <c r="D11812" s="6"/>
      <c r="AE11812" s="6"/>
    </row>
    <row r="11813" spans="3:31" x14ac:dyDescent="0.2">
      <c r="C11813" s="6"/>
      <c r="D11813" s="6"/>
      <c r="AE11813" s="6"/>
    </row>
    <row r="11814" spans="3:31" x14ac:dyDescent="0.2">
      <c r="C11814" s="6"/>
      <c r="D11814" s="6"/>
      <c r="AE11814" s="6"/>
    </row>
    <row r="11815" spans="3:31" x14ac:dyDescent="0.2">
      <c r="C11815" s="6"/>
      <c r="D11815" s="6"/>
      <c r="AE11815" s="6"/>
    </row>
    <row r="11816" spans="3:31" x14ac:dyDescent="0.2">
      <c r="C11816" s="6"/>
      <c r="D11816" s="6"/>
      <c r="AE11816" s="6"/>
    </row>
    <row r="11817" spans="3:31" x14ac:dyDescent="0.2">
      <c r="C11817" s="6"/>
      <c r="D11817" s="6"/>
      <c r="AE11817" s="6"/>
    </row>
    <row r="11818" spans="3:31" x14ac:dyDescent="0.2">
      <c r="C11818" s="6"/>
      <c r="D11818" s="6"/>
      <c r="AE11818" s="6"/>
    </row>
    <row r="11819" spans="3:31" x14ac:dyDescent="0.2">
      <c r="C11819" s="6"/>
      <c r="D11819" s="6"/>
      <c r="AE11819" s="6"/>
    </row>
    <row r="11820" spans="3:31" x14ac:dyDescent="0.2">
      <c r="C11820" s="6"/>
      <c r="D11820" s="6"/>
      <c r="AE11820" s="6"/>
    </row>
    <row r="11821" spans="3:31" x14ac:dyDescent="0.2">
      <c r="C11821" s="6"/>
      <c r="D11821" s="6"/>
      <c r="AE11821" s="6"/>
    </row>
    <row r="11822" spans="3:31" x14ac:dyDescent="0.2">
      <c r="C11822" s="6"/>
      <c r="D11822" s="6"/>
      <c r="AE11822" s="6"/>
    </row>
    <row r="11823" spans="3:31" x14ac:dyDescent="0.2">
      <c r="C11823" s="6"/>
      <c r="D11823" s="6"/>
      <c r="AE11823" s="6"/>
    </row>
    <row r="11824" spans="3:31" x14ac:dyDescent="0.2">
      <c r="C11824" s="6"/>
      <c r="D11824" s="6"/>
      <c r="AE11824" s="6"/>
    </row>
    <row r="11825" spans="3:31" x14ac:dyDescent="0.2">
      <c r="C11825" s="6"/>
      <c r="D11825" s="6"/>
      <c r="AE11825" s="6"/>
    </row>
    <row r="11826" spans="3:31" x14ac:dyDescent="0.2">
      <c r="C11826" s="6"/>
      <c r="D11826" s="6"/>
      <c r="AE11826" s="6"/>
    </row>
    <row r="11827" spans="3:31" x14ac:dyDescent="0.2">
      <c r="C11827" s="6"/>
      <c r="D11827" s="6"/>
      <c r="AE11827" s="6"/>
    </row>
    <row r="11828" spans="3:31" x14ac:dyDescent="0.2">
      <c r="C11828" s="6"/>
      <c r="D11828" s="6"/>
      <c r="AE11828" s="6"/>
    </row>
    <row r="11829" spans="3:31" x14ac:dyDescent="0.2">
      <c r="C11829" s="6"/>
      <c r="D11829" s="6"/>
      <c r="AE11829" s="6"/>
    </row>
    <row r="11830" spans="3:31" x14ac:dyDescent="0.2">
      <c r="C11830" s="6"/>
      <c r="D11830" s="6"/>
      <c r="AE11830" s="6"/>
    </row>
    <row r="11831" spans="3:31" x14ac:dyDescent="0.2">
      <c r="C11831" s="6"/>
      <c r="D11831" s="6"/>
      <c r="AE11831" s="6"/>
    </row>
    <row r="11832" spans="3:31" x14ac:dyDescent="0.2">
      <c r="C11832" s="6"/>
      <c r="D11832" s="6"/>
      <c r="AE11832" s="6"/>
    </row>
    <row r="11833" spans="3:31" x14ac:dyDescent="0.2">
      <c r="C11833" s="6"/>
      <c r="D11833" s="6"/>
      <c r="AE11833" s="6"/>
    </row>
    <row r="11834" spans="3:31" x14ac:dyDescent="0.2">
      <c r="C11834" s="6"/>
      <c r="D11834" s="6"/>
      <c r="AE11834" s="6"/>
    </row>
    <row r="11835" spans="3:31" x14ac:dyDescent="0.2">
      <c r="C11835" s="6"/>
      <c r="D11835" s="6"/>
      <c r="AE11835" s="6"/>
    </row>
    <row r="11836" spans="3:31" x14ac:dyDescent="0.2">
      <c r="C11836" s="6"/>
      <c r="D11836" s="6"/>
      <c r="AE11836" s="6"/>
    </row>
    <row r="11837" spans="3:31" x14ac:dyDescent="0.2">
      <c r="C11837" s="6"/>
      <c r="D11837" s="6"/>
      <c r="AE11837" s="6"/>
    </row>
    <row r="11838" spans="3:31" x14ac:dyDescent="0.2">
      <c r="C11838" s="6"/>
      <c r="D11838" s="6"/>
      <c r="AE11838" s="6"/>
    </row>
    <row r="11839" spans="3:31" x14ac:dyDescent="0.2">
      <c r="C11839" s="6"/>
      <c r="D11839" s="6"/>
      <c r="AE11839" s="6"/>
    </row>
    <row r="11840" spans="3:31" x14ac:dyDescent="0.2">
      <c r="C11840" s="6"/>
      <c r="D11840" s="6"/>
      <c r="AE11840" s="6"/>
    </row>
    <row r="11841" spans="3:31" x14ac:dyDescent="0.2">
      <c r="C11841" s="6"/>
      <c r="D11841" s="6"/>
      <c r="AE11841" s="6"/>
    </row>
    <row r="11842" spans="3:31" x14ac:dyDescent="0.2">
      <c r="C11842" s="6"/>
      <c r="D11842" s="6"/>
      <c r="AE11842" s="6"/>
    </row>
    <row r="11843" spans="3:31" x14ac:dyDescent="0.2">
      <c r="C11843" s="6"/>
      <c r="D11843" s="6"/>
      <c r="AE11843" s="6"/>
    </row>
    <row r="11844" spans="3:31" x14ac:dyDescent="0.2">
      <c r="C11844" s="6"/>
      <c r="D11844" s="6"/>
      <c r="AE11844" s="6"/>
    </row>
    <row r="11845" spans="3:31" x14ac:dyDescent="0.2">
      <c r="C11845" s="6"/>
      <c r="D11845" s="6"/>
      <c r="AE11845" s="6"/>
    </row>
    <row r="11846" spans="3:31" x14ac:dyDescent="0.2">
      <c r="C11846" s="6"/>
      <c r="D11846" s="6"/>
      <c r="AE11846" s="6"/>
    </row>
    <row r="11847" spans="3:31" x14ac:dyDescent="0.2">
      <c r="C11847" s="6"/>
      <c r="D11847" s="6"/>
      <c r="AE11847" s="6"/>
    </row>
    <row r="11848" spans="3:31" x14ac:dyDescent="0.2">
      <c r="C11848" s="6"/>
      <c r="D11848" s="6"/>
      <c r="AE11848" s="6"/>
    </row>
    <row r="11849" spans="3:31" x14ac:dyDescent="0.2">
      <c r="C11849" s="6"/>
      <c r="D11849" s="6"/>
      <c r="AE11849" s="6"/>
    </row>
    <row r="11850" spans="3:31" x14ac:dyDescent="0.2">
      <c r="C11850" s="6"/>
      <c r="D11850" s="6"/>
      <c r="AE11850" s="6"/>
    </row>
    <row r="11851" spans="3:31" x14ac:dyDescent="0.2">
      <c r="C11851" s="6"/>
      <c r="D11851" s="6"/>
      <c r="AE11851" s="6"/>
    </row>
    <row r="11852" spans="3:31" x14ac:dyDescent="0.2">
      <c r="C11852" s="6"/>
      <c r="D11852" s="6"/>
      <c r="AE11852" s="6"/>
    </row>
    <row r="11853" spans="3:31" x14ac:dyDescent="0.2">
      <c r="C11853" s="6"/>
      <c r="D11853" s="6"/>
      <c r="AE11853" s="6"/>
    </row>
    <row r="11854" spans="3:31" x14ac:dyDescent="0.2">
      <c r="C11854" s="6"/>
      <c r="D11854" s="6"/>
      <c r="AE11854" s="6"/>
    </row>
    <row r="11855" spans="3:31" x14ac:dyDescent="0.2">
      <c r="C11855" s="6"/>
      <c r="D11855" s="6"/>
      <c r="AE11855" s="6"/>
    </row>
    <row r="11856" spans="3:31" x14ac:dyDescent="0.2">
      <c r="C11856" s="6"/>
      <c r="D11856" s="6"/>
      <c r="AE11856" s="6"/>
    </row>
    <row r="11857" spans="3:31" x14ac:dyDescent="0.2">
      <c r="C11857" s="6"/>
      <c r="D11857" s="6"/>
      <c r="AE11857" s="6"/>
    </row>
    <row r="11858" spans="3:31" x14ac:dyDescent="0.2">
      <c r="C11858" s="6"/>
      <c r="D11858" s="6"/>
      <c r="AE11858" s="6"/>
    </row>
    <row r="11859" spans="3:31" x14ac:dyDescent="0.2">
      <c r="C11859" s="6"/>
      <c r="D11859" s="6"/>
      <c r="AE11859" s="6"/>
    </row>
    <row r="11860" spans="3:31" x14ac:dyDescent="0.2">
      <c r="C11860" s="6"/>
      <c r="D11860" s="6"/>
      <c r="AE11860" s="6"/>
    </row>
    <row r="11861" spans="3:31" x14ac:dyDescent="0.2">
      <c r="C11861" s="6"/>
      <c r="D11861" s="6"/>
      <c r="AE11861" s="6"/>
    </row>
    <row r="11862" spans="3:31" x14ac:dyDescent="0.2">
      <c r="C11862" s="6"/>
      <c r="D11862" s="6"/>
      <c r="AE11862" s="6"/>
    </row>
    <row r="11863" spans="3:31" x14ac:dyDescent="0.2">
      <c r="C11863" s="6"/>
      <c r="D11863" s="6"/>
      <c r="AE11863" s="6"/>
    </row>
    <row r="11864" spans="3:31" x14ac:dyDescent="0.2">
      <c r="C11864" s="6"/>
      <c r="D11864" s="6"/>
      <c r="AE11864" s="6"/>
    </row>
    <row r="11865" spans="3:31" x14ac:dyDescent="0.2">
      <c r="C11865" s="6"/>
      <c r="D11865" s="6"/>
      <c r="AE11865" s="6"/>
    </row>
    <row r="11866" spans="3:31" x14ac:dyDescent="0.2">
      <c r="C11866" s="6"/>
      <c r="D11866" s="6"/>
      <c r="AE11866" s="6"/>
    </row>
    <row r="11867" spans="3:31" x14ac:dyDescent="0.2">
      <c r="C11867" s="6"/>
      <c r="D11867" s="6"/>
      <c r="AE11867" s="6"/>
    </row>
    <row r="11868" spans="3:31" x14ac:dyDescent="0.2">
      <c r="C11868" s="6"/>
      <c r="D11868" s="6"/>
      <c r="AE11868" s="6"/>
    </row>
    <row r="11869" spans="3:31" x14ac:dyDescent="0.2">
      <c r="C11869" s="6"/>
      <c r="D11869" s="6"/>
      <c r="AE11869" s="6"/>
    </row>
    <row r="11870" spans="3:31" x14ac:dyDescent="0.2">
      <c r="C11870" s="6"/>
      <c r="D11870" s="6"/>
      <c r="AE11870" s="6"/>
    </row>
    <row r="11871" spans="3:31" x14ac:dyDescent="0.2">
      <c r="C11871" s="6"/>
      <c r="D11871" s="6"/>
      <c r="AE11871" s="6"/>
    </row>
    <row r="11872" spans="3:31" x14ac:dyDescent="0.2">
      <c r="C11872" s="6"/>
      <c r="D11872" s="6"/>
      <c r="AE11872" s="6"/>
    </row>
    <row r="11873" spans="3:31" x14ac:dyDescent="0.2">
      <c r="C11873" s="6"/>
      <c r="D11873" s="6"/>
      <c r="AE11873" s="6"/>
    </row>
    <row r="11874" spans="3:31" x14ac:dyDescent="0.2">
      <c r="C11874" s="6"/>
      <c r="D11874" s="6"/>
      <c r="AE11874" s="6"/>
    </row>
    <row r="11875" spans="3:31" x14ac:dyDescent="0.2">
      <c r="C11875" s="6"/>
      <c r="D11875" s="6"/>
      <c r="AE11875" s="6"/>
    </row>
    <row r="11876" spans="3:31" x14ac:dyDescent="0.2">
      <c r="C11876" s="6"/>
      <c r="D11876" s="6"/>
      <c r="AE11876" s="6"/>
    </row>
    <row r="11877" spans="3:31" x14ac:dyDescent="0.2">
      <c r="C11877" s="6"/>
      <c r="D11877" s="6"/>
      <c r="AE11877" s="6"/>
    </row>
    <row r="11878" spans="3:31" x14ac:dyDescent="0.2">
      <c r="C11878" s="6"/>
      <c r="D11878" s="6"/>
      <c r="AE11878" s="6"/>
    </row>
    <row r="11879" spans="3:31" x14ac:dyDescent="0.2">
      <c r="C11879" s="6"/>
      <c r="D11879" s="6"/>
      <c r="AE11879" s="6"/>
    </row>
    <row r="11880" spans="3:31" x14ac:dyDescent="0.2">
      <c r="C11880" s="6"/>
      <c r="D11880" s="6"/>
      <c r="AE11880" s="6"/>
    </row>
    <row r="11881" spans="3:31" x14ac:dyDescent="0.2">
      <c r="C11881" s="6"/>
      <c r="D11881" s="6"/>
      <c r="AE11881" s="6"/>
    </row>
    <row r="11882" spans="3:31" x14ac:dyDescent="0.2">
      <c r="C11882" s="6"/>
      <c r="D11882" s="6"/>
      <c r="AE11882" s="6"/>
    </row>
    <row r="11883" spans="3:31" x14ac:dyDescent="0.2">
      <c r="C11883" s="6"/>
      <c r="D11883" s="6"/>
      <c r="AE11883" s="6"/>
    </row>
    <row r="11884" spans="3:31" x14ac:dyDescent="0.2">
      <c r="C11884" s="6"/>
      <c r="D11884" s="6"/>
      <c r="AE11884" s="6"/>
    </row>
    <row r="11885" spans="3:31" x14ac:dyDescent="0.2">
      <c r="C11885" s="6"/>
      <c r="D11885" s="6"/>
      <c r="AE11885" s="6"/>
    </row>
    <row r="11886" spans="3:31" x14ac:dyDescent="0.2">
      <c r="C11886" s="6"/>
      <c r="D11886" s="6"/>
      <c r="AE11886" s="6"/>
    </row>
    <row r="11887" spans="3:31" x14ac:dyDescent="0.2">
      <c r="C11887" s="6"/>
      <c r="D11887" s="6"/>
      <c r="AE11887" s="6"/>
    </row>
    <row r="11888" spans="3:31" x14ac:dyDescent="0.2">
      <c r="C11888" s="6"/>
      <c r="D11888" s="6"/>
      <c r="AE11888" s="6"/>
    </row>
    <row r="11889" spans="3:31" x14ac:dyDescent="0.2">
      <c r="C11889" s="6"/>
      <c r="D11889" s="6"/>
      <c r="AE11889" s="6"/>
    </row>
    <row r="11890" spans="3:31" x14ac:dyDescent="0.2">
      <c r="C11890" s="6"/>
      <c r="D11890" s="6"/>
      <c r="AE11890" s="6"/>
    </row>
    <row r="11891" spans="3:31" x14ac:dyDescent="0.2">
      <c r="C11891" s="6"/>
      <c r="D11891" s="6"/>
      <c r="AE11891" s="6"/>
    </row>
    <row r="11892" spans="3:31" x14ac:dyDescent="0.2">
      <c r="C11892" s="6"/>
      <c r="D11892" s="6"/>
      <c r="AE11892" s="6"/>
    </row>
    <row r="11893" spans="3:31" x14ac:dyDescent="0.2">
      <c r="C11893" s="6"/>
      <c r="D11893" s="6"/>
      <c r="AE11893" s="6"/>
    </row>
    <row r="11894" spans="3:31" x14ac:dyDescent="0.2">
      <c r="C11894" s="6"/>
      <c r="D11894" s="6"/>
      <c r="AE11894" s="6"/>
    </row>
    <row r="11895" spans="3:31" x14ac:dyDescent="0.2">
      <c r="C11895" s="6"/>
      <c r="D11895" s="6"/>
      <c r="AE11895" s="6"/>
    </row>
    <row r="11896" spans="3:31" x14ac:dyDescent="0.2">
      <c r="C11896" s="6"/>
      <c r="D11896" s="6"/>
      <c r="AE11896" s="6"/>
    </row>
    <row r="11897" spans="3:31" x14ac:dyDescent="0.2">
      <c r="C11897" s="6"/>
      <c r="D11897" s="6"/>
      <c r="AE11897" s="6"/>
    </row>
    <row r="11898" spans="3:31" x14ac:dyDescent="0.2">
      <c r="C11898" s="6"/>
      <c r="D11898" s="6"/>
      <c r="AE11898" s="6"/>
    </row>
    <row r="11899" spans="3:31" x14ac:dyDescent="0.2">
      <c r="C11899" s="6"/>
      <c r="D11899" s="6"/>
      <c r="AE11899" s="6"/>
    </row>
    <row r="11900" spans="3:31" x14ac:dyDescent="0.2">
      <c r="C11900" s="6"/>
      <c r="D11900" s="6"/>
      <c r="AE11900" s="6"/>
    </row>
    <row r="11901" spans="3:31" x14ac:dyDescent="0.2">
      <c r="C11901" s="6"/>
      <c r="D11901" s="6"/>
      <c r="AE11901" s="6"/>
    </row>
    <row r="11902" spans="3:31" x14ac:dyDescent="0.2">
      <c r="C11902" s="6"/>
      <c r="D11902" s="6"/>
      <c r="AE11902" s="6"/>
    </row>
    <row r="11903" spans="3:31" x14ac:dyDescent="0.2">
      <c r="C11903" s="6"/>
      <c r="D11903" s="6"/>
      <c r="AE11903" s="6"/>
    </row>
    <row r="11904" spans="3:31" x14ac:dyDescent="0.2">
      <c r="C11904" s="6"/>
      <c r="D11904" s="6"/>
      <c r="AE11904" s="6"/>
    </row>
    <row r="11905" spans="3:31" x14ac:dyDescent="0.2">
      <c r="C11905" s="6"/>
      <c r="D11905" s="6"/>
      <c r="AE11905" s="6"/>
    </row>
    <row r="11906" spans="3:31" x14ac:dyDescent="0.2">
      <c r="C11906" s="6"/>
      <c r="D11906" s="6"/>
      <c r="AE11906" s="6"/>
    </row>
    <row r="11907" spans="3:31" x14ac:dyDescent="0.2">
      <c r="C11907" s="6"/>
      <c r="D11907" s="6"/>
      <c r="AE11907" s="6"/>
    </row>
    <row r="11908" spans="3:31" x14ac:dyDescent="0.2">
      <c r="C11908" s="6"/>
      <c r="D11908" s="6"/>
      <c r="AE11908" s="6"/>
    </row>
    <row r="11909" spans="3:31" x14ac:dyDescent="0.2">
      <c r="C11909" s="6"/>
      <c r="D11909" s="6"/>
      <c r="AE11909" s="6"/>
    </row>
    <row r="11910" spans="3:31" x14ac:dyDescent="0.2">
      <c r="C11910" s="6"/>
      <c r="D11910" s="6"/>
      <c r="AE11910" s="6"/>
    </row>
    <row r="11911" spans="3:31" x14ac:dyDescent="0.2">
      <c r="C11911" s="6"/>
      <c r="D11911" s="6"/>
      <c r="AE11911" s="6"/>
    </row>
    <row r="11912" spans="3:31" x14ac:dyDescent="0.2">
      <c r="C11912" s="6"/>
      <c r="D11912" s="6"/>
      <c r="AE11912" s="6"/>
    </row>
    <row r="11913" spans="3:31" x14ac:dyDescent="0.2">
      <c r="C11913" s="6"/>
      <c r="D11913" s="6"/>
      <c r="AE11913" s="6"/>
    </row>
    <row r="11914" spans="3:31" x14ac:dyDescent="0.2">
      <c r="C11914" s="6"/>
      <c r="D11914" s="6"/>
      <c r="AE11914" s="6"/>
    </row>
    <row r="11915" spans="3:31" x14ac:dyDescent="0.2">
      <c r="C11915" s="6"/>
      <c r="D11915" s="6"/>
      <c r="AE11915" s="6"/>
    </row>
    <row r="11916" spans="3:31" x14ac:dyDescent="0.2">
      <c r="C11916" s="6"/>
      <c r="D11916" s="6"/>
      <c r="AE11916" s="6"/>
    </row>
    <row r="11917" spans="3:31" x14ac:dyDescent="0.2">
      <c r="C11917" s="6"/>
      <c r="D11917" s="6"/>
      <c r="AE11917" s="6"/>
    </row>
    <row r="11918" spans="3:31" x14ac:dyDescent="0.2">
      <c r="C11918" s="6"/>
      <c r="D11918" s="6"/>
      <c r="AE11918" s="6"/>
    </row>
    <row r="11919" spans="3:31" x14ac:dyDescent="0.2">
      <c r="C11919" s="6"/>
      <c r="D11919" s="6"/>
      <c r="AE11919" s="6"/>
    </row>
    <row r="11920" spans="3:31" x14ac:dyDescent="0.2">
      <c r="C11920" s="6"/>
      <c r="D11920" s="6"/>
      <c r="AE11920" s="6"/>
    </row>
    <row r="11921" spans="3:31" x14ac:dyDescent="0.2">
      <c r="C11921" s="6"/>
      <c r="D11921" s="6"/>
      <c r="AE11921" s="6"/>
    </row>
    <row r="11922" spans="3:31" x14ac:dyDescent="0.2">
      <c r="C11922" s="6"/>
      <c r="D11922" s="6"/>
      <c r="AE11922" s="6"/>
    </row>
    <row r="11923" spans="3:31" x14ac:dyDescent="0.2">
      <c r="C11923" s="6"/>
      <c r="D11923" s="6"/>
      <c r="AE11923" s="6"/>
    </row>
    <row r="11924" spans="3:31" x14ac:dyDescent="0.2">
      <c r="C11924" s="6"/>
      <c r="D11924" s="6"/>
      <c r="AE11924" s="6"/>
    </row>
    <row r="11925" spans="3:31" x14ac:dyDescent="0.2">
      <c r="C11925" s="6"/>
      <c r="D11925" s="6"/>
      <c r="AE11925" s="6"/>
    </row>
    <row r="11926" spans="3:31" x14ac:dyDescent="0.2">
      <c r="C11926" s="6"/>
      <c r="D11926" s="6"/>
      <c r="AE11926" s="6"/>
    </row>
    <row r="11927" spans="3:31" x14ac:dyDescent="0.2">
      <c r="C11927" s="6"/>
      <c r="D11927" s="6"/>
      <c r="AE11927" s="6"/>
    </row>
    <row r="11928" spans="3:31" x14ac:dyDescent="0.2">
      <c r="C11928" s="6"/>
      <c r="D11928" s="6"/>
      <c r="AE11928" s="6"/>
    </row>
    <row r="11929" spans="3:31" x14ac:dyDescent="0.2">
      <c r="C11929" s="6"/>
      <c r="D11929" s="6"/>
      <c r="AE11929" s="6"/>
    </row>
    <row r="11930" spans="3:31" x14ac:dyDescent="0.2">
      <c r="C11930" s="6"/>
      <c r="D11930" s="6"/>
      <c r="AE11930" s="6"/>
    </row>
    <row r="11931" spans="3:31" x14ac:dyDescent="0.2">
      <c r="C11931" s="6"/>
      <c r="D11931" s="6"/>
      <c r="AE11931" s="6"/>
    </row>
    <row r="11932" spans="3:31" x14ac:dyDescent="0.2">
      <c r="C11932" s="6"/>
      <c r="D11932" s="6"/>
      <c r="AE11932" s="6"/>
    </row>
    <row r="11933" spans="3:31" x14ac:dyDescent="0.2">
      <c r="C11933" s="6"/>
      <c r="D11933" s="6"/>
      <c r="AE11933" s="6"/>
    </row>
    <row r="11934" spans="3:31" x14ac:dyDescent="0.2">
      <c r="C11934" s="6"/>
      <c r="D11934" s="6"/>
      <c r="AE11934" s="6"/>
    </row>
    <row r="11935" spans="3:31" x14ac:dyDescent="0.2">
      <c r="C11935" s="6"/>
      <c r="D11935" s="6"/>
      <c r="AE11935" s="6"/>
    </row>
    <row r="11936" spans="3:31" x14ac:dyDescent="0.2">
      <c r="C11936" s="6"/>
      <c r="D11936" s="6"/>
      <c r="AE11936" s="6"/>
    </row>
    <row r="11937" spans="3:31" x14ac:dyDescent="0.2">
      <c r="C11937" s="6"/>
      <c r="D11937" s="6"/>
      <c r="AE11937" s="6"/>
    </row>
    <row r="11938" spans="3:31" x14ac:dyDescent="0.2">
      <c r="C11938" s="6"/>
      <c r="D11938" s="6"/>
      <c r="AE11938" s="6"/>
    </row>
    <row r="11939" spans="3:31" x14ac:dyDescent="0.2">
      <c r="C11939" s="6"/>
      <c r="D11939" s="6"/>
      <c r="AE11939" s="6"/>
    </row>
    <row r="11940" spans="3:31" x14ac:dyDescent="0.2">
      <c r="C11940" s="6"/>
      <c r="D11940" s="6"/>
      <c r="AE11940" s="6"/>
    </row>
    <row r="11941" spans="3:31" x14ac:dyDescent="0.2">
      <c r="C11941" s="6"/>
      <c r="D11941" s="6"/>
      <c r="AE11941" s="6"/>
    </row>
    <row r="11942" spans="3:31" x14ac:dyDescent="0.2">
      <c r="C11942" s="6"/>
      <c r="D11942" s="6"/>
      <c r="AE11942" s="6"/>
    </row>
    <row r="11943" spans="3:31" x14ac:dyDescent="0.2">
      <c r="C11943" s="6"/>
      <c r="D11943" s="6"/>
      <c r="AE11943" s="6"/>
    </row>
    <row r="11944" spans="3:31" x14ac:dyDescent="0.2">
      <c r="C11944" s="6"/>
      <c r="D11944" s="6"/>
      <c r="AE11944" s="6"/>
    </row>
    <row r="11945" spans="3:31" x14ac:dyDescent="0.2">
      <c r="C11945" s="6"/>
      <c r="D11945" s="6"/>
      <c r="AE11945" s="6"/>
    </row>
    <row r="11946" spans="3:31" x14ac:dyDescent="0.2">
      <c r="C11946" s="6"/>
      <c r="D11946" s="6"/>
      <c r="AE11946" s="6"/>
    </row>
    <row r="11947" spans="3:31" x14ac:dyDescent="0.2">
      <c r="C11947" s="6"/>
      <c r="D11947" s="6"/>
      <c r="AE11947" s="6"/>
    </row>
    <row r="11948" spans="3:31" x14ac:dyDescent="0.2">
      <c r="C11948" s="6"/>
      <c r="D11948" s="6"/>
      <c r="AE11948" s="6"/>
    </row>
    <row r="11949" spans="3:31" x14ac:dyDescent="0.2">
      <c r="C11949" s="6"/>
      <c r="D11949" s="6"/>
      <c r="AE11949" s="6"/>
    </row>
    <row r="11950" spans="3:31" x14ac:dyDescent="0.2">
      <c r="C11950" s="6"/>
      <c r="D11950" s="6"/>
      <c r="AE11950" s="6"/>
    </row>
    <row r="11951" spans="3:31" x14ac:dyDescent="0.2">
      <c r="C11951" s="6"/>
      <c r="D11951" s="6"/>
      <c r="AE11951" s="6"/>
    </row>
    <row r="11952" spans="3:31" x14ac:dyDescent="0.2">
      <c r="C11952" s="6"/>
      <c r="D11952" s="6"/>
      <c r="AE11952" s="6"/>
    </row>
    <row r="11953" spans="3:31" x14ac:dyDescent="0.2">
      <c r="C11953" s="6"/>
      <c r="D11953" s="6"/>
      <c r="AE11953" s="6"/>
    </row>
    <row r="11954" spans="3:31" x14ac:dyDescent="0.2">
      <c r="C11954" s="6"/>
      <c r="D11954" s="6"/>
      <c r="AE11954" s="6"/>
    </row>
    <row r="11955" spans="3:31" x14ac:dyDescent="0.2">
      <c r="C11955" s="6"/>
      <c r="D11955" s="6"/>
      <c r="AE11955" s="6"/>
    </row>
    <row r="11956" spans="3:31" x14ac:dyDescent="0.2">
      <c r="C11956" s="6"/>
      <c r="D11956" s="6"/>
      <c r="AE11956" s="6"/>
    </row>
    <row r="11957" spans="3:31" x14ac:dyDescent="0.2">
      <c r="C11957" s="6"/>
      <c r="D11957" s="6"/>
      <c r="AE11957" s="6"/>
    </row>
    <row r="11958" spans="3:31" x14ac:dyDescent="0.2">
      <c r="C11958" s="6"/>
      <c r="D11958" s="6"/>
      <c r="AE11958" s="6"/>
    </row>
    <row r="11959" spans="3:31" x14ac:dyDescent="0.2">
      <c r="C11959" s="6"/>
      <c r="D11959" s="6"/>
      <c r="AE11959" s="6"/>
    </row>
    <row r="11960" spans="3:31" x14ac:dyDescent="0.2">
      <c r="C11960" s="6"/>
      <c r="D11960" s="6"/>
      <c r="AE11960" s="6"/>
    </row>
    <row r="11961" spans="3:31" x14ac:dyDescent="0.2">
      <c r="C11961" s="6"/>
      <c r="D11961" s="6"/>
      <c r="AE11961" s="6"/>
    </row>
    <row r="11962" spans="3:31" x14ac:dyDescent="0.2">
      <c r="C11962" s="6"/>
      <c r="D11962" s="6"/>
      <c r="AE11962" s="6"/>
    </row>
    <row r="11963" spans="3:31" x14ac:dyDescent="0.2">
      <c r="C11963" s="6"/>
      <c r="D11963" s="6"/>
      <c r="AE11963" s="6"/>
    </row>
    <row r="11964" spans="3:31" x14ac:dyDescent="0.2">
      <c r="C11964" s="6"/>
      <c r="D11964" s="6"/>
      <c r="AE11964" s="6"/>
    </row>
    <row r="11965" spans="3:31" x14ac:dyDescent="0.2">
      <c r="C11965" s="6"/>
      <c r="D11965" s="6"/>
      <c r="AE11965" s="6"/>
    </row>
    <row r="11966" spans="3:31" x14ac:dyDescent="0.2">
      <c r="C11966" s="6"/>
      <c r="D11966" s="6"/>
      <c r="AE11966" s="6"/>
    </row>
    <row r="11967" spans="3:31" x14ac:dyDescent="0.2">
      <c r="C11967" s="6"/>
      <c r="D11967" s="6"/>
      <c r="AE11967" s="6"/>
    </row>
    <row r="11968" spans="3:31" x14ac:dyDescent="0.2">
      <c r="C11968" s="6"/>
      <c r="D11968" s="6"/>
      <c r="AE11968" s="6"/>
    </row>
    <row r="11969" spans="3:31" x14ac:dyDescent="0.2">
      <c r="C11969" s="6"/>
      <c r="D11969" s="6"/>
      <c r="AE11969" s="6"/>
    </row>
    <row r="11970" spans="3:31" x14ac:dyDescent="0.2">
      <c r="C11970" s="6"/>
      <c r="D11970" s="6"/>
      <c r="AE11970" s="6"/>
    </row>
    <row r="11971" spans="3:31" x14ac:dyDescent="0.2">
      <c r="C11971" s="6"/>
      <c r="D11971" s="6"/>
      <c r="AE11971" s="6"/>
    </row>
    <row r="11972" spans="3:31" x14ac:dyDescent="0.2">
      <c r="C11972" s="6"/>
      <c r="D11972" s="6"/>
      <c r="AE11972" s="6"/>
    </row>
    <row r="11973" spans="3:31" x14ac:dyDescent="0.2">
      <c r="C11973" s="6"/>
      <c r="D11973" s="6"/>
      <c r="AE11973" s="6"/>
    </row>
    <row r="11974" spans="3:31" x14ac:dyDescent="0.2">
      <c r="C11974" s="6"/>
      <c r="D11974" s="6"/>
      <c r="AE11974" s="6"/>
    </row>
    <row r="11975" spans="3:31" x14ac:dyDescent="0.2">
      <c r="C11975" s="6"/>
      <c r="D11975" s="6"/>
      <c r="AE11975" s="6"/>
    </row>
    <row r="11976" spans="3:31" x14ac:dyDescent="0.2">
      <c r="C11976" s="6"/>
      <c r="D11976" s="6"/>
      <c r="AE11976" s="6"/>
    </row>
    <row r="11977" spans="3:31" x14ac:dyDescent="0.2">
      <c r="C11977" s="6"/>
      <c r="D11977" s="6"/>
      <c r="AE11977" s="6"/>
    </row>
    <row r="11978" spans="3:31" x14ac:dyDescent="0.2">
      <c r="C11978" s="6"/>
      <c r="D11978" s="6"/>
      <c r="AE11978" s="6"/>
    </row>
    <row r="11979" spans="3:31" x14ac:dyDescent="0.2">
      <c r="C11979" s="6"/>
      <c r="D11979" s="6"/>
      <c r="AE11979" s="6"/>
    </row>
    <row r="11980" spans="3:31" x14ac:dyDescent="0.2">
      <c r="C11980" s="6"/>
      <c r="D11980" s="6"/>
      <c r="AE11980" s="6"/>
    </row>
    <row r="11981" spans="3:31" x14ac:dyDescent="0.2">
      <c r="C11981" s="6"/>
      <c r="D11981" s="6"/>
      <c r="AE11981" s="6"/>
    </row>
    <row r="11982" spans="3:31" x14ac:dyDescent="0.2">
      <c r="C11982" s="6"/>
      <c r="D11982" s="6"/>
      <c r="AE11982" s="6"/>
    </row>
    <row r="11983" spans="3:31" x14ac:dyDescent="0.2">
      <c r="C11983" s="6"/>
      <c r="D11983" s="6"/>
      <c r="AE11983" s="6"/>
    </row>
    <row r="11984" spans="3:31" x14ac:dyDescent="0.2">
      <c r="C11984" s="6"/>
      <c r="D11984" s="6"/>
      <c r="AE11984" s="6"/>
    </row>
    <row r="11985" spans="3:31" x14ac:dyDescent="0.2">
      <c r="C11985" s="6"/>
      <c r="D11985" s="6"/>
      <c r="AE11985" s="6"/>
    </row>
    <row r="11986" spans="3:31" x14ac:dyDescent="0.2">
      <c r="C11986" s="6"/>
      <c r="D11986" s="6"/>
      <c r="AE11986" s="6"/>
    </row>
    <row r="11987" spans="3:31" x14ac:dyDescent="0.2">
      <c r="C11987" s="6"/>
      <c r="D11987" s="6"/>
      <c r="AE11987" s="6"/>
    </row>
    <row r="11988" spans="3:31" x14ac:dyDescent="0.2">
      <c r="C11988" s="6"/>
      <c r="D11988" s="6"/>
      <c r="AE11988" s="6"/>
    </row>
    <row r="11989" spans="3:31" x14ac:dyDescent="0.2">
      <c r="C11989" s="6"/>
      <c r="D11989" s="6"/>
      <c r="AE11989" s="6"/>
    </row>
    <row r="11990" spans="3:31" x14ac:dyDescent="0.2">
      <c r="C11990" s="6"/>
      <c r="D11990" s="6"/>
      <c r="AE11990" s="6"/>
    </row>
    <row r="11991" spans="3:31" x14ac:dyDescent="0.2">
      <c r="C11991" s="6"/>
      <c r="D11991" s="6"/>
      <c r="AE11991" s="6"/>
    </row>
    <row r="11992" spans="3:31" x14ac:dyDescent="0.2">
      <c r="C11992" s="6"/>
      <c r="D11992" s="6"/>
      <c r="AE11992" s="6"/>
    </row>
    <row r="11993" spans="3:31" x14ac:dyDescent="0.2">
      <c r="C11993" s="6"/>
      <c r="D11993" s="6"/>
      <c r="AE11993" s="6"/>
    </row>
    <row r="11994" spans="3:31" x14ac:dyDescent="0.2">
      <c r="C11994" s="6"/>
      <c r="D11994" s="6"/>
      <c r="AE11994" s="6"/>
    </row>
    <row r="11995" spans="3:31" x14ac:dyDescent="0.2">
      <c r="C11995" s="6"/>
      <c r="D11995" s="6"/>
      <c r="AE11995" s="6"/>
    </row>
    <row r="11996" spans="3:31" x14ac:dyDescent="0.2">
      <c r="C11996" s="6"/>
      <c r="D11996" s="6"/>
      <c r="AE11996" s="6"/>
    </row>
    <row r="11997" spans="3:31" x14ac:dyDescent="0.2">
      <c r="C11997" s="6"/>
      <c r="D11997" s="6"/>
      <c r="AE11997" s="6"/>
    </row>
    <row r="11998" spans="3:31" x14ac:dyDescent="0.2">
      <c r="C11998" s="6"/>
      <c r="D11998" s="6"/>
      <c r="AE11998" s="6"/>
    </row>
    <row r="11999" spans="3:31" x14ac:dyDescent="0.2">
      <c r="C11999" s="6"/>
      <c r="D11999" s="6"/>
      <c r="AE11999" s="6"/>
    </row>
    <row r="12000" spans="3:31" x14ac:dyDescent="0.2">
      <c r="C12000" s="6"/>
      <c r="D12000" s="6"/>
      <c r="AE12000" s="6"/>
    </row>
    <row r="12001" spans="3:31" x14ac:dyDescent="0.2">
      <c r="C12001" s="6"/>
      <c r="D12001" s="6"/>
      <c r="AE12001" s="6"/>
    </row>
    <row r="12002" spans="3:31" x14ac:dyDescent="0.2">
      <c r="C12002" s="6"/>
      <c r="D12002" s="6"/>
      <c r="AE12002" s="6"/>
    </row>
    <row r="12003" spans="3:31" x14ac:dyDescent="0.2">
      <c r="C12003" s="6"/>
      <c r="D12003" s="6"/>
      <c r="AE12003" s="6"/>
    </row>
    <row r="12004" spans="3:31" x14ac:dyDescent="0.2">
      <c r="C12004" s="6"/>
      <c r="D12004" s="6"/>
      <c r="AE12004" s="6"/>
    </row>
    <row r="12005" spans="3:31" x14ac:dyDescent="0.2">
      <c r="C12005" s="6"/>
      <c r="D12005" s="6"/>
      <c r="AE12005" s="6"/>
    </row>
    <row r="12006" spans="3:31" x14ac:dyDescent="0.2">
      <c r="C12006" s="6"/>
      <c r="D12006" s="6"/>
      <c r="AE12006" s="6"/>
    </row>
    <row r="12007" spans="3:31" x14ac:dyDescent="0.2">
      <c r="C12007" s="6"/>
      <c r="D12007" s="6"/>
      <c r="AE12007" s="6"/>
    </row>
    <row r="12008" spans="3:31" x14ac:dyDescent="0.2">
      <c r="C12008" s="6"/>
      <c r="D12008" s="6"/>
      <c r="AE12008" s="6"/>
    </row>
    <row r="12009" spans="3:31" x14ac:dyDescent="0.2">
      <c r="C12009" s="6"/>
      <c r="D12009" s="6"/>
      <c r="AE12009" s="6"/>
    </row>
    <row r="12010" spans="3:31" x14ac:dyDescent="0.2">
      <c r="C12010" s="6"/>
      <c r="D12010" s="6"/>
      <c r="AE12010" s="6"/>
    </row>
    <row r="12011" spans="3:31" x14ac:dyDescent="0.2">
      <c r="C12011" s="6"/>
      <c r="D12011" s="6"/>
      <c r="AE12011" s="6"/>
    </row>
    <row r="12012" spans="3:31" x14ac:dyDescent="0.2">
      <c r="C12012" s="6"/>
      <c r="D12012" s="6"/>
      <c r="AE12012" s="6"/>
    </row>
    <row r="12013" spans="3:31" x14ac:dyDescent="0.2">
      <c r="C12013" s="6"/>
      <c r="D12013" s="6"/>
      <c r="AE12013" s="6"/>
    </row>
    <row r="12014" spans="3:31" x14ac:dyDescent="0.2">
      <c r="C12014" s="6"/>
      <c r="D12014" s="6"/>
      <c r="AE12014" s="6"/>
    </row>
    <row r="12015" spans="3:31" x14ac:dyDescent="0.2">
      <c r="C12015" s="6"/>
      <c r="D12015" s="6"/>
      <c r="AE12015" s="6"/>
    </row>
    <row r="12016" spans="3:31" x14ac:dyDescent="0.2">
      <c r="C12016" s="6"/>
      <c r="D12016" s="6"/>
      <c r="AE12016" s="6"/>
    </row>
    <row r="12017" spans="3:31" x14ac:dyDescent="0.2">
      <c r="C12017" s="6"/>
      <c r="D12017" s="6"/>
      <c r="AE12017" s="6"/>
    </row>
    <row r="12018" spans="3:31" x14ac:dyDescent="0.2">
      <c r="C12018" s="6"/>
      <c r="D12018" s="6"/>
      <c r="AE12018" s="6"/>
    </row>
    <row r="12019" spans="3:31" x14ac:dyDescent="0.2">
      <c r="C12019" s="6"/>
      <c r="D12019" s="6"/>
      <c r="AE12019" s="6"/>
    </row>
    <row r="12020" spans="3:31" x14ac:dyDescent="0.2">
      <c r="C12020" s="6"/>
      <c r="D12020" s="6"/>
      <c r="AE12020" s="6"/>
    </row>
    <row r="12021" spans="3:31" x14ac:dyDescent="0.2">
      <c r="C12021" s="6"/>
      <c r="D12021" s="6"/>
      <c r="AE12021" s="6"/>
    </row>
    <row r="12022" spans="3:31" x14ac:dyDescent="0.2">
      <c r="C12022" s="6"/>
      <c r="D12022" s="6"/>
      <c r="AE12022" s="6"/>
    </row>
    <row r="12023" spans="3:31" x14ac:dyDescent="0.2">
      <c r="C12023" s="6"/>
      <c r="D12023" s="6"/>
      <c r="AE12023" s="6"/>
    </row>
    <row r="12024" spans="3:31" x14ac:dyDescent="0.2">
      <c r="C12024" s="6"/>
      <c r="D12024" s="6"/>
      <c r="AE12024" s="6"/>
    </row>
    <row r="12025" spans="3:31" x14ac:dyDescent="0.2">
      <c r="C12025" s="6"/>
      <c r="D12025" s="6"/>
      <c r="AE12025" s="6"/>
    </row>
    <row r="12026" spans="3:31" x14ac:dyDescent="0.2">
      <c r="C12026" s="6"/>
      <c r="D12026" s="6"/>
      <c r="AE12026" s="6"/>
    </row>
    <row r="12027" spans="3:31" x14ac:dyDescent="0.2">
      <c r="C12027" s="6"/>
      <c r="D12027" s="6"/>
      <c r="AE12027" s="6"/>
    </row>
    <row r="12028" spans="3:31" x14ac:dyDescent="0.2">
      <c r="C12028" s="6"/>
      <c r="D12028" s="6"/>
      <c r="AE12028" s="6"/>
    </row>
    <row r="12029" spans="3:31" x14ac:dyDescent="0.2">
      <c r="C12029" s="6"/>
      <c r="D12029" s="6"/>
      <c r="AE12029" s="6"/>
    </row>
    <row r="12030" spans="3:31" x14ac:dyDescent="0.2">
      <c r="C12030" s="6"/>
      <c r="D12030" s="6"/>
      <c r="AE12030" s="6"/>
    </row>
    <row r="12031" spans="3:31" x14ac:dyDescent="0.2">
      <c r="C12031" s="6"/>
      <c r="D12031" s="6"/>
      <c r="AE12031" s="6"/>
    </row>
    <row r="12032" spans="3:31" x14ac:dyDescent="0.2">
      <c r="C12032" s="6"/>
      <c r="D12032" s="6"/>
      <c r="AE12032" s="6"/>
    </row>
    <row r="12033" spans="3:31" x14ac:dyDescent="0.2">
      <c r="C12033" s="6"/>
      <c r="D12033" s="6"/>
      <c r="AE12033" s="6"/>
    </row>
    <row r="12034" spans="3:31" x14ac:dyDescent="0.2">
      <c r="C12034" s="6"/>
      <c r="D12034" s="6"/>
      <c r="AE12034" s="6"/>
    </row>
    <row r="12035" spans="3:31" x14ac:dyDescent="0.2">
      <c r="C12035" s="6"/>
      <c r="D12035" s="6"/>
      <c r="AE12035" s="6"/>
    </row>
    <row r="12036" spans="3:31" x14ac:dyDescent="0.2">
      <c r="C12036" s="6"/>
      <c r="D12036" s="6"/>
      <c r="AE12036" s="6"/>
    </row>
    <row r="12037" spans="3:31" x14ac:dyDescent="0.2">
      <c r="C12037" s="6"/>
      <c r="D12037" s="6"/>
      <c r="AE12037" s="6"/>
    </row>
    <row r="12038" spans="3:31" x14ac:dyDescent="0.2">
      <c r="C12038" s="6"/>
      <c r="D12038" s="6"/>
      <c r="AE12038" s="6"/>
    </row>
    <row r="12039" spans="3:31" x14ac:dyDescent="0.2">
      <c r="C12039" s="6"/>
      <c r="D12039" s="6"/>
      <c r="AE12039" s="6"/>
    </row>
    <row r="12040" spans="3:31" x14ac:dyDescent="0.2">
      <c r="C12040" s="6"/>
      <c r="D12040" s="6"/>
      <c r="AE12040" s="6"/>
    </row>
    <row r="12041" spans="3:31" x14ac:dyDescent="0.2">
      <c r="C12041" s="6"/>
      <c r="D12041" s="6"/>
      <c r="AE12041" s="6"/>
    </row>
    <row r="12042" spans="3:31" x14ac:dyDescent="0.2">
      <c r="C12042" s="6"/>
      <c r="D12042" s="6"/>
      <c r="AE12042" s="6"/>
    </row>
    <row r="12043" spans="3:31" x14ac:dyDescent="0.2">
      <c r="C12043" s="6"/>
      <c r="D12043" s="6"/>
      <c r="AE12043" s="6"/>
    </row>
    <row r="12044" spans="3:31" x14ac:dyDescent="0.2">
      <c r="C12044" s="6"/>
      <c r="D12044" s="6"/>
      <c r="AE12044" s="6"/>
    </row>
    <row r="12045" spans="3:31" x14ac:dyDescent="0.2">
      <c r="C12045" s="6"/>
      <c r="D12045" s="6"/>
      <c r="AE12045" s="6"/>
    </row>
    <row r="12046" spans="3:31" x14ac:dyDescent="0.2">
      <c r="C12046" s="6"/>
      <c r="D12046" s="6"/>
      <c r="AE12046" s="6"/>
    </row>
    <row r="12047" spans="3:31" x14ac:dyDescent="0.2">
      <c r="C12047" s="6"/>
      <c r="D12047" s="6"/>
      <c r="AE12047" s="6"/>
    </row>
    <row r="12048" spans="3:31" x14ac:dyDescent="0.2">
      <c r="C12048" s="6"/>
      <c r="D12048" s="6"/>
      <c r="AE12048" s="6"/>
    </row>
    <row r="12049" spans="3:31" x14ac:dyDescent="0.2">
      <c r="C12049" s="6"/>
      <c r="D12049" s="6"/>
      <c r="AE12049" s="6"/>
    </row>
    <row r="12050" spans="3:31" x14ac:dyDescent="0.2">
      <c r="C12050" s="6"/>
      <c r="D12050" s="6"/>
      <c r="AE12050" s="6"/>
    </row>
    <row r="12051" spans="3:31" x14ac:dyDescent="0.2">
      <c r="C12051" s="6"/>
      <c r="D12051" s="6"/>
      <c r="AE12051" s="6"/>
    </row>
    <row r="12052" spans="3:31" x14ac:dyDescent="0.2">
      <c r="C12052" s="6"/>
      <c r="D12052" s="6"/>
      <c r="AE12052" s="6"/>
    </row>
    <row r="12053" spans="3:31" x14ac:dyDescent="0.2">
      <c r="C12053" s="6"/>
      <c r="D12053" s="6"/>
      <c r="AE12053" s="6"/>
    </row>
    <row r="12054" spans="3:31" x14ac:dyDescent="0.2">
      <c r="C12054" s="6"/>
      <c r="D12054" s="6"/>
      <c r="AE12054" s="6"/>
    </row>
    <row r="12055" spans="3:31" x14ac:dyDescent="0.2">
      <c r="C12055" s="6"/>
      <c r="D12055" s="6"/>
      <c r="AE12055" s="6"/>
    </row>
    <row r="12056" spans="3:31" x14ac:dyDescent="0.2">
      <c r="C12056" s="6"/>
      <c r="D12056" s="6"/>
      <c r="AE12056" s="6"/>
    </row>
    <row r="12057" spans="3:31" x14ac:dyDescent="0.2">
      <c r="C12057" s="6"/>
      <c r="D12057" s="6"/>
      <c r="AE12057" s="6"/>
    </row>
    <row r="12058" spans="3:31" x14ac:dyDescent="0.2">
      <c r="C12058" s="6"/>
      <c r="D12058" s="6"/>
      <c r="AE12058" s="6"/>
    </row>
    <row r="12059" spans="3:31" x14ac:dyDescent="0.2">
      <c r="C12059" s="6"/>
      <c r="D12059" s="6"/>
      <c r="AE12059" s="6"/>
    </row>
    <row r="12060" spans="3:31" x14ac:dyDescent="0.2">
      <c r="C12060" s="6"/>
      <c r="D12060" s="6"/>
      <c r="AE12060" s="6"/>
    </row>
    <row r="12061" spans="3:31" x14ac:dyDescent="0.2">
      <c r="C12061" s="6"/>
      <c r="D12061" s="6"/>
      <c r="AE12061" s="6"/>
    </row>
    <row r="12062" spans="3:31" x14ac:dyDescent="0.2">
      <c r="C12062" s="6"/>
      <c r="D12062" s="6"/>
      <c r="AE12062" s="6"/>
    </row>
    <row r="12063" spans="3:31" x14ac:dyDescent="0.2">
      <c r="C12063" s="6"/>
      <c r="D12063" s="6"/>
      <c r="AE12063" s="6"/>
    </row>
    <row r="12064" spans="3:31" x14ac:dyDescent="0.2">
      <c r="C12064" s="6"/>
      <c r="D12064" s="6"/>
      <c r="AE12064" s="6"/>
    </row>
    <row r="12065" spans="3:31" x14ac:dyDescent="0.2">
      <c r="C12065" s="6"/>
      <c r="D12065" s="6"/>
      <c r="AE12065" s="6"/>
    </row>
    <row r="12066" spans="3:31" x14ac:dyDescent="0.2">
      <c r="C12066" s="6"/>
      <c r="D12066" s="6"/>
      <c r="AE12066" s="6"/>
    </row>
    <row r="12067" spans="3:31" x14ac:dyDescent="0.2">
      <c r="C12067" s="6"/>
      <c r="D12067" s="6"/>
      <c r="AE12067" s="6"/>
    </row>
    <row r="12068" spans="3:31" x14ac:dyDescent="0.2">
      <c r="C12068" s="6"/>
      <c r="D12068" s="6"/>
      <c r="AE12068" s="6"/>
    </row>
    <row r="12069" spans="3:31" x14ac:dyDescent="0.2">
      <c r="C12069" s="6"/>
      <c r="D12069" s="6"/>
      <c r="AE12069" s="6"/>
    </row>
    <row r="12070" spans="3:31" x14ac:dyDescent="0.2">
      <c r="C12070" s="6"/>
      <c r="D12070" s="6"/>
      <c r="AE12070" s="6"/>
    </row>
    <row r="12071" spans="3:31" x14ac:dyDescent="0.2">
      <c r="C12071" s="6"/>
      <c r="D12071" s="6"/>
      <c r="AE12071" s="6"/>
    </row>
    <row r="12072" spans="3:31" x14ac:dyDescent="0.2">
      <c r="C12072" s="6"/>
      <c r="D12072" s="6"/>
      <c r="AE12072" s="6"/>
    </row>
    <row r="12073" spans="3:31" x14ac:dyDescent="0.2">
      <c r="C12073" s="6"/>
      <c r="D12073" s="6"/>
      <c r="AE12073" s="6"/>
    </row>
    <row r="12074" spans="3:31" x14ac:dyDescent="0.2">
      <c r="C12074" s="6"/>
      <c r="D12074" s="6"/>
      <c r="AE12074" s="6"/>
    </row>
    <row r="12075" spans="3:31" x14ac:dyDescent="0.2">
      <c r="C12075" s="6"/>
      <c r="D12075" s="6"/>
      <c r="AE12075" s="6"/>
    </row>
    <row r="12076" spans="3:31" x14ac:dyDescent="0.2">
      <c r="C12076" s="6"/>
      <c r="D12076" s="6"/>
      <c r="AE12076" s="6"/>
    </row>
    <row r="12077" spans="3:31" x14ac:dyDescent="0.2">
      <c r="C12077" s="6"/>
      <c r="D12077" s="6"/>
      <c r="AE12077" s="6"/>
    </row>
    <row r="12078" spans="3:31" x14ac:dyDescent="0.2">
      <c r="C12078" s="6"/>
      <c r="D12078" s="6"/>
      <c r="AE12078" s="6"/>
    </row>
    <row r="12079" spans="3:31" x14ac:dyDescent="0.2">
      <c r="C12079" s="6"/>
      <c r="D12079" s="6"/>
      <c r="AE12079" s="6"/>
    </row>
    <row r="12080" spans="3:31" x14ac:dyDescent="0.2">
      <c r="C12080" s="6"/>
      <c r="D12080" s="6"/>
      <c r="AE12080" s="6"/>
    </row>
    <row r="12081" spans="3:31" x14ac:dyDescent="0.2">
      <c r="C12081" s="6"/>
      <c r="D12081" s="6"/>
      <c r="AE12081" s="6"/>
    </row>
    <row r="12082" spans="3:31" x14ac:dyDescent="0.2">
      <c r="C12082" s="6"/>
      <c r="D12082" s="6"/>
      <c r="AE12082" s="6"/>
    </row>
    <row r="12083" spans="3:31" x14ac:dyDescent="0.2">
      <c r="C12083" s="6"/>
      <c r="D12083" s="6"/>
      <c r="AE12083" s="6"/>
    </row>
    <row r="12084" spans="3:31" x14ac:dyDescent="0.2">
      <c r="C12084" s="6"/>
      <c r="D12084" s="6"/>
      <c r="AE12084" s="6"/>
    </row>
    <row r="12085" spans="3:31" x14ac:dyDescent="0.2">
      <c r="C12085" s="6"/>
      <c r="D12085" s="6"/>
      <c r="AE12085" s="6"/>
    </row>
    <row r="12086" spans="3:31" x14ac:dyDescent="0.2">
      <c r="C12086" s="6"/>
      <c r="D12086" s="6"/>
      <c r="AE12086" s="6"/>
    </row>
    <row r="12087" spans="3:31" x14ac:dyDescent="0.2">
      <c r="C12087" s="6"/>
      <c r="D12087" s="6"/>
      <c r="AE12087" s="6"/>
    </row>
    <row r="12088" spans="3:31" x14ac:dyDescent="0.2">
      <c r="C12088" s="6"/>
      <c r="D12088" s="6"/>
      <c r="AE12088" s="6"/>
    </row>
    <row r="12089" spans="3:31" x14ac:dyDescent="0.2">
      <c r="C12089" s="6"/>
      <c r="D12089" s="6"/>
      <c r="AE12089" s="6"/>
    </row>
    <row r="12090" spans="3:31" x14ac:dyDescent="0.2">
      <c r="C12090" s="6"/>
      <c r="D12090" s="6"/>
      <c r="AE12090" s="6"/>
    </row>
    <row r="12091" spans="3:31" x14ac:dyDescent="0.2">
      <c r="C12091" s="6"/>
      <c r="D12091" s="6"/>
      <c r="AE12091" s="6"/>
    </row>
    <row r="12092" spans="3:31" x14ac:dyDescent="0.2">
      <c r="C12092" s="6"/>
      <c r="D12092" s="6"/>
      <c r="AE12092" s="6"/>
    </row>
    <row r="12093" spans="3:31" x14ac:dyDescent="0.2">
      <c r="C12093" s="6"/>
      <c r="D12093" s="6"/>
      <c r="AE12093" s="6"/>
    </row>
    <row r="12094" spans="3:31" x14ac:dyDescent="0.2">
      <c r="C12094" s="6"/>
      <c r="D12094" s="6"/>
      <c r="AE12094" s="6"/>
    </row>
    <row r="12095" spans="3:31" x14ac:dyDescent="0.2">
      <c r="C12095" s="6"/>
      <c r="D12095" s="6"/>
      <c r="AE12095" s="6"/>
    </row>
    <row r="12096" spans="3:31" x14ac:dyDescent="0.2">
      <c r="C12096" s="6"/>
      <c r="D12096" s="6"/>
      <c r="AE12096" s="6"/>
    </row>
    <row r="12097" spans="3:31" x14ac:dyDescent="0.2">
      <c r="C12097" s="6"/>
      <c r="D12097" s="6"/>
      <c r="AE12097" s="6"/>
    </row>
    <row r="12098" spans="3:31" x14ac:dyDescent="0.2">
      <c r="C12098" s="6"/>
      <c r="D12098" s="6"/>
      <c r="AE12098" s="6"/>
    </row>
    <row r="12099" spans="3:31" x14ac:dyDescent="0.2">
      <c r="C12099" s="6"/>
      <c r="D12099" s="6"/>
      <c r="AE12099" s="6"/>
    </row>
    <row r="12100" spans="3:31" x14ac:dyDescent="0.2">
      <c r="C12100" s="6"/>
      <c r="D12100" s="6"/>
      <c r="AE12100" s="6"/>
    </row>
    <row r="12101" spans="3:31" x14ac:dyDescent="0.2">
      <c r="C12101" s="6"/>
      <c r="D12101" s="6"/>
      <c r="AE12101" s="6"/>
    </row>
    <row r="12102" spans="3:31" x14ac:dyDescent="0.2">
      <c r="C12102" s="6"/>
      <c r="D12102" s="6"/>
      <c r="AE12102" s="6"/>
    </row>
    <row r="12103" spans="3:31" x14ac:dyDescent="0.2">
      <c r="C12103" s="6"/>
      <c r="D12103" s="6"/>
      <c r="AE12103" s="6"/>
    </row>
    <row r="12104" spans="3:31" x14ac:dyDescent="0.2">
      <c r="C12104" s="6"/>
      <c r="D12104" s="6"/>
      <c r="AE12104" s="6"/>
    </row>
    <row r="12105" spans="3:31" x14ac:dyDescent="0.2">
      <c r="C12105" s="6"/>
      <c r="D12105" s="6"/>
      <c r="AE12105" s="6"/>
    </row>
    <row r="12106" spans="3:31" x14ac:dyDescent="0.2">
      <c r="C12106" s="6"/>
      <c r="D12106" s="6"/>
      <c r="AE12106" s="6"/>
    </row>
    <row r="12107" spans="3:31" x14ac:dyDescent="0.2">
      <c r="C12107" s="6"/>
      <c r="D12107" s="6"/>
      <c r="AE12107" s="6"/>
    </row>
    <row r="12108" spans="3:31" x14ac:dyDescent="0.2">
      <c r="C12108" s="6"/>
      <c r="D12108" s="6"/>
      <c r="AE12108" s="6"/>
    </row>
    <row r="12109" spans="3:31" x14ac:dyDescent="0.2">
      <c r="C12109" s="6"/>
      <c r="D12109" s="6"/>
      <c r="AE12109" s="6"/>
    </row>
    <row r="12110" spans="3:31" x14ac:dyDescent="0.2">
      <c r="C12110" s="6"/>
      <c r="D12110" s="6"/>
      <c r="AE12110" s="6"/>
    </row>
    <row r="12111" spans="3:31" x14ac:dyDescent="0.2">
      <c r="C12111" s="6"/>
      <c r="D12111" s="6"/>
      <c r="AE12111" s="6"/>
    </row>
    <row r="12112" spans="3:31" x14ac:dyDescent="0.2">
      <c r="C12112" s="6"/>
      <c r="D12112" s="6"/>
      <c r="AE12112" s="6"/>
    </row>
    <row r="12113" spans="3:31" x14ac:dyDescent="0.2">
      <c r="C12113" s="6"/>
      <c r="D12113" s="6"/>
      <c r="AE12113" s="6"/>
    </row>
    <row r="12114" spans="3:31" x14ac:dyDescent="0.2">
      <c r="C12114" s="6"/>
      <c r="D12114" s="6"/>
      <c r="AE12114" s="6"/>
    </row>
    <row r="12115" spans="3:31" x14ac:dyDescent="0.2">
      <c r="C12115" s="6"/>
      <c r="D12115" s="6"/>
      <c r="AE12115" s="6"/>
    </row>
    <row r="12116" spans="3:31" x14ac:dyDescent="0.2">
      <c r="C12116" s="6"/>
      <c r="D12116" s="6"/>
      <c r="AE12116" s="6"/>
    </row>
    <row r="12117" spans="3:31" x14ac:dyDescent="0.2">
      <c r="C12117" s="6"/>
      <c r="D12117" s="6"/>
      <c r="AE12117" s="6"/>
    </row>
    <row r="12118" spans="3:31" x14ac:dyDescent="0.2">
      <c r="C12118" s="6"/>
      <c r="D12118" s="6"/>
      <c r="AE12118" s="6"/>
    </row>
    <row r="12119" spans="3:31" x14ac:dyDescent="0.2">
      <c r="C12119" s="6"/>
      <c r="D12119" s="6"/>
      <c r="AE12119" s="6"/>
    </row>
    <row r="12120" spans="3:31" x14ac:dyDescent="0.2">
      <c r="C12120" s="6"/>
      <c r="D12120" s="6"/>
      <c r="AE12120" s="6"/>
    </row>
    <row r="12121" spans="3:31" x14ac:dyDescent="0.2">
      <c r="C12121" s="6"/>
      <c r="D12121" s="6"/>
      <c r="AE12121" s="6"/>
    </row>
    <row r="12122" spans="3:31" x14ac:dyDescent="0.2">
      <c r="C12122" s="6"/>
      <c r="D12122" s="6"/>
      <c r="AE12122" s="6"/>
    </row>
    <row r="12123" spans="3:31" x14ac:dyDescent="0.2">
      <c r="C12123" s="6"/>
      <c r="D12123" s="6"/>
      <c r="AE12123" s="6"/>
    </row>
    <row r="12124" spans="3:31" x14ac:dyDescent="0.2">
      <c r="C12124" s="6"/>
      <c r="D12124" s="6"/>
      <c r="AE12124" s="6"/>
    </row>
    <row r="12125" spans="3:31" x14ac:dyDescent="0.2">
      <c r="C12125" s="6"/>
      <c r="D12125" s="6"/>
      <c r="AE12125" s="6"/>
    </row>
    <row r="12126" spans="3:31" x14ac:dyDescent="0.2">
      <c r="C12126" s="6"/>
      <c r="D12126" s="6"/>
      <c r="AE12126" s="6"/>
    </row>
    <row r="12127" spans="3:31" x14ac:dyDescent="0.2">
      <c r="C12127" s="6"/>
      <c r="D12127" s="6"/>
      <c r="AE12127" s="6"/>
    </row>
    <row r="12128" spans="3:31" x14ac:dyDescent="0.2">
      <c r="C12128" s="6"/>
      <c r="D12128" s="6"/>
      <c r="AE12128" s="6"/>
    </row>
    <row r="12129" spans="3:31" x14ac:dyDescent="0.2">
      <c r="C12129" s="6"/>
      <c r="D12129" s="6"/>
      <c r="AE12129" s="6"/>
    </row>
    <row r="12130" spans="3:31" x14ac:dyDescent="0.2">
      <c r="C12130" s="6"/>
      <c r="D12130" s="6"/>
      <c r="AE12130" s="6"/>
    </row>
    <row r="12131" spans="3:31" x14ac:dyDescent="0.2">
      <c r="C12131" s="6"/>
      <c r="D12131" s="6"/>
      <c r="AE12131" s="6"/>
    </row>
    <row r="12132" spans="3:31" x14ac:dyDescent="0.2">
      <c r="C12132" s="6"/>
      <c r="D12132" s="6"/>
      <c r="AE12132" s="6"/>
    </row>
    <row r="12133" spans="3:31" x14ac:dyDescent="0.2">
      <c r="C12133" s="6"/>
      <c r="D12133" s="6"/>
      <c r="AE12133" s="6"/>
    </row>
    <row r="12134" spans="3:31" x14ac:dyDescent="0.2">
      <c r="C12134" s="6"/>
      <c r="D12134" s="6"/>
      <c r="AE12134" s="6"/>
    </row>
    <row r="12135" spans="3:31" x14ac:dyDescent="0.2">
      <c r="C12135" s="6"/>
      <c r="D12135" s="6"/>
      <c r="AE12135" s="6"/>
    </row>
    <row r="12136" spans="3:31" x14ac:dyDescent="0.2">
      <c r="C12136" s="6"/>
      <c r="D12136" s="6"/>
      <c r="AE12136" s="6"/>
    </row>
    <row r="12137" spans="3:31" x14ac:dyDescent="0.2">
      <c r="C12137" s="6"/>
      <c r="D12137" s="6"/>
      <c r="AE12137" s="6"/>
    </row>
    <row r="12138" spans="3:31" x14ac:dyDescent="0.2">
      <c r="C12138" s="6"/>
      <c r="D12138" s="6"/>
      <c r="AE12138" s="6"/>
    </row>
    <row r="12139" spans="3:31" x14ac:dyDescent="0.2">
      <c r="C12139" s="6"/>
      <c r="D12139" s="6"/>
      <c r="AE12139" s="6"/>
    </row>
    <row r="12140" spans="3:31" x14ac:dyDescent="0.2">
      <c r="C12140" s="6"/>
      <c r="D12140" s="6"/>
      <c r="AE12140" s="6"/>
    </row>
    <row r="12141" spans="3:31" x14ac:dyDescent="0.2">
      <c r="C12141" s="6"/>
      <c r="D12141" s="6"/>
      <c r="AE12141" s="6"/>
    </row>
    <row r="12142" spans="3:31" x14ac:dyDescent="0.2">
      <c r="C12142" s="6"/>
      <c r="D12142" s="6"/>
      <c r="AE12142" s="6"/>
    </row>
    <row r="12143" spans="3:31" x14ac:dyDescent="0.2">
      <c r="C12143" s="6"/>
      <c r="D12143" s="6"/>
      <c r="AE12143" s="6"/>
    </row>
    <row r="12144" spans="3:31" x14ac:dyDescent="0.2">
      <c r="C12144" s="6"/>
      <c r="D12144" s="6"/>
      <c r="AE12144" s="6"/>
    </row>
    <row r="12145" spans="3:31" x14ac:dyDescent="0.2">
      <c r="C12145" s="6"/>
      <c r="D12145" s="6"/>
      <c r="AE12145" s="6"/>
    </row>
    <row r="12146" spans="3:31" x14ac:dyDescent="0.2">
      <c r="C12146" s="6"/>
      <c r="D12146" s="6"/>
      <c r="AE12146" s="6"/>
    </row>
    <row r="12147" spans="3:31" x14ac:dyDescent="0.2">
      <c r="C12147" s="6"/>
      <c r="D12147" s="6"/>
      <c r="AE12147" s="6"/>
    </row>
    <row r="12148" spans="3:31" x14ac:dyDescent="0.2">
      <c r="C12148" s="6"/>
      <c r="D12148" s="6"/>
      <c r="AE12148" s="6"/>
    </row>
    <row r="12149" spans="3:31" x14ac:dyDescent="0.2">
      <c r="C12149" s="6"/>
      <c r="D12149" s="6"/>
      <c r="AE12149" s="6"/>
    </row>
    <row r="12150" spans="3:31" x14ac:dyDescent="0.2">
      <c r="C12150" s="6"/>
      <c r="D12150" s="6"/>
      <c r="AE12150" s="6"/>
    </row>
    <row r="12151" spans="3:31" x14ac:dyDescent="0.2">
      <c r="C12151" s="6"/>
      <c r="D12151" s="6"/>
      <c r="AE12151" s="6"/>
    </row>
    <row r="12152" spans="3:31" x14ac:dyDescent="0.2">
      <c r="C12152" s="6"/>
      <c r="D12152" s="6"/>
      <c r="AE12152" s="6"/>
    </row>
    <row r="12153" spans="3:31" x14ac:dyDescent="0.2">
      <c r="C12153" s="6"/>
      <c r="D12153" s="6"/>
      <c r="AE12153" s="6"/>
    </row>
    <row r="12154" spans="3:31" x14ac:dyDescent="0.2">
      <c r="C12154" s="6"/>
      <c r="D12154" s="6"/>
      <c r="AE12154" s="6"/>
    </row>
    <row r="12155" spans="3:31" x14ac:dyDescent="0.2">
      <c r="C12155" s="6"/>
      <c r="D12155" s="6"/>
      <c r="AE12155" s="6"/>
    </row>
    <row r="12156" spans="3:31" x14ac:dyDescent="0.2">
      <c r="C12156" s="6"/>
      <c r="D12156" s="6"/>
      <c r="AE12156" s="6"/>
    </row>
    <row r="12157" spans="3:31" x14ac:dyDescent="0.2">
      <c r="C12157" s="6"/>
      <c r="D12157" s="6"/>
      <c r="AE12157" s="6"/>
    </row>
    <row r="12158" spans="3:31" x14ac:dyDescent="0.2">
      <c r="C12158" s="6"/>
      <c r="D12158" s="6"/>
      <c r="AE12158" s="6"/>
    </row>
    <row r="12159" spans="3:31" x14ac:dyDescent="0.2">
      <c r="C12159" s="6"/>
      <c r="D12159" s="6"/>
      <c r="AE12159" s="6"/>
    </row>
    <row r="12160" spans="3:31" x14ac:dyDescent="0.2">
      <c r="C12160" s="6"/>
      <c r="D12160" s="6"/>
      <c r="AE12160" s="6"/>
    </row>
    <row r="12161" spans="3:31" x14ac:dyDescent="0.2">
      <c r="C12161" s="6"/>
      <c r="D12161" s="6"/>
      <c r="AE12161" s="6"/>
    </row>
    <row r="12162" spans="3:31" x14ac:dyDescent="0.2">
      <c r="C12162" s="6"/>
      <c r="D12162" s="6"/>
      <c r="AE12162" s="6"/>
    </row>
    <row r="12163" spans="3:31" x14ac:dyDescent="0.2">
      <c r="C12163" s="6"/>
      <c r="D12163" s="6"/>
      <c r="AE12163" s="6"/>
    </row>
    <row r="12164" spans="3:31" x14ac:dyDescent="0.2">
      <c r="C12164" s="6"/>
      <c r="D12164" s="6"/>
      <c r="AE12164" s="6"/>
    </row>
    <row r="12165" spans="3:31" x14ac:dyDescent="0.2">
      <c r="C12165" s="6"/>
      <c r="D12165" s="6"/>
      <c r="AE12165" s="6"/>
    </row>
    <row r="12166" spans="3:31" x14ac:dyDescent="0.2">
      <c r="C12166" s="6"/>
      <c r="D12166" s="6"/>
      <c r="AE12166" s="6"/>
    </row>
    <row r="12167" spans="3:31" x14ac:dyDescent="0.2">
      <c r="C12167" s="6"/>
      <c r="D12167" s="6"/>
      <c r="AE12167" s="6"/>
    </row>
    <row r="12168" spans="3:31" x14ac:dyDescent="0.2">
      <c r="C12168" s="6"/>
      <c r="D12168" s="6"/>
      <c r="AE12168" s="6"/>
    </row>
    <row r="12169" spans="3:31" x14ac:dyDescent="0.2">
      <c r="C12169" s="6"/>
      <c r="D12169" s="6"/>
      <c r="AE12169" s="6"/>
    </row>
    <row r="12170" spans="3:31" x14ac:dyDescent="0.2">
      <c r="C12170" s="6"/>
      <c r="D12170" s="6"/>
      <c r="AE12170" s="6"/>
    </row>
    <row r="12171" spans="3:31" x14ac:dyDescent="0.2">
      <c r="C12171" s="6"/>
      <c r="D12171" s="6"/>
      <c r="AE12171" s="6"/>
    </row>
    <row r="12172" spans="3:31" x14ac:dyDescent="0.2">
      <c r="C12172" s="6"/>
      <c r="D12172" s="6"/>
      <c r="AE12172" s="6"/>
    </row>
    <row r="12173" spans="3:31" x14ac:dyDescent="0.2">
      <c r="C12173" s="6"/>
      <c r="D12173" s="6"/>
      <c r="AE12173" s="6"/>
    </row>
    <row r="12174" spans="3:31" x14ac:dyDescent="0.2">
      <c r="C12174" s="6"/>
      <c r="D12174" s="6"/>
      <c r="AE12174" s="6"/>
    </row>
    <row r="12175" spans="3:31" x14ac:dyDescent="0.2">
      <c r="C12175" s="6"/>
      <c r="D12175" s="6"/>
      <c r="AE12175" s="6"/>
    </row>
    <row r="12176" spans="3:31" x14ac:dyDescent="0.2">
      <c r="C12176" s="6"/>
      <c r="D12176" s="6"/>
      <c r="AE12176" s="6"/>
    </row>
    <row r="12177" spans="3:31" x14ac:dyDescent="0.2">
      <c r="C12177" s="6"/>
      <c r="D12177" s="6"/>
      <c r="AE12177" s="6"/>
    </row>
    <row r="12178" spans="3:31" x14ac:dyDescent="0.2">
      <c r="C12178" s="6"/>
      <c r="D12178" s="6"/>
      <c r="AE12178" s="6"/>
    </row>
    <row r="12179" spans="3:31" x14ac:dyDescent="0.2">
      <c r="C12179" s="6"/>
      <c r="D12179" s="6"/>
      <c r="AE12179" s="6"/>
    </row>
    <row r="12180" spans="3:31" x14ac:dyDescent="0.2">
      <c r="C12180" s="6"/>
      <c r="D12180" s="6"/>
      <c r="AE12180" s="6"/>
    </row>
    <row r="12181" spans="3:31" x14ac:dyDescent="0.2">
      <c r="C12181" s="6"/>
      <c r="D12181" s="6"/>
      <c r="AE12181" s="6"/>
    </row>
    <row r="12182" spans="3:31" x14ac:dyDescent="0.2">
      <c r="C12182" s="6"/>
      <c r="D12182" s="6"/>
      <c r="AE12182" s="6"/>
    </row>
    <row r="12183" spans="3:31" x14ac:dyDescent="0.2">
      <c r="C12183" s="6"/>
      <c r="D12183" s="6"/>
      <c r="AE12183" s="6"/>
    </row>
    <row r="12184" spans="3:31" x14ac:dyDescent="0.2">
      <c r="C12184" s="6"/>
      <c r="D12184" s="6"/>
      <c r="AE12184" s="6"/>
    </row>
    <row r="12185" spans="3:31" x14ac:dyDescent="0.2">
      <c r="C12185" s="6"/>
      <c r="D12185" s="6"/>
      <c r="AE12185" s="6"/>
    </row>
    <row r="12186" spans="3:31" x14ac:dyDescent="0.2">
      <c r="C12186" s="6"/>
      <c r="D12186" s="6"/>
      <c r="AE12186" s="6"/>
    </row>
    <row r="12187" spans="3:31" x14ac:dyDescent="0.2">
      <c r="C12187" s="6"/>
      <c r="D12187" s="6"/>
      <c r="AE12187" s="6"/>
    </row>
    <row r="12188" spans="3:31" x14ac:dyDescent="0.2">
      <c r="C12188" s="6"/>
      <c r="D12188" s="6"/>
      <c r="AE12188" s="6"/>
    </row>
    <row r="12189" spans="3:31" x14ac:dyDescent="0.2">
      <c r="C12189" s="6"/>
      <c r="D12189" s="6"/>
      <c r="AE12189" s="6"/>
    </row>
    <row r="12190" spans="3:31" x14ac:dyDescent="0.2">
      <c r="C12190" s="6"/>
      <c r="D12190" s="6"/>
      <c r="AE12190" s="6"/>
    </row>
    <row r="12191" spans="3:31" x14ac:dyDescent="0.2">
      <c r="C12191" s="6"/>
      <c r="D12191" s="6"/>
      <c r="AE12191" s="6"/>
    </row>
    <row r="12192" spans="3:31" x14ac:dyDescent="0.2">
      <c r="C12192" s="6"/>
      <c r="D12192" s="6"/>
      <c r="AE12192" s="6"/>
    </row>
    <row r="12193" spans="3:31" x14ac:dyDescent="0.2">
      <c r="C12193" s="6"/>
      <c r="D12193" s="6"/>
      <c r="AE12193" s="6"/>
    </row>
    <row r="12194" spans="3:31" x14ac:dyDescent="0.2">
      <c r="C12194" s="6"/>
      <c r="D12194" s="6"/>
      <c r="AE12194" s="6"/>
    </row>
    <row r="12195" spans="3:31" x14ac:dyDescent="0.2">
      <c r="C12195" s="6"/>
      <c r="D12195" s="6"/>
      <c r="AE12195" s="6"/>
    </row>
    <row r="12196" spans="3:31" x14ac:dyDescent="0.2">
      <c r="C12196" s="6"/>
      <c r="D12196" s="6"/>
      <c r="AE12196" s="6"/>
    </row>
    <row r="12197" spans="3:31" x14ac:dyDescent="0.2">
      <c r="C12197" s="6"/>
      <c r="D12197" s="6"/>
      <c r="AE12197" s="6"/>
    </row>
    <row r="12198" spans="3:31" x14ac:dyDescent="0.2">
      <c r="C12198" s="6"/>
      <c r="D12198" s="6"/>
      <c r="AE12198" s="6"/>
    </row>
    <row r="12199" spans="3:31" x14ac:dyDescent="0.2">
      <c r="C12199" s="6"/>
      <c r="D12199" s="6"/>
      <c r="AE12199" s="6"/>
    </row>
    <row r="12200" spans="3:31" x14ac:dyDescent="0.2">
      <c r="C12200" s="6"/>
      <c r="D12200" s="6"/>
      <c r="AE12200" s="6"/>
    </row>
    <row r="12201" spans="3:31" x14ac:dyDescent="0.2">
      <c r="C12201" s="6"/>
      <c r="D12201" s="6"/>
      <c r="AE12201" s="6"/>
    </row>
    <row r="12202" spans="3:31" x14ac:dyDescent="0.2">
      <c r="C12202" s="6"/>
      <c r="D12202" s="6"/>
      <c r="AE12202" s="6"/>
    </row>
    <row r="12203" spans="3:31" x14ac:dyDescent="0.2">
      <c r="C12203" s="6"/>
      <c r="D12203" s="6"/>
      <c r="AE12203" s="6"/>
    </row>
    <row r="12204" spans="3:31" x14ac:dyDescent="0.2">
      <c r="C12204" s="6"/>
      <c r="D12204" s="6"/>
      <c r="AE12204" s="6"/>
    </row>
    <row r="12205" spans="3:31" x14ac:dyDescent="0.2">
      <c r="C12205" s="6"/>
      <c r="D12205" s="6"/>
      <c r="AE12205" s="6"/>
    </row>
    <row r="12206" spans="3:31" x14ac:dyDescent="0.2">
      <c r="C12206" s="6"/>
      <c r="D12206" s="6"/>
      <c r="AE12206" s="6"/>
    </row>
    <row r="12207" spans="3:31" x14ac:dyDescent="0.2">
      <c r="C12207" s="6"/>
      <c r="D12207" s="6"/>
      <c r="AE12207" s="6"/>
    </row>
    <row r="12208" spans="3:31" x14ac:dyDescent="0.2">
      <c r="C12208" s="6"/>
      <c r="D12208" s="6"/>
      <c r="AE12208" s="6"/>
    </row>
    <row r="12209" spans="3:31" x14ac:dyDescent="0.2">
      <c r="C12209" s="6"/>
      <c r="D12209" s="6"/>
      <c r="AE12209" s="6"/>
    </row>
    <row r="12210" spans="3:31" x14ac:dyDescent="0.2">
      <c r="C12210" s="6"/>
      <c r="D12210" s="6"/>
      <c r="AE12210" s="6"/>
    </row>
    <row r="12211" spans="3:31" x14ac:dyDescent="0.2">
      <c r="C12211" s="6"/>
      <c r="D12211" s="6"/>
      <c r="AE12211" s="6"/>
    </row>
    <row r="12212" spans="3:31" x14ac:dyDescent="0.2">
      <c r="C12212" s="6"/>
      <c r="D12212" s="6"/>
      <c r="AE12212" s="6"/>
    </row>
    <row r="12213" spans="3:31" x14ac:dyDescent="0.2">
      <c r="C12213" s="6"/>
      <c r="D12213" s="6"/>
      <c r="AE12213" s="6"/>
    </row>
    <row r="12214" spans="3:31" x14ac:dyDescent="0.2">
      <c r="C12214" s="6"/>
      <c r="D12214" s="6"/>
      <c r="AE12214" s="6"/>
    </row>
    <row r="12215" spans="3:31" x14ac:dyDescent="0.2">
      <c r="C12215" s="6"/>
      <c r="D12215" s="6"/>
      <c r="AE12215" s="6"/>
    </row>
    <row r="12216" spans="3:31" x14ac:dyDescent="0.2">
      <c r="C12216" s="6"/>
      <c r="D12216" s="6"/>
      <c r="AE12216" s="6"/>
    </row>
    <row r="12217" spans="3:31" x14ac:dyDescent="0.2">
      <c r="C12217" s="6"/>
      <c r="D12217" s="6"/>
      <c r="AE12217" s="6"/>
    </row>
    <row r="12218" spans="3:31" x14ac:dyDescent="0.2">
      <c r="C12218" s="6"/>
      <c r="D12218" s="6"/>
      <c r="AE12218" s="6"/>
    </row>
    <row r="12219" spans="3:31" x14ac:dyDescent="0.2">
      <c r="C12219" s="6"/>
      <c r="D12219" s="6"/>
      <c r="AE12219" s="6"/>
    </row>
    <row r="12220" spans="3:31" x14ac:dyDescent="0.2">
      <c r="C12220" s="6"/>
      <c r="D12220" s="6"/>
      <c r="AE12220" s="6"/>
    </row>
    <row r="12221" spans="3:31" x14ac:dyDescent="0.2">
      <c r="C12221" s="6"/>
      <c r="D12221" s="6"/>
      <c r="AE12221" s="6"/>
    </row>
    <row r="12222" spans="3:31" x14ac:dyDescent="0.2">
      <c r="C12222" s="6"/>
      <c r="D12222" s="6"/>
      <c r="AE12222" s="6"/>
    </row>
    <row r="12223" spans="3:31" x14ac:dyDescent="0.2">
      <c r="C12223" s="6"/>
      <c r="D12223" s="6"/>
      <c r="AE12223" s="6"/>
    </row>
    <row r="12224" spans="3:31" x14ac:dyDescent="0.2">
      <c r="C12224" s="6"/>
      <c r="D12224" s="6"/>
      <c r="AE12224" s="6"/>
    </row>
    <row r="12225" spans="3:31" x14ac:dyDescent="0.2">
      <c r="C12225" s="6"/>
      <c r="D12225" s="6"/>
      <c r="AE12225" s="6"/>
    </row>
    <row r="12226" spans="3:31" x14ac:dyDescent="0.2">
      <c r="C12226" s="6"/>
      <c r="D12226" s="6"/>
      <c r="AE12226" s="6"/>
    </row>
    <row r="12227" spans="3:31" x14ac:dyDescent="0.2">
      <c r="C12227" s="6"/>
      <c r="D12227" s="6"/>
      <c r="AE12227" s="6"/>
    </row>
    <row r="12228" spans="3:31" x14ac:dyDescent="0.2">
      <c r="C12228" s="6"/>
      <c r="D12228" s="6"/>
      <c r="AE12228" s="6"/>
    </row>
    <row r="12229" spans="3:31" x14ac:dyDescent="0.2">
      <c r="C12229" s="6"/>
      <c r="D12229" s="6"/>
      <c r="AE12229" s="6"/>
    </row>
    <row r="12230" spans="3:31" x14ac:dyDescent="0.2">
      <c r="C12230" s="6"/>
      <c r="D12230" s="6"/>
      <c r="AE12230" s="6"/>
    </row>
    <row r="12231" spans="3:31" x14ac:dyDescent="0.2">
      <c r="C12231" s="6"/>
      <c r="D12231" s="6"/>
      <c r="AE12231" s="6"/>
    </row>
    <row r="12232" spans="3:31" x14ac:dyDescent="0.2">
      <c r="C12232" s="6"/>
      <c r="D12232" s="6"/>
      <c r="AE12232" s="6"/>
    </row>
    <row r="12233" spans="3:31" x14ac:dyDescent="0.2">
      <c r="C12233" s="6"/>
      <c r="D12233" s="6"/>
      <c r="AE12233" s="6"/>
    </row>
    <row r="12234" spans="3:31" x14ac:dyDescent="0.2">
      <c r="C12234" s="6"/>
      <c r="D12234" s="6"/>
      <c r="AE12234" s="6"/>
    </row>
    <row r="12235" spans="3:31" x14ac:dyDescent="0.2">
      <c r="C12235" s="6"/>
      <c r="D12235" s="6"/>
      <c r="AE12235" s="6"/>
    </row>
    <row r="12236" spans="3:31" x14ac:dyDescent="0.2">
      <c r="C12236" s="6"/>
      <c r="D12236" s="6"/>
      <c r="AE12236" s="6"/>
    </row>
    <row r="12237" spans="3:31" x14ac:dyDescent="0.2">
      <c r="C12237" s="6"/>
      <c r="D12237" s="6"/>
      <c r="AE12237" s="6"/>
    </row>
    <row r="12238" spans="3:31" x14ac:dyDescent="0.2">
      <c r="C12238" s="6"/>
      <c r="D12238" s="6"/>
      <c r="AE12238" s="6"/>
    </row>
    <row r="12239" spans="3:31" x14ac:dyDescent="0.2">
      <c r="C12239" s="6"/>
      <c r="D12239" s="6"/>
      <c r="AE12239" s="6"/>
    </row>
    <row r="12240" spans="3:31" x14ac:dyDescent="0.2">
      <c r="C12240" s="6"/>
      <c r="D12240" s="6"/>
      <c r="AE12240" s="6"/>
    </row>
    <row r="12241" spans="3:31" x14ac:dyDescent="0.2">
      <c r="C12241" s="6"/>
      <c r="D12241" s="6"/>
      <c r="AE12241" s="6"/>
    </row>
    <row r="12242" spans="3:31" x14ac:dyDescent="0.2">
      <c r="C12242" s="6"/>
      <c r="D12242" s="6"/>
      <c r="AE12242" s="6"/>
    </row>
    <row r="12243" spans="3:31" x14ac:dyDescent="0.2">
      <c r="C12243" s="6"/>
      <c r="D12243" s="6"/>
      <c r="AE12243" s="6"/>
    </row>
    <row r="12244" spans="3:31" x14ac:dyDescent="0.2">
      <c r="C12244" s="6"/>
      <c r="D12244" s="6"/>
      <c r="AE12244" s="6"/>
    </row>
    <row r="12245" spans="3:31" x14ac:dyDescent="0.2">
      <c r="C12245" s="6"/>
      <c r="D12245" s="6"/>
      <c r="AE12245" s="6"/>
    </row>
    <row r="12246" spans="3:31" x14ac:dyDescent="0.2">
      <c r="C12246" s="6"/>
      <c r="D12246" s="6"/>
      <c r="AE12246" s="6"/>
    </row>
    <row r="12247" spans="3:31" x14ac:dyDescent="0.2">
      <c r="C12247" s="6"/>
      <c r="D12247" s="6"/>
      <c r="AE12247" s="6"/>
    </row>
    <row r="12248" spans="3:31" x14ac:dyDescent="0.2">
      <c r="C12248" s="6"/>
      <c r="D12248" s="6"/>
      <c r="AE12248" s="6"/>
    </row>
    <row r="12249" spans="3:31" x14ac:dyDescent="0.2">
      <c r="C12249" s="6"/>
      <c r="D12249" s="6"/>
      <c r="AE12249" s="6"/>
    </row>
    <row r="12250" spans="3:31" x14ac:dyDescent="0.2">
      <c r="C12250" s="6"/>
      <c r="D12250" s="6"/>
      <c r="AE12250" s="6"/>
    </row>
    <row r="12251" spans="3:31" x14ac:dyDescent="0.2">
      <c r="C12251" s="6"/>
      <c r="D12251" s="6"/>
      <c r="AE12251" s="6"/>
    </row>
    <row r="12252" spans="3:31" x14ac:dyDescent="0.2">
      <c r="C12252" s="6"/>
      <c r="D12252" s="6"/>
      <c r="AE12252" s="6"/>
    </row>
    <row r="12253" spans="3:31" x14ac:dyDescent="0.2">
      <c r="C12253" s="6"/>
      <c r="D12253" s="6"/>
      <c r="AE12253" s="6"/>
    </row>
    <row r="12254" spans="3:31" x14ac:dyDescent="0.2">
      <c r="C12254" s="6"/>
      <c r="D12254" s="6"/>
      <c r="AE12254" s="6"/>
    </row>
    <row r="12255" spans="3:31" x14ac:dyDescent="0.2">
      <c r="C12255" s="6"/>
      <c r="D12255" s="6"/>
      <c r="AE12255" s="6"/>
    </row>
    <row r="12256" spans="3:31" x14ac:dyDescent="0.2">
      <c r="C12256" s="6"/>
      <c r="D12256" s="6"/>
      <c r="AE12256" s="6"/>
    </row>
    <row r="12257" spans="3:31" x14ac:dyDescent="0.2">
      <c r="C12257" s="6"/>
      <c r="D12257" s="6"/>
      <c r="AE12257" s="6"/>
    </row>
    <row r="12258" spans="3:31" x14ac:dyDescent="0.2">
      <c r="C12258" s="6"/>
      <c r="D12258" s="6"/>
      <c r="AE12258" s="6"/>
    </row>
    <row r="12259" spans="3:31" x14ac:dyDescent="0.2">
      <c r="C12259" s="6"/>
      <c r="D12259" s="6"/>
      <c r="AE12259" s="6"/>
    </row>
    <row r="12260" spans="3:31" x14ac:dyDescent="0.2">
      <c r="C12260" s="6"/>
      <c r="D12260" s="6"/>
      <c r="AE12260" s="6"/>
    </row>
    <row r="12261" spans="3:31" x14ac:dyDescent="0.2">
      <c r="C12261" s="6"/>
      <c r="D12261" s="6"/>
      <c r="AE12261" s="6"/>
    </row>
    <row r="12262" spans="3:31" x14ac:dyDescent="0.2">
      <c r="C12262" s="6"/>
      <c r="D12262" s="6"/>
      <c r="AE12262" s="6"/>
    </row>
    <row r="12263" spans="3:31" x14ac:dyDescent="0.2">
      <c r="C12263" s="6"/>
      <c r="D12263" s="6"/>
      <c r="AE12263" s="6"/>
    </row>
    <row r="12264" spans="3:31" x14ac:dyDescent="0.2">
      <c r="C12264" s="6"/>
      <c r="D12264" s="6"/>
      <c r="AE12264" s="6"/>
    </row>
    <row r="12265" spans="3:31" x14ac:dyDescent="0.2">
      <c r="C12265" s="6"/>
      <c r="D12265" s="6"/>
      <c r="AE12265" s="6"/>
    </row>
    <row r="12266" spans="3:31" x14ac:dyDescent="0.2">
      <c r="C12266" s="6"/>
      <c r="D12266" s="6"/>
      <c r="AE12266" s="6"/>
    </row>
    <row r="12267" spans="3:31" x14ac:dyDescent="0.2">
      <c r="C12267" s="6"/>
      <c r="D12267" s="6"/>
      <c r="AE12267" s="6"/>
    </row>
    <row r="12268" spans="3:31" x14ac:dyDescent="0.2">
      <c r="C12268" s="6"/>
      <c r="D12268" s="6"/>
      <c r="AE12268" s="6"/>
    </row>
    <row r="12269" spans="3:31" x14ac:dyDescent="0.2">
      <c r="C12269" s="6"/>
      <c r="D12269" s="6"/>
      <c r="AE12269" s="6"/>
    </row>
    <row r="12270" spans="3:31" x14ac:dyDescent="0.2">
      <c r="C12270" s="6"/>
      <c r="D12270" s="6"/>
      <c r="AE12270" s="6"/>
    </row>
    <row r="12271" spans="3:31" x14ac:dyDescent="0.2">
      <c r="C12271" s="6"/>
      <c r="D12271" s="6"/>
      <c r="AE12271" s="6"/>
    </row>
    <row r="12272" spans="3:31" x14ac:dyDescent="0.2">
      <c r="C12272" s="6"/>
      <c r="D12272" s="6"/>
      <c r="AE12272" s="6"/>
    </row>
    <row r="12273" spans="3:31" x14ac:dyDescent="0.2">
      <c r="C12273" s="6"/>
      <c r="D12273" s="6"/>
      <c r="AE12273" s="6"/>
    </row>
    <row r="12274" spans="3:31" x14ac:dyDescent="0.2">
      <c r="C12274" s="6"/>
      <c r="D12274" s="6"/>
      <c r="AE12274" s="6"/>
    </row>
    <row r="12275" spans="3:31" x14ac:dyDescent="0.2">
      <c r="C12275" s="6"/>
      <c r="D12275" s="6"/>
      <c r="AE12275" s="6"/>
    </row>
    <row r="12276" spans="3:31" x14ac:dyDescent="0.2">
      <c r="C12276" s="6"/>
      <c r="D12276" s="6"/>
      <c r="AE12276" s="6"/>
    </row>
    <row r="12277" spans="3:31" x14ac:dyDescent="0.2">
      <c r="C12277" s="6"/>
      <c r="D12277" s="6"/>
      <c r="AE12277" s="6"/>
    </row>
    <row r="12278" spans="3:31" x14ac:dyDescent="0.2">
      <c r="C12278" s="6"/>
      <c r="D12278" s="6"/>
      <c r="AE12278" s="6"/>
    </row>
    <row r="12279" spans="3:31" x14ac:dyDescent="0.2">
      <c r="C12279" s="6"/>
      <c r="D12279" s="6"/>
      <c r="AE12279" s="6"/>
    </row>
    <row r="12280" spans="3:31" x14ac:dyDescent="0.2">
      <c r="C12280" s="6"/>
      <c r="D12280" s="6"/>
      <c r="AE12280" s="6"/>
    </row>
    <row r="12281" spans="3:31" x14ac:dyDescent="0.2">
      <c r="C12281" s="6"/>
      <c r="D12281" s="6"/>
      <c r="AE12281" s="6"/>
    </row>
    <row r="12282" spans="3:31" x14ac:dyDescent="0.2">
      <c r="C12282" s="6"/>
      <c r="D12282" s="6"/>
      <c r="AE12282" s="6"/>
    </row>
    <row r="12283" spans="3:31" x14ac:dyDescent="0.2">
      <c r="C12283" s="6"/>
      <c r="D12283" s="6"/>
      <c r="AE12283" s="6"/>
    </row>
    <row r="12284" spans="3:31" x14ac:dyDescent="0.2">
      <c r="C12284" s="6"/>
      <c r="D12284" s="6"/>
      <c r="AE12284" s="6"/>
    </row>
    <row r="12285" spans="3:31" x14ac:dyDescent="0.2">
      <c r="C12285" s="6"/>
      <c r="D12285" s="6"/>
      <c r="AE12285" s="6"/>
    </row>
    <row r="12286" spans="3:31" x14ac:dyDescent="0.2">
      <c r="C12286" s="6"/>
      <c r="D12286" s="6"/>
      <c r="AE12286" s="6"/>
    </row>
    <row r="12287" spans="3:31" x14ac:dyDescent="0.2">
      <c r="C12287" s="6"/>
      <c r="D12287" s="6"/>
      <c r="AE12287" s="6"/>
    </row>
    <row r="12288" spans="3:31" x14ac:dyDescent="0.2">
      <c r="C12288" s="6"/>
      <c r="D12288" s="6"/>
      <c r="AE12288" s="6"/>
    </row>
    <row r="12289" spans="3:31" x14ac:dyDescent="0.2">
      <c r="C12289" s="6"/>
      <c r="D12289" s="6"/>
      <c r="AE12289" s="6"/>
    </row>
    <row r="12290" spans="3:31" x14ac:dyDescent="0.2">
      <c r="C12290" s="6"/>
      <c r="D12290" s="6"/>
      <c r="AE12290" s="6"/>
    </row>
    <row r="12291" spans="3:31" x14ac:dyDescent="0.2">
      <c r="C12291" s="6"/>
      <c r="D12291" s="6"/>
      <c r="AE12291" s="6"/>
    </row>
    <row r="12292" spans="3:31" x14ac:dyDescent="0.2">
      <c r="C12292" s="6"/>
      <c r="D12292" s="6"/>
      <c r="AE12292" s="6"/>
    </row>
    <row r="12293" spans="3:31" x14ac:dyDescent="0.2">
      <c r="C12293" s="6"/>
      <c r="D12293" s="6"/>
      <c r="AE12293" s="6"/>
    </row>
    <row r="12294" spans="3:31" x14ac:dyDescent="0.2">
      <c r="C12294" s="6"/>
      <c r="D12294" s="6"/>
      <c r="AE12294" s="6"/>
    </row>
    <row r="12295" spans="3:31" x14ac:dyDescent="0.2">
      <c r="C12295" s="6"/>
      <c r="D12295" s="6"/>
      <c r="AE12295" s="6"/>
    </row>
    <row r="12296" spans="3:31" x14ac:dyDescent="0.2">
      <c r="C12296" s="6"/>
      <c r="D12296" s="6"/>
      <c r="AE12296" s="6"/>
    </row>
    <row r="12297" spans="3:31" x14ac:dyDescent="0.2">
      <c r="C12297" s="6"/>
      <c r="D12297" s="6"/>
      <c r="AE12297" s="6"/>
    </row>
    <row r="12298" spans="3:31" x14ac:dyDescent="0.2">
      <c r="C12298" s="6"/>
      <c r="D12298" s="6"/>
      <c r="AE12298" s="6"/>
    </row>
    <row r="12299" spans="3:31" x14ac:dyDescent="0.2">
      <c r="C12299" s="6"/>
      <c r="D12299" s="6"/>
      <c r="AE12299" s="6"/>
    </row>
    <row r="12300" spans="3:31" x14ac:dyDescent="0.2">
      <c r="C12300" s="6"/>
      <c r="D12300" s="6"/>
      <c r="AE12300" s="6"/>
    </row>
    <row r="12301" spans="3:31" x14ac:dyDescent="0.2">
      <c r="C12301" s="6"/>
      <c r="D12301" s="6"/>
      <c r="AE12301" s="6"/>
    </row>
    <row r="12302" spans="3:31" x14ac:dyDescent="0.2">
      <c r="C12302" s="6"/>
      <c r="D12302" s="6"/>
      <c r="AE12302" s="6"/>
    </row>
    <row r="12303" spans="3:31" x14ac:dyDescent="0.2">
      <c r="C12303" s="6"/>
      <c r="D12303" s="6"/>
      <c r="AE12303" s="6"/>
    </row>
    <row r="12304" spans="3:31" x14ac:dyDescent="0.2">
      <c r="C12304" s="6"/>
      <c r="D12304" s="6"/>
      <c r="AE12304" s="6"/>
    </row>
    <row r="12305" spans="3:31" x14ac:dyDescent="0.2">
      <c r="C12305" s="6"/>
      <c r="D12305" s="6"/>
      <c r="AE12305" s="6"/>
    </row>
    <row r="12306" spans="3:31" x14ac:dyDescent="0.2">
      <c r="C12306" s="6"/>
      <c r="D12306" s="6"/>
      <c r="AE12306" s="6"/>
    </row>
    <row r="12307" spans="3:31" x14ac:dyDescent="0.2">
      <c r="C12307" s="6"/>
      <c r="D12307" s="6"/>
      <c r="AE12307" s="6"/>
    </row>
    <row r="12308" spans="3:31" x14ac:dyDescent="0.2">
      <c r="C12308" s="6"/>
      <c r="D12308" s="6"/>
      <c r="AE12308" s="6"/>
    </row>
    <row r="12309" spans="3:31" x14ac:dyDescent="0.2">
      <c r="C12309" s="6"/>
      <c r="D12309" s="6"/>
      <c r="AE12309" s="6"/>
    </row>
    <row r="12310" spans="3:31" x14ac:dyDescent="0.2">
      <c r="C12310" s="6"/>
      <c r="D12310" s="6"/>
      <c r="AE12310" s="6"/>
    </row>
    <row r="12311" spans="3:31" x14ac:dyDescent="0.2">
      <c r="C12311" s="6"/>
      <c r="D12311" s="6"/>
      <c r="AE12311" s="6"/>
    </row>
    <row r="12312" spans="3:31" x14ac:dyDescent="0.2">
      <c r="C12312" s="6"/>
      <c r="D12312" s="6"/>
      <c r="AE12312" s="6"/>
    </row>
    <row r="12313" spans="3:31" x14ac:dyDescent="0.2">
      <c r="C12313" s="6"/>
      <c r="D12313" s="6"/>
      <c r="AE12313" s="6"/>
    </row>
    <row r="12314" spans="3:31" x14ac:dyDescent="0.2">
      <c r="C12314" s="6"/>
      <c r="D12314" s="6"/>
      <c r="AE12314" s="6"/>
    </row>
    <row r="12315" spans="3:31" x14ac:dyDescent="0.2">
      <c r="C12315" s="6"/>
      <c r="D12315" s="6"/>
      <c r="AE12315" s="6"/>
    </row>
    <row r="12316" spans="3:31" x14ac:dyDescent="0.2">
      <c r="C12316" s="6"/>
      <c r="D12316" s="6"/>
      <c r="AE12316" s="6"/>
    </row>
    <row r="12317" spans="3:31" x14ac:dyDescent="0.2">
      <c r="C12317" s="6"/>
      <c r="D12317" s="6"/>
      <c r="AE12317" s="6"/>
    </row>
    <row r="12318" spans="3:31" x14ac:dyDescent="0.2">
      <c r="C12318" s="6"/>
      <c r="D12318" s="6"/>
      <c r="AE12318" s="6"/>
    </row>
    <row r="12319" spans="3:31" x14ac:dyDescent="0.2">
      <c r="C12319" s="6"/>
      <c r="D12319" s="6"/>
      <c r="AE12319" s="6"/>
    </row>
    <row r="12320" spans="3:31" x14ac:dyDescent="0.2">
      <c r="C12320" s="6"/>
      <c r="D12320" s="6"/>
      <c r="AE12320" s="6"/>
    </row>
    <row r="12321" spans="3:31" x14ac:dyDescent="0.2">
      <c r="C12321" s="6"/>
      <c r="D12321" s="6"/>
      <c r="AE12321" s="6"/>
    </row>
    <row r="12322" spans="3:31" x14ac:dyDescent="0.2">
      <c r="C12322" s="6"/>
      <c r="D12322" s="6"/>
      <c r="AE12322" s="6"/>
    </row>
    <row r="12323" spans="3:31" x14ac:dyDescent="0.2">
      <c r="C12323" s="6"/>
      <c r="D12323" s="6"/>
      <c r="AE12323" s="6"/>
    </row>
    <row r="12324" spans="3:31" x14ac:dyDescent="0.2">
      <c r="C12324" s="6"/>
      <c r="D12324" s="6"/>
      <c r="AE12324" s="6"/>
    </row>
    <row r="12325" spans="3:31" x14ac:dyDescent="0.2">
      <c r="C12325" s="6"/>
      <c r="D12325" s="6"/>
      <c r="AE12325" s="6"/>
    </row>
    <row r="12326" spans="3:31" x14ac:dyDescent="0.2">
      <c r="C12326" s="6"/>
      <c r="D12326" s="6"/>
      <c r="AE12326" s="6"/>
    </row>
    <row r="12327" spans="3:31" x14ac:dyDescent="0.2">
      <c r="C12327" s="6"/>
      <c r="D12327" s="6"/>
      <c r="AE12327" s="6"/>
    </row>
    <row r="12328" spans="3:31" x14ac:dyDescent="0.2">
      <c r="C12328" s="6"/>
      <c r="D12328" s="6"/>
      <c r="AE12328" s="6"/>
    </row>
    <row r="12329" spans="3:31" x14ac:dyDescent="0.2">
      <c r="C12329" s="6"/>
      <c r="D12329" s="6"/>
      <c r="AE12329" s="6"/>
    </row>
    <row r="12330" spans="3:31" x14ac:dyDescent="0.2">
      <c r="C12330" s="6"/>
      <c r="D12330" s="6"/>
      <c r="AE12330" s="6"/>
    </row>
    <row r="12331" spans="3:31" x14ac:dyDescent="0.2">
      <c r="C12331" s="6"/>
      <c r="D12331" s="6"/>
      <c r="AE12331" s="6"/>
    </row>
    <row r="12332" spans="3:31" x14ac:dyDescent="0.2">
      <c r="C12332" s="6"/>
      <c r="D12332" s="6"/>
      <c r="AE12332" s="6"/>
    </row>
    <row r="12333" spans="3:31" x14ac:dyDescent="0.2">
      <c r="C12333" s="6"/>
      <c r="D12333" s="6"/>
      <c r="AE12333" s="6"/>
    </row>
    <row r="12334" spans="3:31" x14ac:dyDescent="0.2">
      <c r="C12334" s="6"/>
      <c r="D12334" s="6"/>
      <c r="AE12334" s="6"/>
    </row>
    <row r="12335" spans="3:31" x14ac:dyDescent="0.2">
      <c r="C12335" s="6"/>
      <c r="D12335" s="6"/>
      <c r="AE12335" s="6"/>
    </row>
    <row r="12336" spans="3:31" x14ac:dyDescent="0.2">
      <c r="C12336" s="6"/>
      <c r="D12336" s="6"/>
      <c r="AE12336" s="6"/>
    </row>
    <row r="12337" spans="3:31" x14ac:dyDescent="0.2">
      <c r="C12337" s="6"/>
      <c r="D12337" s="6"/>
      <c r="AE12337" s="6"/>
    </row>
    <row r="12338" spans="3:31" x14ac:dyDescent="0.2">
      <c r="C12338" s="6"/>
      <c r="D12338" s="6"/>
      <c r="AE12338" s="6"/>
    </row>
    <row r="12339" spans="3:31" x14ac:dyDescent="0.2">
      <c r="C12339" s="6"/>
      <c r="D12339" s="6"/>
      <c r="AE12339" s="6"/>
    </row>
    <row r="12340" spans="3:31" x14ac:dyDescent="0.2">
      <c r="C12340" s="6"/>
      <c r="D12340" s="6"/>
      <c r="AE12340" s="6"/>
    </row>
    <row r="12341" spans="3:31" x14ac:dyDescent="0.2">
      <c r="C12341" s="6"/>
      <c r="D12341" s="6"/>
      <c r="AE12341" s="6"/>
    </row>
    <row r="12342" spans="3:31" x14ac:dyDescent="0.2">
      <c r="C12342" s="6"/>
      <c r="D12342" s="6"/>
      <c r="AE12342" s="6"/>
    </row>
    <row r="12343" spans="3:31" x14ac:dyDescent="0.2">
      <c r="C12343" s="6"/>
      <c r="D12343" s="6"/>
      <c r="AE12343" s="6"/>
    </row>
    <row r="12344" spans="3:31" x14ac:dyDescent="0.2">
      <c r="C12344" s="6"/>
      <c r="D12344" s="6"/>
      <c r="AE12344" s="6"/>
    </row>
    <row r="12345" spans="3:31" x14ac:dyDescent="0.2">
      <c r="C12345" s="6"/>
      <c r="D12345" s="6"/>
      <c r="AE12345" s="6"/>
    </row>
    <row r="12346" spans="3:31" x14ac:dyDescent="0.2">
      <c r="C12346" s="6"/>
      <c r="D12346" s="6"/>
      <c r="AE12346" s="6"/>
    </row>
    <row r="12347" spans="3:31" x14ac:dyDescent="0.2">
      <c r="C12347" s="6"/>
      <c r="D12347" s="6"/>
      <c r="AE12347" s="6"/>
    </row>
    <row r="12348" spans="3:31" x14ac:dyDescent="0.2">
      <c r="C12348" s="6"/>
      <c r="D12348" s="6"/>
      <c r="AE12348" s="6"/>
    </row>
    <row r="12349" spans="3:31" x14ac:dyDescent="0.2">
      <c r="C12349" s="6"/>
      <c r="D12349" s="6"/>
      <c r="AE12349" s="6"/>
    </row>
    <row r="12350" spans="3:31" x14ac:dyDescent="0.2">
      <c r="C12350" s="6"/>
      <c r="D12350" s="6"/>
      <c r="AE12350" s="6"/>
    </row>
    <row r="12351" spans="3:31" x14ac:dyDescent="0.2">
      <c r="C12351" s="6"/>
      <c r="D12351" s="6"/>
      <c r="AE12351" s="6"/>
    </row>
    <row r="12352" spans="3:31" x14ac:dyDescent="0.2">
      <c r="C12352" s="6"/>
      <c r="D12352" s="6"/>
      <c r="AE12352" s="6"/>
    </row>
    <row r="12353" spans="3:31" x14ac:dyDescent="0.2">
      <c r="C12353" s="6"/>
      <c r="D12353" s="6"/>
      <c r="AE12353" s="6"/>
    </row>
    <row r="12354" spans="3:31" x14ac:dyDescent="0.2">
      <c r="C12354" s="6"/>
      <c r="D12354" s="6"/>
      <c r="AE12354" s="6"/>
    </row>
    <row r="12355" spans="3:31" x14ac:dyDescent="0.2">
      <c r="C12355" s="6"/>
      <c r="D12355" s="6"/>
      <c r="AE12355" s="6"/>
    </row>
    <row r="12356" spans="3:31" x14ac:dyDescent="0.2">
      <c r="C12356" s="6"/>
      <c r="D12356" s="6"/>
      <c r="AE12356" s="6"/>
    </row>
    <row r="12357" spans="3:31" x14ac:dyDescent="0.2">
      <c r="C12357" s="6"/>
      <c r="D12357" s="6"/>
      <c r="AE12357" s="6"/>
    </row>
    <row r="12358" spans="3:31" x14ac:dyDescent="0.2">
      <c r="C12358" s="6"/>
      <c r="D12358" s="6"/>
      <c r="AE12358" s="6"/>
    </row>
    <row r="12359" spans="3:31" x14ac:dyDescent="0.2">
      <c r="C12359" s="6"/>
      <c r="D12359" s="6"/>
      <c r="AE12359" s="6"/>
    </row>
    <row r="12360" spans="3:31" x14ac:dyDescent="0.2">
      <c r="C12360" s="6"/>
      <c r="D12360" s="6"/>
      <c r="AE12360" s="6"/>
    </row>
    <row r="12361" spans="3:31" x14ac:dyDescent="0.2">
      <c r="C12361" s="6"/>
      <c r="D12361" s="6"/>
      <c r="AE12361" s="6"/>
    </row>
    <row r="12362" spans="3:31" x14ac:dyDescent="0.2">
      <c r="C12362" s="6"/>
      <c r="D12362" s="6"/>
      <c r="AE12362" s="6"/>
    </row>
    <row r="12363" spans="3:31" x14ac:dyDescent="0.2">
      <c r="C12363" s="6"/>
      <c r="D12363" s="6"/>
      <c r="AE12363" s="6"/>
    </row>
    <row r="12364" spans="3:31" x14ac:dyDescent="0.2">
      <c r="C12364" s="6"/>
      <c r="D12364" s="6"/>
      <c r="AE12364" s="6"/>
    </row>
    <row r="12365" spans="3:31" x14ac:dyDescent="0.2">
      <c r="C12365" s="6"/>
      <c r="D12365" s="6"/>
      <c r="AE12365" s="6"/>
    </row>
    <row r="12366" spans="3:31" x14ac:dyDescent="0.2">
      <c r="C12366" s="6"/>
      <c r="D12366" s="6"/>
      <c r="AE12366" s="6"/>
    </row>
    <row r="12367" spans="3:31" x14ac:dyDescent="0.2">
      <c r="C12367" s="6"/>
      <c r="D12367" s="6"/>
      <c r="AE12367" s="6"/>
    </row>
    <row r="12368" spans="3:31" x14ac:dyDescent="0.2">
      <c r="C12368" s="6"/>
      <c r="D12368" s="6"/>
      <c r="AE12368" s="6"/>
    </row>
    <row r="12369" spans="3:31" x14ac:dyDescent="0.2">
      <c r="C12369" s="6"/>
      <c r="D12369" s="6"/>
      <c r="AE12369" s="6"/>
    </row>
    <row r="12370" spans="3:31" x14ac:dyDescent="0.2">
      <c r="C12370" s="6"/>
      <c r="D12370" s="6"/>
      <c r="AE12370" s="6"/>
    </row>
    <row r="12371" spans="3:31" x14ac:dyDescent="0.2">
      <c r="C12371" s="6"/>
      <c r="D12371" s="6"/>
      <c r="AE12371" s="6"/>
    </row>
    <row r="12372" spans="3:31" x14ac:dyDescent="0.2">
      <c r="C12372" s="6"/>
      <c r="D12372" s="6"/>
      <c r="AE12372" s="6"/>
    </row>
    <row r="12373" spans="3:31" x14ac:dyDescent="0.2">
      <c r="C12373" s="6"/>
      <c r="D12373" s="6"/>
      <c r="AE12373" s="6"/>
    </row>
    <row r="12374" spans="3:31" x14ac:dyDescent="0.2">
      <c r="C12374" s="6"/>
      <c r="D12374" s="6"/>
      <c r="AE12374" s="6"/>
    </row>
    <row r="12375" spans="3:31" x14ac:dyDescent="0.2">
      <c r="C12375" s="6"/>
      <c r="D12375" s="6"/>
      <c r="AE12375" s="6"/>
    </row>
    <row r="12376" spans="3:31" x14ac:dyDescent="0.2">
      <c r="C12376" s="6"/>
      <c r="D12376" s="6"/>
      <c r="AE12376" s="6"/>
    </row>
    <row r="12377" spans="3:31" x14ac:dyDescent="0.2">
      <c r="C12377" s="6"/>
      <c r="D12377" s="6"/>
      <c r="AE12377" s="6"/>
    </row>
    <row r="12378" spans="3:31" x14ac:dyDescent="0.2">
      <c r="C12378" s="6"/>
      <c r="D12378" s="6"/>
      <c r="AE12378" s="6"/>
    </row>
    <row r="12379" spans="3:31" x14ac:dyDescent="0.2">
      <c r="C12379" s="6"/>
      <c r="D12379" s="6"/>
      <c r="AE12379" s="6"/>
    </row>
    <row r="12380" spans="3:31" x14ac:dyDescent="0.2">
      <c r="C12380" s="6"/>
      <c r="D12380" s="6"/>
      <c r="AE12380" s="6"/>
    </row>
    <row r="12381" spans="3:31" x14ac:dyDescent="0.2">
      <c r="C12381" s="6"/>
      <c r="D12381" s="6"/>
      <c r="AE12381" s="6"/>
    </row>
    <row r="12382" spans="3:31" x14ac:dyDescent="0.2">
      <c r="C12382" s="6"/>
      <c r="D12382" s="6"/>
      <c r="AE12382" s="6"/>
    </row>
    <row r="12383" spans="3:31" x14ac:dyDescent="0.2">
      <c r="C12383" s="6"/>
      <c r="D12383" s="6"/>
      <c r="AE12383" s="6"/>
    </row>
    <row r="12384" spans="3:31" x14ac:dyDescent="0.2">
      <c r="C12384" s="6"/>
      <c r="D12384" s="6"/>
      <c r="AE12384" s="6"/>
    </row>
    <row r="12385" spans="3:31" x14ac:dyDescent="0.2">
      <c r="C12385" s="6"/>
      <c r="D12385" s="6"/>
      <c r="AE12385" s="6"/>
    </row>
    <row r="12386" spans="3:31" x14ac:dyDescent="0.2">
      <c r="C12386" s="6"/>
      <c r="D12386" s="6"/>
      <c r="AE12386" s="6"/>
    </row>
    <row r="12387" spans="3:31" x14ac:dyDescent="0.2">
      <c r="C12387" s="6"/>
      <c r="D12387" s="6"/>
      <c r="AE12387" s="6"/>
    </row>
    <row r="12388" spans="3:31" x14ac:dyDescent="0.2">
      <c r="C12388" s="6"/>
      <c r="D12388" s="6"/>
      <c r="AE12388" s="6"/>
    </row>
    <row r="12389" spans="3:31" x14ac:dyDescent="0.2">
      <c r="C12389" s="6"/>
      <c r="D12389" s="6"/>
      <c r="AE12389" s="6"/>
    </row>
    <row r="12390" spans="3:31" x14ac:dyDescent="0.2">
      <c r="C12390" s="6"/>
      <c r="D12390" s="6"/>
      <c r="AE12390" s="6"/>
    </row>
    <row r="12391" spans="3:31" x14ac:dyDescent="0.2">
      <c r="C12391" s="6"/>
      <c r="D12391" s="6"/>
      <c r="AE12391" s="6"/>
    </row>
    <row r="12392" spans="3:31" x14ac:dyDescent="0.2">
      <c r="C12392" s="6"/>
      <c r="D12392" s="6"/>
      <c r="AE12392" s="6"/>
    </row>
    <row r="12393" spans="3:31" x14ac:dyDescent="0.2">
      <c r="C12393" s="6"/>
      <c r="D12393" s="6"/>
      <c r="AE12393" s="6"/>
    </row>
    <row r="12394" spans="3:31" x14ac:dyDescent="0.2">
      <c r="C12394" s="6"/>
      <c r="D12394" s="6"/>
      <c r="AE12394" s="6"/>
    </row>
    <row r="12395" spans="3:31" x14ac:dyDescent="0.2">
      <c r="C12395" s="6"/>
      <c r="D12395" s="6"/>
      <c r="AE12395" s="6"/>
    </row>
    <row r="12396" spans="3:31" x14ac:dyDescent="0.2">
      <c r="C12396" s="6"/>
      <c r="D12396" s="6"/>
      <c r="AE12396" s="6"/>
    </row>
    <row r="12397" spans="3:31" x14ac:dyDescent="0.2">
      <c r="C12397" s="6"/>
      <c r="D12397" s="6"/>
      <c r="AE12397" s="6"/>
    </row>
    <row r="12398" spans="3:31" x14ac:dyDescent="0.2">
      <c r="C12398" s="6"/>
      <c r="D12398" s="6"/>
      <c r="AE12398" s="6"/>
    </row>
    <row r="12399" spans="3:31" x14ac:dyDescent="0.2">
      <c r="C12399" s="6"/>
      <c r="D12399" s="6"/>
      <c r="AE12399" s="6"/>
    </row>
    <row r="12400" spans="3:31" x14ac:dyDescent="0.2">
      <c r="C12400" s="6"/>
      <c r="D12400" s="6"/>
      <c r="AE12400" s="6"/>
    </row>
    <row r="12401" spans="3:31" x14ac:dyDescent="0.2">
      <c r="C12401" s="6"/>
      <c r="D12401" s="6"/>
      <c r="AE12401" s="6"/>
    </row>
    <row r="12402" spans="3:31" x14ac:dyDescent="0.2">
      <c r="C12402" s="6"/>
      <c r="D12402" s="6"/>
      <c r="AE12402" s="6"/>
    </row>
    <row r="12403" spans="3:31" x14ac:dyDescent="0.2">
      <c r="C12403" s="6"/>
      <c r="D12403" s="6"/>
      <c r="AE12403" s="6"/>
    </row>
    <row r="12404" spans="3:31" x14ac:dyDescent="0.2">
      <c r="C12404" s="6"/>
      <c r="D12404" s="6"/>
      <c r="AE12404" s="6"/>
    </row>
    <row r="12405" spans="3:31" x14ac:dyDescent="0.2">
      <c r="C12405" s="6"/>
      <c r="D12405" s="6"/>
      <c r="AE12405" s="6"/>
    </row>
    <row r="12406" spans="3:31" x14ac:dyDescent="0.2">
      <c r="C12406" s="6"/>
      <c r="D12406" s="6"/>
      <c r="AE12406" s="6"/>
    </row>
    <row r="12407" spans="3:31" x14ac:dyDescent="0.2">
      <c r="C12407" s="6"/>
      <c r="D12407" s="6"/>
      <c r="AE12407" s="6"/>
    </row>
    <row r="12408" spans="3:31" x14ac:dyDescent="0.2">
      <c r="C12408" s="6"/>
      <c r="D12408" s="6"/>
      <c r="AE12408" s="6"/>
    </row>
    <row r="12409" spans="3:31" x14ac:dyDescent="0.2">
      <c r="C12409" s="6"/>
      <c r="D12409" s="6"/>
      <c r="AE12409" s="6"/>
    </row>
    <row r="12410" spans="3:31" x14ac:dyDescent="0.2">
      <c r="C12410" s="6"/>
      <c r="D12410" s="6"/>
      <c r="AE12410" s="6"/>
    </row>
    <row r="12411" spans="3:31" x14ac:dyDescent="0.2">
      <c r="C12411" s="6"/>
      <c r="D12411" s="6"/>
      <c r="AE12411" s="6"/>
    </row>
    <row r="12412" spans="3:31" x14ac:dyDescent="0.2">
      <c r="C12412" s="6"/>
      <c r="D12412" s="6"/>
      <c r="AE12412" s="6"/>
    </row>
    <row r="12413" spans="3:31" x14ac:dyDescent="0.2">
      <c r="C12413" s="6"/>
      <c r="D12413" s="6"/>
      <c r="AE12413" s="6"/>
    </row>
    <row r="12414" spans="3:31" x14ac:dyDescent="0.2">
      <c r="C12414" s="6"/>
      <c r="D12414" s="6"/>
      <c r="AE12414" s="6"/>
    </row>
    <row r="12415" spans="3:31" x14ac:dyDescent="0.2">
      <c r="C12415" s="6"/>
      <c r="D12415" s="6"/>
      <c r="AE12415" s="6"/>
    </row>
    <row r="12416" spans="3:31" x14ac:dyDescent="0.2">
      <c r="C12416" s="6"/>
      <c r="D12416" s="6"/>
      <c r="AE12416" s="6"/>
    </row>
    <row r="12417" spans="3:31" x14ac:dyDescent="0.2">
      <c r="C12417" s="6"/>
      <c r="D12417" s="6"/>
      <c r="AE12417" s="6"/>
    </row>
    <row r="12418" spans="3:31" x14ac:dyDescent="0.2">
      <c r="C12418" s="6"/>
      <c r="D12418" s="6"/>
      <c r="AE12418" s="6"/>
    </row>
    <row r="12419" spans="3:31" x14ac:dyDescent="0.2">
      <c r="C12419" s="6"/>
      <c r="D12419" s="6"/>
      <c r="AE12419" s="6"/>
    </row>
    <row r="12420" spans="3:31" x14ac:dyDescent="0.2">
      <c r="C12420" s="6"/>
      <c r="D12420" s="6"/>
      <c r="AE12420" s="6"/>
    </row>
    <row r="12421" spans="3:31" x14ac:dyDescent="0.2">
      <c r="C12421" s="6"/>
      <c r="D12421" s="6"/>
      <c r="AE12421" s="6"/>
    </row>
    <row r="12422" spans="3:31" x14ac:dyDescent="0.2">
      <c r="C12422" s="6"/>
      <c r="D12422" s="6"/>
      <c r="AE12422" s="6"/>
    </row>
    <row r="12423" spans="3:31" x14ac:dyDescent="0.2">
      <c r="C12423" s="6"/>
      <c r="D12423" s="6"/>
      <c r="AE12423" s="6"/>
    </row>
    <row r="12424" spans="3:31" x14ac:dyDescent="0.2">
      <c r="C12424" s="6"/>
      <c r="D12424" s="6"/>
      <c r="AE12424" s="6"/>
    </row>
    <row r="12425" spans="3:31" x14ac:dyDescent="0.2">
      <c r="C12425" s="6"/>
      <c r="D12425" s="6"/>
      <c r="AE12425" s="6"/>
    </row>
    <row r="12426" spans="3:31" x14ac:dyDescent="0.2">
      <c r="C12426" s="6"/>
      <c r="D12426" s="6"/>
      <c r="AE12426" s="6"/>
    </row>
    <row r="12427" spans="3:31" x14ac:dyDescent="0.2">
      <c r="C12427" s="6"/>
      <c r="D12427" s="6"/>
      <c r="AE12427" s="6"/>
    </row>
    <row r="12428" spans="3:31" x14ac:dyDescent="0.2">
      <c r="C12428" s="6"/>
      <c r="D12428" s="6"/>
      <c r="AE12428" s="6"/>
    </row>
    <row r="12429" spans="3:31" x14ac:dyDescent="0.2">
      <c r="C12429" s="6"/>
      <c r="D12429" s="6"/>
      <c r="AE12429" s="6"/>
    </row>
    <row r="12430" spans="3:31" x14ac:dyDescent="0.2">
      <c r="C12430" s="6"/>
      <c r="D12430" s="6"/>
      <c r="AE12430" s="6"/>
    </row>
    <row r="12431" spans="3:31" x14ac:dyDescent="0.2">
      <c r="C12431" s="6"/>
      <c r="D12431" s="6"/>
      <c r="AE12431" s="6"/>
    </row>
    <row r="12432" spans="3:31" x14ac:dyDescent="0.2">
      <c r="C12432" s="6"/>
      <c r="D12432" s="6"/>
      <c r="AE12432" s="6"/>
    </row>
    <row r="12433" spans="3:31" x14ac:dyDescent="0.2">
      <c r="C12433" s="6"/>
      <c r="D12433" s="6"/>
      <c r="AE12433" s="6"/>
    </row>
    <row r="12434" spans="3:31" x14ac:dyDescent="0.2">
      <c r="C12434" s="6"/>
      <c r="D12434" s="6"/>
      <c r="AE12434" s="6"/>
    </row>
    <row r="12435" spans="3:31" x14ac:dyDescent="0.2">
      <c r="C12435" s="6"/>
      <c r="D12435" s="6"/>
      <c r="AE12435" s="6"/>
    </row>
    <row r="12436" spans="3:31" x14ac:dyDescent="0.2">
      <c r="C12436" s="6"/>
      <c r="D12436" s="6"/>
      <c r="AE12436" s="6"/>
    </row>
    <row r="12437" spans="3:31" x14ac:dyDescent="0.2">
      <c r="C12437" s="6"/>
      <c r="D12437" s="6"/>
      <c r="AE12437" s="6"/>
    </row>
    <row r="12438" spans="3:31" x14ac:dyDescent="0.2">
      <c r="C12438" s="6"/>
      <c r="D12438" s="6"/>
      <c r="AE12438" s="6"/>
    </row>
    <row r="12439" spans="3:31" x14ac:dyDescent="0.2">
      <c r="C12439" s="6"/>
      <c r="D12439" s="6"/>
      <c r="AE12439" s="6"/>
    </row>
    <row r="12440" spans="3:31" x14ac:dyDescent="0.2">
      <c r="C12440" s="6"/>
      <c r="D12440" s="6"/>
      <c r="AE12440" s="6"/>
    </row>
    <row r="12441" spans="3:31" x14ac:dyDescent="0.2">
      <c r="C12441" s="6"/>
      <c r="D12441" s="6"/>
      <c r="AE12441" s="6"/>
    </row>
    <row r="12442" spans="3:31" x14ac:dyDescent="0.2">
      <c r="C12442" s="6"/>
      <c r="D12442" s="6"/>
      <c r="AE12442" s="6"/>
    </row>
    <row r="12443" spans="3:31" x14ac:dyDescent="0.2">
      <c r="C12443" s="6"/>
      <c r="D12443" s="6"/>
      <c r="AE12443" s="6"/>
    </row>
    <row r="12444" spans="3:31" x14ac:dyDescent="0.2">
      <c r="C12444" s="6"/>
      <c r="D12444" s="6"/>
      <c r="AE12444" s="6"/>
    </row>
    <row r="12445" spans="3:31" x14ac:dyDescent="0.2">
      <c r="C12445" s="6"/>
      <c r="D12445" s="6"/>
      <c r="AE12445" s="6"/>
    </row>
    <row r="12446" spans="3:31" x14ac:dyDescent="0.2">
      <c r="C12446" s="6"/>
      <c r="D12446" s="6"/>
      <c r="AE12446" s="6"/>
    </row>
    <row r="12447" spans="3:31" x14ac:dyDescent="0.2">
      <c r="C12447" s="6"/>
      <c r="D12447" s="6"/>
      <c r="AE12447" s="6"/>
    </row>
    <row r="12448" spans="3:31" x14ac:dyDescent="0.2">
      <c r="C12448" s="6"/>
      <c r="D12448" s="6"/>
      <c r="AE12448" s="6"/>
    </row>
    <row r="12449" spans="3:31" x14ac:dyDescent="0.2">
      <c r="C12449" s="6"/>
      <c r="D12449" s="6"/>
      <c r="AE12449" s="6"/>
    </row>
    <row r="12450" spans="3:31" x14ac:dyDescent="0.2">
      <c r="C12450" s="6"/>
      <c r="D12450" s="6"/>
      <c r="AE12450" s="6"/>
    </row>
    <row r="12451" spans="3:31" x14ac:dyDescent="0.2">
      <c r="C12451" s="6"/>
      <c r="D12451" s="6"/>
      <c r="AE12451" s="6"/>
    </row>
    <row r="12452" spans="3:31" x14ac:dyDescent="0.2">
      <c r="C12452" s="6"/>
      <c r="D12452" s="6"/>
      <c r="AE12452" s="6"/>
    </row>
    <row r="12453" spans="3:31" x14ac:dyDescent="0.2">
      <c r="C12453" s="6"/>
      <c r="D12453" s="6"/>
      <c r="AE12453" s="6"/>
    </row>
    <row r="12454" spans="3:31" x14ac:dyDescent="0.2">
      <c r="C12454" s="6"/>
      <c r="D12454" s="6"/>
      <c r="AE12454" s="6"/>
    </row>
    <row r="12455" spans="3:31" x14ac:dyDescent="0.2">
      <c r="C12455" s="6"/>
      <c r="D12455" s="6"/>
      <c r="AE12455" s="6"/>
    </row>
    <row r="12456" spans="3:31" x14ac:dyDescent="0.2">
      <c r="C12456" s="6"/>
      <c r="D12456" s="6"/>
      <c r="AE12456" s="6"/>
    </row>
    <row r="12457" spans="3:31" x14ac:dyDescent="0.2">
      <c r="C12457" s="6"/>
      <c r="D12457" s="6"/>
      <c r="AE12457" s="6"/>
    </row>
    <row r="12458" spans="3:31" x14ac:dyDescent="0.2">
      <c r="C12458" s="6"/>
      <c r="D12458" s="6"/>
      <c r="AE12458" s="6"/>
    </row>
    <row r="12459" spans="3:31" x14ac:dyDescent="0.2">
      <c r="C12459" s="6"/>
      <c r="D12459" s="6"/>
      <c r="AE12459" s="6"/>
    </row>
    <row r="12460" spans="3:31" x14ac:dyDescent="0.2">
      <c r="C12460" s="6"/>
      <c r="D12460" s="6"/>
      <c r="AE12460" s="6"/>
    </row>
    <row r="12461" spans="3:31" x14ac:dyDescent="0.2">
      <c r="C12461" s="6"/>
      <c r="D12461" s="6"/>
      <c r="AE12461" s="6"/>
    </row>
    <row r="12462" spans="3:31" x14ac:dyDescent="0.2">
      <c r="C12462" s="6"/>
      <c r="D12462" s="6"/>
      <c r="AE12462" s="6"/>
    </row>
    <row r="12463" spans="3:31" x14ac:dyDescent="0.2">
      <c r="C12463" s="6"/>
      <c r="D12463" s="6"/>
      <c r="AE12463" s="6"/>
    </row>
    <row r="12464" spans="3:31" x14ac:dyDescent="0.2">
      <c r="C12464" s="6"/>
      <c r="D12464" s="6"/>
      <c r="AE12464" s="6"/>
    </row>
    <row r="12465" spans="3:31" x14ac:dyDescent="0.2">
      <c r="C12465" s="6"/>
      <c r="D12465" s="6"/>
      <c r="AE12465" s="6"/>
    </row>
    <row r="12466" spans="3:31" x14ac:dyDescent="0.2">
      <c r="C12466" s="6"/>
      <c r="D12466" s="6"/>
      <c r="AE12466" s="6"/>
    </row>
    <row r="12467" spans="3:31" x14ac:dyDescent="0.2">
      <c r="C12467" s="6"/>
      <c r="D12467" s="6"/>
      <c r="AE12467" s="6"/>
    </row>
    <row r="12468" spans="3:31" x14ac:dyDescent="0.2">
      <c r="C12468" s="6"/>
      <c r="D12468" s="6"/>
      <c r="AE12468" s="6"/>
    </row>
    <row r="12469" spans="3:31" x14ac:dyDescent="0.2">
      <c r="C12469" s="6"/>
      <c r="D12469" s="6"/>
      <c r="AE12469" s="6"/>
    </row>
    <row r="12470" spans="3:31" x14ac:dyDescent="0.2">
      <c r="C12470" s="6"/>
      <c r="D12470" s="6"/>
      <c r="AE12470" s="6"/>
    </row>
    <row r="12471" spans="3:31" x14ac:dyDescent="0.2">
      <c r="C12471" s="6"/>
      <c r="D12471" s="6"/>
      <c r="AE12471" s="6"/>
    </row>
    <row r="12472" spans="3:31" x14ac:dyDescent="0.2">
      <c r="C12472" s="6"/>
      <c r="D12472" s="6"/>
      <c r="AE12472" s="6"/>
    </row>
    <row r="12473" spans="3:31" x14ac:dyDescent="0.2">
      <c r="C12473" s="6"/>
      <c r="D12473" s="6"/>
      <c r="AE12473" s="6"/>
    </row>
    <row r="12474" spans="3:31" x14ac:dyDescent="0.2">
      <c r="C12474" s="6"/>
      <c r="D12474" s="6"/>
      <c r="AE12474" s="6"/>
    </row>
    <row r="12475" spans="3:31" x14ac:dyDescent="0.2">
      <c r="C12475" s="6"/>
      <c r="D12475" s="6"/>
      <c r="AE12475" s="6"/>
    </row>
    <row r="12476" spans="3:31" x14ac:dyDescent="0.2">
      <c r="C12476" s="6"/>
      <c r="D12476" s="6"/>
      <c r="AE12476" s="6"/>
    </row>
    <row r="12477" spans="3:31" x14ac:dyDescent="0.2">
      <c r="C12477" s="6"/>
      <c r="D12477" s="6"/>
      <c r="AE12477" s="6"/>
    </row>
    <row r="12478" spans="3:31" x14ac:dyDescent="0.2">
      <c r="C12478" s="6"/>
      <c r="D12478" s="6"/>
      <c r="AE12478" s="6"/>
    </row>
    <row r="12479" spans="3:31" x14ac:dyDescent="0.2">
      <c r="C12479" s="6"/>
      <c r="D12479" s="6"/>
      <c r="AE12479" s="6"/>
    </row>
    <row r="12480" spans="3:31" x14ac:dyDescent="0.2">
      <c r="C12480" s="6"/>
      <c r="D12480" s="6"/>
      <c r="AE12480" s="6"/>
    </row>
    <row r="12481" spans="3:31" x14ac:dyDescent="0.2">
      <c r="C12481" s="6"/>
      <c r="D12481" s="6"/>
      <c r="AE12481" s="6"/>
    </row>
    <row r="12482" spans="3:31" x14ac:dyDescent="0.2">
      <c r="C12482" s="6"/>
      <c r="D12482" s="6"/>
      <c r="AE12482" s="6"/>
    </row>
    <row r="12483" spans="3:31" x14ac:dyDescent="0.2">
      <c r="C12483" s="6"/>
      <c r="D12483" s="6"/>
      <c r="AE12483" s="6"/>
    </row>
    <row r="12484" spans="3:31" x14ac:dyDescent="0.2">
      <c r="C12484" s="6"/>
      <c r="D12484" s="6"/>
      <c r="AE12484" s="6"/>
    </row>
    <row r="12485" spans="3:31" x14ac:dyDescent="0.2">
      <c r="C12485" s="6"/>
      <c r="D12485" s="6"/>
      <c r="AE12485" s="6"/>
    </row>
    <row r="12486" spans="3:31" x14ac:dyDescent="0.2">
      <c r="C12486" s="6"/>
      <c r="D12486" s="6"/>
      <c r="AE12486" s="6"/>
    </row>
    <row r="12487" spans="3:31" x14ac:dyDescent="0.2">
      <c r="C12487" s="6"/>
      <c r="D12487" s="6"/>
      <c r="AE12487" s="6"/>
    </row>
    <row r="12488" spans="3:31" x14ac:dyDescent="0.2">
      <c r="C12488" s="6"/>
      <c r="D12488" s="6"/>
      <c r="AE12488" s="6"/>
    </row>
    <row r="12489" spans="3:31" x14ac:dyDescent="0.2">
      <c r="C12489" s="6"/>
      <c r="D12489" s="6"/>
      <c r="AE12489" s="6"/>
    </row>
    <row r="12490" spans="3:31" x14ac:dyDescent="0.2">
      <c r="C12490" s="6"/>
      <c r="D12490" s="6"/>
      <c r="AE12490" s="6"/>
    </row>
    <row r="12491" spans="3:31" x14ac:dyDescent="0.2">
      <c r="C12491" s="6"/>
      <c r="D12491" s="6"/>
      <c r="AE12491" s="6"/>
    </row>
    <row r="12492" spans="3:31" x14ac:dyDescent="0.2">
      <c r="C12492" s="6"/>
      <c r="D12492" s="6"/>
      <c r="AE12492" s="6"/>
    </row>
    <row r="12493" spans="3:31" x14ac:dyDescent="0.2">
      <c r="C12493" s="6"/>
      <c r="D12493" s="6"/>
      <c r="AE12493" s="6"/>
    </row>
    <row r="12494" spans="3:31" x14ac:dyDescent="0.2">
      <c r="C12494" s="6"/>
      <c r="D12494" s="6"/>
      <c r="AE12494" s="6"/>
    </row>
    <row r="12495" spans="3:31" x14ac:dyDescent="0.2">
      <c r="C12495" s="6"/>
      <c r="D12495" s="6"/>
      <c r="AE12495" s="6"/>
    </row>
    <row r="12496" spans="3:31" x14ac:dyDescent="0.2">
      <c r="C12496" s="6"/>
      <c r="D12496" s="6"/>
      <c r="AE12496" s="6"/>
    </row>
    <row r="12497" spans="3:31" x14ac:dyDescent="0.2">
      <c r="C12497" s="6"/>
      <c r="D12497" s="6"/>
      <c r="AE12497" s="6"/>
    </row>
    <row r="12498" spans="3:31" x14ac:dyDescent="0.2">
      <c r="C12498" s="6"/>
      <c r="D12498" s="6"/>
      <c r="AE12498" s="6"/>
    </row>
    <row r="12499" spans="3:31" x14ac:dyDescent="0.2">
      <c r="C12499" s="6"/>
      <c r="D12499" s="6"/>
      <c r="AE12499" s="6"/>
    </row>
    <row r="12500" spans="3:31" x14ac:dyDescent="0.2">
      <c r="C12500" s="6"/>
      <c r="D12500" s="6"/>
      <c r="AE12500" s="6"/>
    </row>
    <row r="12501" spans="3:31" x14ac:dyDescent="0.2">
      <c r="C12501" s="6"/>
      <c r="D12501" s="6"/>
      <c r="AE12501" s="6"/>
    </row>
    <row r="12502" spans="3:31" x14ac:dyDescent="0.2">
      <c r="C12502" s="6"/>
      <c r="D12502" s="6"/>
      <c r="AE12502" s="6"/>
    </row>
    <row r="12503" spans="3:31" x14ac:dyDescent="0.2">
      <c r="C12503" s="6"/>
      <c r="D12503" s="6"/>
      <c r="AE12503" s="6"/>
    </row>
    <row r="12504" spans="3:31" x14ac:dyDescent="0.2">
      <c r="C12504" s="6"/>
      <c r="D12504" s="6"/>
      <c r="AE12504" s="6"/>
    </row>
    <row r="12505" spans="3:31" x14ac:dyDescent="0.2">
      <c r="C12505" s="6"/>
      <c r="D12505" s="6"/>
      <c r="AE12505" s="6"/>
    </row>
    <row r="12506" spans="3:31" x14ac:dyDescent="0.2">
      <c r="C12506" s="6"/>
      <c r="D12506" s="6"/>
      <c r="AE12506" s="6"/>
    </row>
    <row r="12507" spans="3:31" x14ac:dyDescent="0.2">
      <c r="C12507" s="6"/>
      <c r="D12507" s="6"/>
      <c r="AE12507" s="6"/>
    </row>
    <row r="12508" spans="3:31" x14ac:dyDescent="0.2">
      <c r="C12508" s="6"/>
      <c r="D12508" s="6"/>
      <c r="AE12508" s="6"/>
    </row>
    <row r="12509" spans="3:31" x14ac:dyDescent="0.2">
      <c r="C12509" s="6"/>
      <c r="D12509" s="6"/>
      <c r="AE12509" s="6"/>
    </row>
    <row r="12510" spans="3:31" x14ac:dyDescent="0.2">
      <c r="C12510" s="6"/>
      <c r="D12510" s="6"/>
      <c r="AE12510" s="6"/>
    </row>
    <row r="12511" spans="3:31" x14ac:dyDescent="0.2">
      <c r="C12511" s="6"/>
      <c r="D12511" s="6"/>
      <c r="AE12511" s="6"/>
    </row>
    <row r="12512" spans="3:31" x14ac:dyDescent="0.2">
      <c r="C12512" s="6"/>
      <c r="D12512" s="6"/>
      <c r="AE12512" s="6"/>
    </row>
    <row r="12513" spans="3:31" x14ac:dyDescent="0.2">
      <c r="C12513" s="6"/>
      <c r="D12513" s="6"/>
      <c r="AE12513" s="6"/>
    </row>
    <row r="12514" spans="3:31" x14ac:dyDescent="0.2">
      <c r="C12514" s="6"/>
      <c r="D12514" s="6"/>
      <c r="AE12514" s="6"/>
    </row>
    <row r="12515" spans="3:31" x14ac:dyDescent="0.2">
      <c r="C12515" s="6"/>
      <c r="D12515" s="6"/>
      <c r="AE12515" s="6"/>
    </row>
    <row r="12516" spans="3:31" x14ac:dyDescent="0.2">
      <c r="C12516" s="6"/>
      <c r="D12516" s="6"/>
      <c r="AE12516" s="6"/>
    </row>
    <row r="12517" spans="3:31" x14ac:dyDescent="0.2">
      <c r="C12517" s="6"/>
      <c r="D12517" s="6"/>
      <c r="AE12517" s="6"/>
    </row>
    <row r="12518" spans="3:31" x14ac:dyDescent="0.2">
      <c r="C12518" s="6"/>
      <c r="D12518" s="6"/>
      <c r="AE12518" s="6"/>
    </row>
    <row r="12519" spans="3:31" x14ac:dyDescent="0.2">
      <c r="C12519" s="6"/>
      <c r="D12519" s="6"/>
      <c r="AE12519" s="6"/>
    </row>
    <row r="12520" spans="3:31" x14ac:dyDescent="0.2">
      <c r="C12520" s="6"/>
      <c r="D12520" s="6"/>
      <c r="AE12520" s="6"/>
    </row>
    <row r="12521" spans="3:31" x14ac:dyDescent="0.2">
      <c r="C12521" s="6"/>
      <c r="D12521" s="6"/>
      <c r="AE12521" s="6"/>
    </row>
    <row r="12522" spans="3:31" x14ac:dyDescent="0.2">
      <c r="C12522" s="6"/>
      <c r="D12522" s="6"/>
      <c r="AE12522" s="6"/>
    </row>
    <row r="12523" spans="3:31" x14ac:dyDescent="0.2">
      <c r="C12523" s="6"/>
      <c r="D12523" s="6"/>
      <c r="AE12523" s="6"/>
    </row>
    <row r="12524" spans="3:31" x14ac:dyDescent="0.2">
      <c r="C12524" s="6"/>
      <c r="D12524" s="6"/>
      <c r="AE12524" s="6"/>
    </row>
    <row r="12525" spans="3:31" x14ac:dyDescent="0.2">
      <c r="C12525" s="6"/>
      <c r="D12525" s="6"/>
      <c r="AE12525" s="6"/>
    </row>
    <row r="12526" spans="3:31" x14ac:dyDescent="0.2">
      <c r="C12526" s="6"/>
      <c r="D12526" s="6"/>
      <c r="AE12526" s="6"/>
    </row>
    <row r="12527" spans="3:31" x14ac:dyDescent="0.2">
      <c r="C12527" s="6"/>
      <c r="D12527" s="6"/>
      <c r="AE12527" s="6"/>
    </row>
    <row r="12528" spans="3:31" x14ac:dyDescent="0.2">
      <c r="C12528" s="6"/>
      <c r="D12528" s="6"/>
      <c r="AE12528" s="6"/>
    </row>
    <row r="12529" spans="3:31" x14ac:dyDescent="0.2">
      <c r="C12529" s="6"/>
      <c r="D12529" s="6"/>
      <c r="AE12529" s="6"/>
    </row>
    <row r="12530" spans="3:31" x14ac:dyDescent="0.2">
      <c r="C12530" s="6"/>
      <c r="D12530" s="6"/>
      <c r="AE12530" s="6"/>
    </row>
    <row r="12531" spans="3:31" x14ac:dyDescent="0.2">
      <c r="C12531" s="6"/>
      <c r="D12531" s="6"/>
      <c r="AE12531" s="6"/>
    </row>
    <row r="12532" spans="3:31" x14ac:dyDescent="0.2">
      <c r="C12532" s="6"/>
      <c r="D12532" s="6"/>
      <c r="AE12532" s="6"/>
    </row>
    <row r="12533" spans="3:31" x14ac:dyDescent="0.2">
      <c r="C12533" s="6"/>
      <c r="D12533" s="6"/>
      <c r="AE12533" s="6"/>
    </row>
    <row r="12534" spans="3:31" x14ac:dyDescent="0.2">
      <c r="C12534" s="6"/>
      <c r="D12534" s="6"/>
      <c r="AE12534" s="6"/>
    </row>
    <row r="12535" spans="3:31" x14ac:dyDescent="0.2">
      <c r="C12535" s="6"/>
      <c r="D12535" s="6"/>
      <c r="AE12535" s="6"/>
    </row>
    <row r="12536" spans="3:31" x14ac:dyDescent="0.2">
      <c r="C12536" s="6"/>
      <c r="D12536" s="6"/>
      <c r="AE12536" s="6"/>
    </row>
    <row r="12537" spans="3:31" x14ac:dyDescent="0.2">
      <c r="C12537" s="6"/>
      <c r="D12537" s="6"/>
      <c r="AE12537" s="6"/>
    </row>
    <row r="12538" spans="3:31" x14ac:dyDescent="0.2">
      <c r="C12538" s="6"/>
      <c r="D12538" s="6"/>
      <c r="AE12538" s="6"/>
    </row>
    <row r="12539" spans="3:31" x14ac:dyDescent="0.2">
      <c r="C12539" s="6"/>
      <c r="D12539" s="6"/>
      <c r="AE12539" s="6"/>
    </row>
    <row r="12540" spans="3:31" x14ac:dyDescent="0.2">
      <c r="C12540" s="6"/>
      <c r="D12540" s="6"/>
      <c r="AE12540" s="6"/>
    </row>
    <row r="12541" spans="3:31" x14ac:dyDescent="0.2">
      <c r="C12541" s="6"/>
      <c r="D12541" s="6"/>
      <c r="AE12541" s="6"/>
    </row>
    <row r="12542" spans="3:31" x14ac:dyDescent="0.2">
      <c r="C12542" s="6"/>
      <c r="D12542" s="6"/>
      <c r="AE12542" s="6"/>
    </row>
    <row r="12543" spans="3:31" x14ac:dyDescent="0.2">
      <c r="C12543" s="6"/>
      <c r="D12543" s="6"/>
      <c r="AE12543" s="6"/>
    </row>
    <row r="12544" spans="3:31" x14ac:dyDescent="0.2">
      <c r="C12544" s="6"/>
      <c r="D12544" s="6"/>
      <c r="AE12544" s="6"/>
    </row>
    <row r="12545" spans="3:31" x14ac:dyDescent="0.2">
      <c r="C12545" s="6"/>
      <c r="D12545" s="6"/>
      <c r="AE12545" s="6"/>
    </row>
    <row r="12546" spans="3:31" x14ac:dyDescent="0.2">
      <c r="C12546" s="6"/>
      <c r="D12546" s="6"/>
      <c r="AE12546" s="6"/>
    </row>
    <row r="12547" spans="3:31" x14ac:dyDescent="0.2">
      <c r="C12547" s="6"/>
      <c r="D12547" s="6"/>
      <c r="AE12547" s="6"/>
    </row>
    <row r="12548" spans="3:31" x14ac:dyDescent="0.2">
      <c r="C12548" s="6"/>
      <c r="D12548" s="6"/>
      <c r="AE12548" s="6"/>
    </row>
    <row r="12549" spans="3:31" x14ac:dyDescent="0.2">
      <c r="C12549" s="6"/>
      <c r="D12549" s="6"/>
      <c r="AE12549" s="6"/>
    </row>
    <row r="12550" spans="3:31" x14ac:dyDescent="0.2">
      <c r="C12550" s="6"/>
      <c r="D12550" s="6"/>
      <c r="AE12550" s="6"/>
    </row>
    <row r="12551" spans="3:31" x14ac:dyDescent="0.2">
      <c r="C12551" s="6"/>
      <c r="D12551" s="6"/>
      <c r="AE12551" s="6"/>
    </row>
    <row r="12552" spans="3:31" x14ac:dyDescent="0.2">
      <c r="C12552" s="6"/>
      <c r="D12552" s="6"/>
      <c r="AE12552" s="6"/>
    </row>
    <row r="12553" spans="3:31" x14ac:dyDescent="0.2">
      <c r="C12553" s="6"/>
      <c r="D12553" s="6"/>
      <c r="AE12553" s="6"/>
    </row>
    <row r="12554" spans="3:31" x14ac:dyDescent="0.2">
      <c r="C12554" s="6"/>
      <c r="D12554" s="6"/>
      <c r="AE12554" s="6"/>
    </row>
    <row r="12555" spans="3:31" x14ac:dyDescent="0.2">
      <c r="C12555" s="6"/>
      <c r="D12555" s="6"/>
      <c r="AE12555" s="6"/>
    </row>
    <row r="12556" spans="3:31" x14ac:dyDescent="0.2">
      <c r="C12556" s="6"/>
      <c r="D12556" s="6"/>
      <c r="AE12556" s="6"/>
    </row>
    <row r="12557" spans="3:31" x14ac:dyDescent="0.2">
      <c r="C12557" s="6"/>
      <c r="D12557" s="6"/>
      <c r="AE12557" s="6"/>
    </row>
    <row r="12558" spans="3:31" x14ac:dyDescent="0.2">
      <c r="C12558" s="6"/>
      <c r="D12558" s="6"/>
      <c r="AE12558" s="6"/>
    </row>
    <row r="12559" spans="3:31" x14ac:dyDescent="0.2">
      <c r="C12559" s="6"/>
      <c r="D12559" s="6"/>
      <c r="AE12559" s="6"/>
    </row>
    <row r="12560" spans="3:31" x14ac:dyDescent="0.2">
      <c r="C12560" s="6"/>
      <c r="D12560" s="6"/>
      <c r="AE12560" s="6"/>
    </row>
    <row r="12561" spans="3:31" x14ac:dyDescent="0.2">
      <c r="C12561" s="6"/>
      <c r="D12561" s="6"/>
      <c r="AE12561" s="6"/>
    </row>
    <row r="12562" spans="3:31" x14ac:dyDescent="0.2">
      <c r="C12562" s="6"/>
      <c r="D12562" s="6"/>
      <c r="AE12562" s="6"/>
    </row>
    <row r="12563" spans="3:31" x14ac:dyDescent="0.2">
      <c r="C12563" s="6"/>
      <c r="D12563" s="6"/>
      <c r="AE12563" s="6"/>
    </row>
    <row r="12564" spans="3:31" x14ac:dyDescent="0.2">
      <c r="C12564" s="6"/>
      <c r="D12564" s="6"/>
      <c r="AE12564" s="6"/>
    </row>
    <row r="12565" spans="3:31" x14ac:dyDescent="0.2">
      <c r="C12565" s="6"/>
      <c r="D12565" s="6"/>
      <c r="AE12565" s="6"/>
    </row>
    <row r="12566" spans="3:31" x14ac:dyDescent="0.2">
      <c r="C12566" s="6"/>
      <c r="D12566" s="6"/>
      <c r="AE12566" s="6"/>
    </row>
    <row r="12567" spans="3:31" x14ac:dyDescent="0.2">
      <c r="C12567" s="6"/>
      <c r="D12567" s="6"/>
      <c r="AE12567" s="6"/>
    </row>
    <row r="12568" spans="3:31" x14ac:dyDescent="0.2">
      <c r="C12568" s="6"/>
      <c r="D12568" s="6"/>
      <c r="AE12568" s="6"/>
    </row>
    <row r="12569" spans="3:31" x14ac:dyDescent="0.2">
      <c r="C12569" s="6"/>
      <c r="D12569" s="6"/>
      <c r="AE12569" s="6"/>
    </row>
    <row r="12570" spans="3:31" x14ac:dyDescent="0.2">
      <c r="C12570" s="6"/>
      <c r="D12570" s="6"/>
      <c r="AE12570" s="6"/>
    </row>
    <row r="12571" spans="3:31" x14ac:dyDescent="0.2">
      <c r="C12571" s="6"/>
      <c r="D12571" s="6"/>
      <c r="AE12571" s="6"/>
    </row>
    <row r="12572" spans="3:31" x14ac:dyDescent="0.2">
      <c r="C12572" s="6"/>
      <c r="D12572" s="6"/>
      <c r="AE12572" s="6"/>
    </row>
    <row r="12573" spans="3:31" x14ac:dyDescent="0.2">
      <c r="C12573" s="6"/>
      <c r="D12573" s="6"/>
      <c r="AE12573" s="6"/>
    </row>
    <row r="12574" spans="3:31" x14ac:dyDescent="0.2">
      <c r="C12574" s="6"/>
      <c r="D12574" s="6"/>
      <c r="AE12574" s="6"/>
    </row>
    <row r="12575" spans="3:31" x14ac:dyDescent="0.2">
      <c r="C12575" s="6"/>
      <c r="D12575" s="6"/>
      <c r="AE12575" s="6"/>
    </row>
    <row r="12576" spans="3:31" x14ac:dyDescent="0.2">
      <c r="C12576" s="6"/>
      <c r="D12576" s="6"/>
      <c r="AE12576" s="6"/>
    </row>
    <row r="12577" spans="3:31" x14ac:dyDescent="0.2">
      <c r="C12577" s="6"/>
      <c r="D12577" s="6"/>
      <c r="AE12577" s="6"/>
    </row>
    <row r="12578" spans="3:31" x14ac:dyDescent="0.2">
      <c r="C12578" s="6"/>
      <c r="D12578" s="6"/>
      <c r="AE12578" s="6"/>
    </row>
    <row r="12579" spans="3:31" x14ac:dyDescent="0.2">
      <c r="C12579" s="6"/>
      <c r="D12579" s="6"/>
      <c r="AE12579" s="6"/>
    </row>
    <row r="12580" spans="3:31" x14ac:dyDescent="0.2">
      <c r="C12580" s="6"/>
      <c r="D12580" s="6"/>
      <c r="AE12580" s="6"/>
    </row>
    <row r="12581" spans="3:31" x14ac:dyDescent="0.2">
      <c r="C12581" s="6"/>
      <c r="D12581" s="6"/>
      <c r="AE12581" s="6"/>
    </row>
    <row r="12582" spans="3:31" x14ac:dyDescent="0.2">
      <c r="C12582" s="6"/>
      <c r="D12582" s="6"/>
      <c r="AE12582" s="6"/>
    </row>
    <row r="12583" spans="3:31" x14ac:dyDescent="0.2">
      <c r="C12583" s="6"/>
      <c r="D12583" s="6"/>
      <c r="AE12583" s="6"/>
    </row>
    <row r="12584" spans="3:31" x14ac:dyDescent="0.2">
      <c r="C12584" s="6"/>
      <c r="D12584" s="6"/>
      <c r="AE12584" s="6"/>
    </row>
    <row r="12585" spans="3:31" x14ac:dyDescent="0.2">
      <c r="C12585" s="6"/>
      <c r="D12585" s="6"/>
      <c r="AE12585" s="6"/>
    </row>
    <row r="12586" spans="3:31" x14ac:dyDescent="0.2">
      <c r="C12586" s="6"/>
      <c r="D12586" s="6"/>
      <c r="AE12586" s="6"/>
    </row>
    <row r="12587" spans="3:31" x14ac:dyDescent="0.2">
      <c r="C12587" s="6"/>
      <c r="D12587" s="6"/>
      <c r="AE12587" s="6"/>
    </row>
    <row r="12588" spans="3:31" x14ac:dyDescent="0.2">
      <c r="C12588" s="6"/>
      <c r="D12588" s="6"/>
      <c r="AE12588" s="6"/>
    </row>
    <row r="12589" spans="3:31" x14ac:dyDescent="0.2">
      <c r="C12589" s="6"/>
      <c r="D12589" s="6"/>
      <c r="AE12589" s="6"/>
    </row>
    <row r="12590" spans="3:31" x14ac:dyDescent="0.2">
      <c r="C12590" s="6"/>
      <c r="D12590" s="6"/>
      <c r="AE12590" s="6"/>
    </row>
    <row r="12591" spans="3:31" x14ac:dyDescent="0.2">
      <c r="C12591" s="6"/>
      <c r="D12591" s="6"/>
      <c r="AE12591" s="6"/>
    </row>
    <row r="12592" spans="3:31" x14ac:dyDescent="0.2">
      <c r="C12592" s="6"/>
      <c r="D12592" s="6"/>
      <c r="AE12592" s="6"/>
    </row>
    <row r="12593" spans="3:31" x14ac:dyDescent="0.2">
      <c r="C12593" s="6"/>
      <c r="D12593" s="6"/>
      <c r="AE12593" s="6"/>
    </row>
    <row r="12594" spans="3:31" x14ac:dyDescent="0.2">
      <c r="C12594" s="6"/>
      <c r="D12594" s="6"/>
      <c r="AE12594" s="6"/>
    </row>
    <row r="12595" spans="3:31" x14ac:dyDescent="0.2">
      <c r="C12595" s="6"/>
      <c r="D12595" s="6"/>
      <c r="AE12595" s="6"/>
    </row>
    <row r="12596" spans="3:31" x14ac:dyDescent="0.2">
      <c r="C12596" s="6"/>
      <c r="D12596" s="6"/>
      <c r="AE12596" s="6"/>
    </row>
    <row r="12597" spans="3:31" x14ac:dyDescent="0.2">
      <c r="C12597" s="6"/>
      <c r="D12597" s="6"/>
      <c r="AE12597" s="6"/>
    </row>
    <row r="12598" spans="3:31" x14ac:dyDescent="0.2">
      <c r="C12598" s="6"/>
      <c r="D12598" s="6"/>
      <c r="AE12598" s="6"/>
    </row>
    <row r="12599" spans="3:31" x14ac:dyDescent="0.2">
      <c r="C12599" s="6"/>
      <c r="D12599" s="6"/>
      <c r="AE12599" s="6"/>
    </row>
    <row r="12600" spans="3:31" x14ac:dyDescent="0.2">
      <c r="C12600" s="6"/>
      <c r="D12600" s="6"/>
      <c r="AE12600" s="6"/>
    </row>
    <row r="12601" spans="3:31" x14ac:dyDescent="0.2">
      <c r="C12601" s="6"/>
      <c r="D12601" s="6"/>
      <c r="AE12601" s="6"/>
    </row>
    <row r="12602" spans="3:31" x14ac:dyDescent="0.2">
      <c r="C12602" s="6"/>
      <c r="D12602" s="6"/>
      <c r="AE12602" s="6"/>
    </row>
    <row r="12603" spans="3:31" x14ac:dyDescent="0.2">
      <c r="C12603" s="6"/>
      <c r="D12603" s="6"/>
      <c r="AE12603" s="6"/>
    </row>
    <row r="12604" spans="3:31" x14ac:dyDescent="0.2">
      <c r="C12604" s="6"/>
      <c r="D12604" s="6"/>
      <c r="AE12604" s="6"/>
    </row>
    <row r="12605" spans="3:31" x14ac:dyDescent="0.2">
      <c r="C12605" s="6"/>
      <c r="D12605" s="6"/>
      <c r="AE12605" s="6"/>
    </row>
    <row r="12606" spans="3:31" x14ac:dyDescent="0.2">
      <c r="C12606" s="6"/>
      <c r="D12606" s="6"/>
      <c r="AE12606" s="6"/>
    </row>
    <row r="12607" spans="3:31" x14ac:dyDescent="0.2">
      <c r="C12607" s="6"/>
      <c r="D12607" s="6"/>
      <c r="AE12607" s="6"/>
    </row>
    <row r="12608" spans="3:31" x14ac:dyDescent="0.2">
      <c r="C12608" s="6"/>
      <c r="D12608" s="6"/>
      <c r="AE12608" s="6"/>
    </row>
    <row r="12609" spans="3:31" x14ac:dyDescent="0.2">
      <c r="C12609" s="6"/>
      <c r="D12609" s="6"/>
      <c r="AE12609" s="6"/>
    </row>
    <row r="12610" spans="3:31" x14ac:dyDescent="0.2">
      <c r="C12610" s="6"/>
      <c r="D12610" s="6"/>
    </row>
    <row r="12611" spans="3:31" x14ac:dyDescent="0.2">
      <c r="C12611" s="6"/>
      <c r="D12611" s="6"/>
    </row>
    <row r="12612" spans="3:31" x14ac:dyDescent="0.2">
      <c r="C12612" s="6"/>
      <c r="D12612" s="6"/>
    </row>
    <row r="12613" spans="3:31" x14ac:dyDescent="0.2">
      <c r="C12613" s="6"/>
      <c r="D12613" s="6"/>
    </row>
    <row r="12614" spans="3:31" x14ac:dyDescent="0.2">
      <c r="C12614" s="6"/>
      <c r="D12614" s="6"/>
    </row>
    <row r="12615" spans="3:31" x14ac:dyDescent="0.2">
      <c r="C12615" s="6"/>
      <c r="D12615" s="6"/>
    </row>
    <row r="12616" spans="3:31" x14ac:dyDescent="0.2">
      <c r="C12616" s="6"/>
      <c r="D12616" s="6"/>
    </row>
    <row r="12617" spans="3:31" x14ac:dyDescent="0.2">
      <c r="C12617" s="6"/>
      <c r="D12617" s="6"/>
    </row>
    <row r="12618" spans="3:31" x14ac:dyDescent="0.2">
      <c r="C12618" s="6"/>
      <c r="D12618" s="6"/>
    </row>
    <row r="12619" spans="3:31" x14ac:dyDescent="0.2">
      <c r="C12619" s="6"/>
      <c r="D12619" s="6"/>
    </row>
    <row r="12620" spans="3:31" x14ac:dyDescent="0.2">
      <c r="C12620" s="6"/>
      <c r="D12620" s="6"/>
    </row>
    <row r="12621" spans="3:31" x14ac:dyDescent="0.2">
      <c r="C12621" s="6"/>
      <c r="D12621" s="6"/>
    </row>
    <row r="12622" spans="3:31" x14ac:dyDescent="0.2">
      <c r="C12622" s="6"/>
      <c r="D12622" s="6"/>
    </row>
    <row r="12623" spans="3:31" x14ac:dyDescent="0.2">
      <c r="C12623" s="6"/>
      <c r="D12623" s="6"/>
    </row>
    <row r="12624" spans="3:31" x14ac:dyDescent="0.2">
      <c r="C12624" s="6"/>
      <c r="D12624" s="6"/>
    </row>
    <row r="12625" spans="3:4" x14ac:dyDescent="0.2">
      <c r="C12625" s="6"/>
      <c r="D12625" s="6"/>
    </row>
    <row r="12626" spans="3:4" x14ac:dyDescent="0.2">
      <c r="C12626" s="6"/>
      <c r="D12626" s="6"/>
    </row>
    <row r="12627" spans="3:4" x14ac:dyDescent="0.2">
      <c r="C12627" s="6"/>
      <c r="D12627" s="6"/>
    </row>
    <row r="12628" spans="3:4" x14ac:dyDescent="0.2">
      <c r="C12628" s="6"/>
      <c r="D12628" s="6"/>
    </row>
    <row r="12629" spans="3:4" x14ac:dyDescent="0.2">
      <c r="C12629" s="6"/>
      <c r="D12629" s="6"/>
    </row>
    <row r="12630" spans="3:4" x14ac:dyDescent="0.2">
      <c r="C12630" s="6"/>
      <c r="D12630" s="6"/>
    </row>
    <row r="12631" spans="3:4" x14ac:dyDescent="0.2">
      <c r="C12631" s="6"/>
      <c r="D12631" s="6"/>
    </row>
    <row r="12632" spans="3:4" x14ac:dyDescent="0.2">
      <c r="C12632" s="6"/>
      <c r="D12632" s="6"/>
    </row>
    <row r="12633" spans="3:4" x14ac:dyDescent="0.2">
      <c r="C12633" s="6"/>
      <c r="D12633" s="6"/>
    </row>
    <row r="12634" spans="3:4" x14ac:dyDescent="0.2">
      <c r="C12634" s="6"/>
      <c r="D12634" s="6"/>
    </row>
    <row r="12635" spans="3:4" x14ac:dyDescent="0.2">
      <c r="C12635" s="6"/>
      <c r="D12635" s="6"/>
    </row>
    <row r="12636" spans="3:4" x14ac:dyDescent="0.2">
      <c r="C12636" s="6"/>
      <c r="D12636" s="6"/>
    </row>
    <row r="12637" spans="3:4" x14ac:dyDescent="0.2">
      <c r="C12637" s="6"/>
      <c r="D12637" s="6"/>
    </row>
    <row r="12638" spans="3:4" x14ac:dyDescent="0.2">
      <c r="C12638" s="6"/>
      <c r="D12638" s="6"/>
    </row>
    <row r="12639" spans="3:4" x14ac:dyDescent="0.2">
      <c r="C12639" s="6"/>
      <c r="D12639" s="6"/>
    </row>
    <row r="12640" spans="3:4" x14ac:dyDescent="0.2">
      <c r="C12640" s="6"/>
      <c r="D12640" s="6"/>
    </row>
    <row r="12641" spans="3:4" x14ac:dyDescent="0.2">
      <c r="C12641" s="6"/>
      <c r="D12641" s="6"/>
    </row>
    <row r="12642" spans="3:4" x14ac:dyDescent="0.2">
      <c r="C12642" s="6"/>
      <c r="D12642" s="6"/>
    </row>
    <row r="12643" spans="3:4" x14ac:dyDescent="0.2">
      <c r="C12643" s="6"/>
      <c r="D12643" s="6"/>
    </row>
    <row r="12644" spans="3:4" x14ac:dyDescent="0.2">
      <c r="C12644" s="6"/>
      <c r="D12644" s="6"/>
    </row>
    <row r="12645" spans="3:4" x14ac:dyDescent="0.2">
      <c r="C12645" s="6"/>
      <c r="D12645" s="6"/>
    </row>
    <row r="12646" spans="3:4" x14ac:dyDescent="0.2">
      <c r="C12646" s="6"/>
      <c r="D12646" s="6"/>
    </row>
    <row r="12647" spans="3:4" x14ac:dyDescent="0.2">
      <c r="C12647" s="6"/>
      <c r="D12647" s="6"/>
    </row>
    <row r="12648" spans="3:4" x14ac:dyDescent="0.2">
      <c r="C12648" s="6"/>
      <c r="D12648" s="6"/>
    </row>
    <row r="12649" spans="3:4" x14ac:dyDescent="0.2">
      <c r="C12649" s="6"/>
      <c r="D12649" s="6"/>
    </row>
    <row r="12650" spans="3:4" x14ac:dyDescent="0.2">
      <c r="C12650" s="6"/>
      <c r="D12650" s="6"/>
    </row>
    <row r="12651" spans="3:4" x14ac:dyDescent="0.2">
      <c r="C12651" s="6"/>
      <c r="D12651" s="6"/>
    </row>
    <row r="12652" spans="3:4" x14ac:dyDescent="0.2">
      <c r="C12652" s="6"/>
      <c r="D12652" s="6"/>
    </row>
    <row r="12653" spans="3:4" x14ac:dyDescent="0.2">
      <c r="C12653" s="6"/>
      <c r="D12653" s="6"/>
    </row>
    <row r="12654" spans="3:4" x14ac:dyDescent="0.2">
      <c r="C12654" s="6"/>
      <c r="D12654" s="6"/>
    </row>
    <row r="12655" spans="3:4" x14ac:dyDescent="0.2">
      <c r="C12655" s="6"/>
      <c r="D12655" s="6"/>
    </row>
    <row r="12656" spans="3:4" x14ac:dyDescent="0.2">
      <c r="C12656" s="6"/>
      <c r="D12656" s="6"/>
    </row>
    <row r="12657" spans="3:4" x14ac:dyDescent="0.2">
      <c r="C12657" s="6"/>
      <c r="D12657" s="6"/>
    </row>
    <row r="12658" spans="3:4" x14ac:dyDescent="0.2">
      <c r="C12658" s="6"/>
      <c r="D12658" s="6"/>
    </row>
    <row r="12659" spans="3:4" x14ac:dyDescent="0.2">
      <c r="C12659" s="6"/>
      <c r="D12659" s="6"/>
    </row>
    <row r="12660" spans="3:4" x14ac:dyDescent="0.2">
      <c r="C12660" s="6"/>
      <c r="D12660" s="6"/>
    </row>
    <row r="12661" spans="3:4" x14ac:dyDescent="0.2">
      <c r="C12661" s="6"/>
      <c r="D12661" s="6"/>
    </row>
    <row r="12662" spans="3:4" x14ac:dyDescent="0.2">
      <c r="C12662" s="6"/>
      <c r="D12662" s="6"/>
    </row>
    <row r="12663" spans="3:4" x14ac:dyDescent="0.2">
      <c r="C12663" s="6"/>
      <c r="D12663" s="6"/>
    </row>
    <row r="12664" spans="3:4" x14ac:dyDescent="0.2">
      <c r="C12664" s="6"/>
      <c r="D12664" s="6"/>
    </row>
    <row r="12665" spans="3:4" x14ac:dyDescent="0.2">
      <c r="C12665" s="6"/>
      <c r="D12665" s="6"/>
    </row>
    <row r="12666" spans="3:4" x14ac:dyDescent="0.2">
      <c r="C12666" s="6"/>
      <c r="D12666" s="6"/>
    </row>
    <row r="12667" spans="3:4" x14ac:dyDescent="0.2">
      <c r="C12667" s="6"/>
      <c r="D12667" s="6"/>
    </row>
    <row r="12668" spans="3:4" x14ac:dyDescent="0.2">
      <c r="C12668" s="6"/>
      <c r="D12668" s="6"/>
    </row>
    <row r="12669" spans="3:4" x14ac:dyDescent="0.2">
      <c r="C12669" s="6"/>
      <c r="D12669" s="6"/>
    </row>
    <row r="12670" spans="3:4" x14ac:dyDescent="0.2">
      <c r="C12670" s="6"/>
      <c r="D12670" s="6"/>
    </row>
    <row r="12671" spans="3:4" x14ac:dyDescent="0.2">
      <c r="C12671" s="6"/>
      <c r="D12671" s="6"/>
    </row>
    <row r="12672" spans="3:4" x14ac:dyDescent="0.2">
      <c r="C12672" s="6"/>
      <c r="D12672" s="6"/>
    </row>
    <row r="12673" spans="3:4" x14ac:dyDescent="0.2">
      <c r="C12673" s="6"/>
      <c r="D12673" s="6"/>
    </row>
    <row r="12674" spans="3:4" x14ac:dyDescent="0.2">
      <c r="C12674" s="6"/>
      <c r="D12674" s="6"/>
    </row>
    <row r="12675" spans="3:4" x14ac:dyDescent="0.2">
      <c r="C12675" s="6"/>
      <c r="D12675" s="6"/>
    </row>
    <row r="12676" spans="3:4" x14ac:dyDescent="0.2">
      <c r="C12676" s="6"/>
      <c r="D12676" s="6"/>
    </row>
    <row r="12677" spans="3:4" x14ac:dyDescent="0.2">
      <c r="C12677" s="6"/>
      <c r="D12677" s="6"/>
    </row>
    <row r="12678" spans="3:4" x14ac:dyDescent="0.2">
      <c r="C12678" s="6"/>
      <c r="D12678" s="6"/>
    </row>
    <row r="12679" spans="3:4" x14ac:dyDescent="0.2">
      <c r="C12679" s="6"/>
      <c r="D12679" s="6"/>
    </row>
    <row r="12680" spans="3:4" x14ac:dyDescent="0.2">
      <c r="C12680" s="6"/>
      <c r="D12680" s="6"/>
    </row>
    <row r="12681" spans="3:4" x14ac:dyDescent="0.2">
      <c r="C12681" s="6"/>
      <c r="D12681" s="6"/>
    </row>
    <row r="12682" spans="3:4" x14ac:dyDescent="0.2">
      <c r="C12682" s="6"/>
      <c r="D12682" s="6"/>
    </row>
    <row r="12683" spans="3:4" x14ac:dyDescent="0.2">
      <c r="C12683" s="6"/>
      <c r="D12683" s="6"/>
    </row>
    <row r="12684" spans="3:4" x14ac:dyDescent="0.2">
      <c r="C12684" s="6"/>
      <c r="D12684" s="6"/>
    </row>
    <row r="12685" spans="3:4" x14ac:dyDescent="0.2">
      <c r="C12685" s="6"/>
      <c r="D12685" s="6"/>
    </row>
    <row r="12686" spans="3:4" x14ac:dyDescent="0.2">
      <c r="C12686" s="6"/>
      <c r="D12686" s="6"/>
    </row>
    <row r="12687" spans="3:4" x14ac:dyDescent="0.2">
      <c r="C12687" s="6"/>
      <c r="D12687" s="6"/>
    </row>
    <row r="12688" spans="3:4" x14ac:dyDescent="0.2">
      <c r="C12688" s="6"/>
      <c r="D12688" s="6"/>
    </row>
    <row r="12689" spans="3:4" x14ac:dyDescent="0.2">
      <c r="C12689" s="6"/>
      <c r="D12689" s="6"/>
    </row>
    <row r="12690" spans="3:4" x14ac:dyDescent="0.2">
      <c r="C12690" s="6"/>
      <c r="D12690" s="6"/>
    </row>
    <row r="12691" spans="3:4" x14ac:dyDescent="0.2">
      <c r="C12691" s="6"/>
      <c r="D12691" s="6"/>
    </row>
    <row r="12692" spans="3:4" x14ac:dyDescent="0.2">
      <c r="C12692" s="6"/>
      <c r="D12692" s="6"/>
    </row>
    <row r="12693" spans="3:4" x14ac:dyDescent="0.2">
      <c r="C12693" s="6"/>
      <c r="D12693" s="6"/>
    </row>
    <row r="12694" spans="3:4" x14ac:dyDescent="0.2">
      <c r="C12694" s="6"/>
      <c r="D12694" s="6"/>
    </row>
    <row r="12695" spans="3:4" x14ac:dyDescent="0.2">
      <c r="C12695" s="6"/>
      <c r="D12695" s="6"/>
    </row>
    <row r="12696" spans="3:4" x14ac:dyDescent="0.2">
      <c r="C12696" s="6"/>
      <c r="D12696" s="6"/>
    </row>
    <row r="12697" spans="3:4" x14ac:dyDescent="0.2">
      <c r="C12697" s="6"/>
      <c r="D12697" s="6"/>
    </row>
    <row r="12698" spans="3:4" x14ac:dyDescent="0.2">
      <c r="C12698" s="6"/>
      <c r="D12698" s="6"/>
    </row>
    <row r="12699" spans="3:4" x14ac:dyDescent="0.2">
      <c r="C12699" s="6"/>
      <c r="D12699" s="6"/>
    </row>
    <row r="12700" spans="3:4" x14ac:dyDescent="0.2">
      <c r="C12700" s="6"/>
      <c r="D12700" s="6"/>
    </row>
    <row r="12701" spans="3:4" x14ac:dyDescent="0.2">
      <c r="C12701" s="6"/>
      <c r="D12701" s="6"/>
    </row>
    <row r="12702" spans="3:4" x14ac:dyDescent="0.2">
      <c r="C12702" s="6"/>
      <c r="D12702" s="6"/>
    </row>
    <row r="12703" spans="3:4" x14ac:dyDescent="0.2">
      <c r="C12703" s="6"/>
      <c r="D12703" s="6"/>
    </row>
    <row r="12704" spans="3:4" x14ac:dyDescent="0.2">
      <c r="C12704" s="6"/>
      <c r="D12704" s="6"/>
    </row>
    <row r="12705" spans="3:4" x14ac:dyDescent="0.2">
      <c r="C12705" s="6"/>
      <c r="D12705" s="6"/>
    </row>
    <row r="12706" spans="3:4" x14ac:dyDescent="0.2">
      <c r="C12706" s="6"/>
      <c r="D12706" s="6"/>
    </row>
    <row r="12707" spans="3:4" x14ac:dyDescent="0.2">
      <c r="C12707" s="6"/>
      <c r="D12707" s="6"/>
    </row>
    <row r="12708" spans="3:4" x14ac:dyDescent="0.2">
      <c r="C12708" s="6"/>
      <c r="D12708" s="6"/>
    </row>
    <row r="12709" spans="3:4" x14ac:dyDescent="0.2">
      <c r="C12709" s="6"/>
      <c r="D12709" s="6"/>
    </row>
    <row r="12710" spans="3:4" x14ac:dyDescent="0.2">
      <c r="C12710" s="6"/>
      <c r="D12710" s="6"/>
    </row>
    <row r="12711" spans="3:4" x14ac:dyDescent="0.2">
      <c r="C12711" s="6"/>
      <c r="D12711" s="6"/>
    </row>
    <row r="12712" spans="3:4" x14ac:dyDescent="0.2">
      <c r="C12712" s="6"/>
      <c r="D12712" s="6"/>
    </row>
    <row r="12713" spans="3:4" x14ac:dyDescent="0.2">
      <c r="C12713" s="6"/>
      <c r="D12713" s="6"/>
    </row>
    <row r="12714" spans="3:4" x14ac:dyDescent="0.2">
      <c r="C12714" s="6"/>
      <c r="D12714" s="6"/>
    </row>
    <row r="12715" spans="3:4" x14ac:dyDescent="0.2">
      <c r="C12715" s="6"/>
      <c r="D12715" s="6"/>
    </row>
    <row r="12716" spans="3:4" x14ac:dyDescent="0.2">
      <c r="C12716" s="6"/>
      <c r="D12716" s="6"/>
    </row>
    <row r="12717" spans="3:4" x14ac:dyDescent="0.2">
      <c r="C12717" s="6"/>
      <c r="D12717" s="6"/>
    </row>
    <row r="12718" spans="3:4" x14ac:dyDescent="0.2">
      <c r="C12718" s="6"/>
      <c r="D12718" s="6"/>
    </row>
    <row r="12719" spans="3:4" x14ac:dyDescent="0.2">
      <c r="C12719" s="6"/>
      <c r="D12719" s="6"/>
    </row>
    <row r="12720" spans="3:4" x14ac:dyDescent="0.2">
      <c r="C12720" s="6"/>
      <c r="D12720" s="6"/>
    </row>
    <row r="12721" spans="3:4" x14ac:dyDescent="0.2">
      <c r="C12721" s="6"/>
      <c r="D12721" s="6"/>
    </row>
    <row r="12722" spans="3:4" x14ac:dyDescent="0.2">
      <c r="C12722" s="6"/>
      <c r="D12722" s="6"/>
    </row>
    <row r="12723" spans="3:4" x14ac:dyDescent="0.2">
      <c r="C12723" s="6"/>
      <c r="D12723" s="6"/>
    </row>
    <row r="12724" spans="3:4" x14ac:dyDescent="0.2">
      <c r="C12724" s="6"/>
      <c r="D12724" s="6"/>
    </row>
    <row r="12725" spans="3:4" x14ac:dyDescent="0.2">
      <c r="C12725" s="6"/>
      <c r="D12725" s="6"/>
    </row>
    <row r="12726" spans="3:4" x14ac:dyDescent="0.2">
      <c r="C12726" s="6"/>
      <c r="D12726" s="6"/>
    </row>
    <row r="12727" spans="3:4" x14ac:dyDescent="0.2">
      <c r="C12727" s="6"/>
      <c r="D12727" s="6"/>
    </row>
    <row r="12728" spans="3:4" x14ac:dyDescent="0.2">
      <c r="C12728" s="6"/>
      <c r="D12728" s="6"/>
    </row>
    <row r="12729" spans="3:4" x14ac:dyDescent="0.2">
      <c r="C12729" s="6"/>
      <c r="D12729" s="6"/>
    </row>
    <row r="12730" spans="3:4" x14ac:dyDescent="0.2">
      <c r="C12730" s="6"/>
      <c r="D12730" s="6"/>
    </row>
    <row r="12731" spans="3:4" x14ac:dyDescent="0.2">
      <c r="C12731" s="6"/>
      <c r="D12731" s="6"/>
    </row>
    <row r="12732" spans="3:4" x14ac:dyDescent="0.2">
      <c r="C12732" s="6"/>
      <c r="D12732" s="6"/>
    </row>
    <row r="12733" spans="3:4" x14ac:dyDescent="0.2">
      <c r="C12733" s="6"/>
      <c r="D12733" s="6"/>
    </row>
    <row r="12734" spans="3:4" x14ac:dyDescent="0.2">
      <c r="C12734" s="6"/>
      <c r="D12734" s="6"/>
    </row>
    <row r="12735" spans="3:4" x14ac:dyDescent="0.2">
      <c r="C12735" s="6"/>
      <c r="D12735" s="6"/>
    </row>
    <row r="12736" spans="3:4" x14ac:dyDescent="0.2">
      <c r="C12736" s="6"/>
      <c r="D12736" s="6"/>
    </row>
    <row r="12737" spans="3:4" x14ac:dyDescent="0.2">
      <c r="C12737" s="6"/>
      <c r="D12737" s="6"/>
    </row>
    <row r="12738" spans="3:4" x14ac:dyDescent="0.2">
      <c r="C12738" s="6"/>
      <c r="D12738" s="6"/>
    </row>
    <row r="12739" spans="3:4" x14ac:dyDescent="0.2">
      <c r="C12739" s="6"/>
      <c r="D12739" s="6"/>
    </row>
    <row r="12740" spans="3:4" x14ac:dyDescent="0.2">
      <c r="C12740" s="6"/>
      <c r="D12740" s="6"/>
    </row>
    <row r="12741" spans="3:4" x14ac:dyDescent="0.2">
      <c r="C12741" s="6"/>
      <c r="D12741" s="6"/>
    </row>
    <row r="12742" spans="3:4" x14ac:dyDescent="0.2">
      <c r="C12742" s="6"/>
      <c r="D12742" s="6"/>
    </row>
    <row r="12743" spans="3:4" x14ac:dyDescent="0.2">
      <c r="C12743" s="6"/>
      <c r="D12743" s="6"/>
    </row>
    <row r="12744" spans="3:4" x14ac:dyDescent="0.2">
      <c r="C12744" s="6"/>
      <c r="D12744" s="6"/>
    </row>
    <row r="12745" spans="3:4" x14ac:dyDescent="0.2">
      <c r="C12745" s="6"/>
      <c r="D12745" s="6"/>
    </row>
    <row r="12746" spans="3:4" x14ac:dyDescent="0.2">
      <c r="C12746" s="6"/>
      <c r="D12746" s="6"/>
    </row>
    <row r="12747" spans="3:4" x14ac:dyDescent="0.2">
      <c r="C12747" s="6"/>
      <c r="D12747" s="6"/>
    </row>
    <row r="12748" spans="3:4" x14ac:dyDescent="0.2">
      <c r="C12748" s="6"/>
      <c r="D12748" s="6"/>
    </row>
    <row r="12749" spans="3:4" x14ac:dyDescent="0.2">
      <c r="C12749" s="6"/>
      <c r="D12749" s="6"/>
    </row>
    <row r="12750" spans="3:4" x14ac:dyDescent="0.2">
      <c r="C12750" s="6"/>
      <c r="D12750" s="6"/>
    </row>
    <row r="12751" spans="3:4" x14ac:dyDescent="0.2">
      <c r="C12751" s="6"/>
      <c r="D12751" s="6"/>
    </row>
    <row r="12752" spans="3:4" x14ac:dyDescent="0.2">
      <c r="C12752" s="6"/>
      <c r="D12752" s="6"/>
    </row>
    <row r="12753" spans="3:4" x14ac:dyDescent="0.2">
      <c r="C12753" s="6"/>
      <c r="D12753" s="6"/>
    </row>
    <row r="12754" spans="3:4" x14ac:dyDescent="0.2">
      <c r="C12754" s="6"/>
      <c r="D12754" s="6"/>
    </row>
    <row r="12755" spans="3:4" x14ac:dyDescent="0.2">
      <c r="C12755" s="6"/>
      <c r="D12755" s="6"/>
    </row>
    <row r="12756" spans="3:4" x14ac:dyDescent="0.2">
      <c r="C12756" s="6"/>
      <c r="D12756" s="6"/>
    </row>
    <row r="12757" spans="3:4" x14ac:dyDescent="0.2">
      <c r="C12757" s="6"/>
      <c r="D12757" s="6"/>
    </row>
    <row r="12758" spans="3:4" x14ac:dyDescent="0.2">
      <c r="C12758" s="6"/>
      <c r="D12758" s="6"/>
    </row>
    <row r="12759" spans="3:4" x14ac:dyDescent="0.2">
      <c r="C12759" s="6"/>
      <c r="D12759" s="6"/>
    </row>
    <row r="12760" spans="3:4" x14ac:dyDescent="0.2">
      <c r="C12760" s="6"/>
      <c r="D12760" s="6"/>
    </row>
    <row r="12761" spans="3:4" x14ac:dyDescent="0.2">
      <c r="C12761" s="6"/>
      <c r="D12761" s="6"/>
    </row>
    <row r="12762" spans="3:4" x14ac:dyDescent="0.2">
      <c r="C12762" s="6"/>
      <c r="D12762" s="6"/>
    </row>
    <row r="12763" spans="3:4" x14ac:dyDescent="0.2">
      <c r="C12763" s="6"/>
      <c r="D12763" s="6"/>
    </row>
    <row r="12764" spans="3:4" x14ac:dyDescent="0.2">
      <c r="C12764" s="6"/>
      <c r="D12764" s="6"/>
    </row>
    <row r="12765" spans="3:4" x14ac:dyDescent="0.2">
      <c r="C12765" s="6"/>
      <c r="D12765" s="6"/>
    </row>
    <row r="12766" spans="3:4" x14ac:dyDescent="0.2">
      <c r="C12766" s="6"/>
      <c r="D12766" s="6"/>
    </row>
    <row r="12767" spans="3:4" x14ac:dyDescent="0.2">
      <c r="C12767" s="6"/>
      <c r="D12767" s="6"/>
    </row>
    <row r="12768" spans="3:4" x14ac:dyDescent="0.2">
      <c r="C12768" s="6"/>
      <c r="D12768" s="6"/>
    </row>
    <row r="12769" spans="3:4" x14ac:dyDescent="0.2">
      <c r="C12769" s="6"/>
      <c r="D12769" s="6"/>
    </row>
    <row r="12770" spans="3:4" x14ac:dyDescent="0.2">
      <c r="C12770" s="6"/>
      <c r="D12770" s="6"/>
    </row>
    <row r="12771" spans="3:4" x14ac:dyDescent="0.2">
      <c r="C12771" s="6"/>
      <c r="D12771" s="6"/>
    </row>
    <row r="12772" spans="3:4" x14ac:dyDescent="0.2">
      <c r="C12772" s="6"/>
      <c r="D12772" s="6"/>
    </row>
    <row r="12773" spans="3:4" x14ac:dyDescent="0.2">
      <c r="C12773" s="6"/>
      <c r="D12773" s="6"/>
    </row>
    <row r="12774" spans="3:4" x14ac:dyDescent="0.2">
      <c r="C12774" s="6"/>
      <c r="D12774" s="6"/>
    </row>
    <row r="12775" spans="3:4" x14ac:dyDescent="0.2">
      <c r="C12775" s="6"/>
      <c r="D12775" s="6"/>
    </row>
    <row r="12776" spans="3:4" x14ac:dyDescent="0.2">
      <c r="C12776" s="6"/>
      <c r="D12776" s="6"/>
    </row>
    <row r="12777" spans="3:4" x14ac:dyDescent="0.2">
      <c r="C12777" s="6"/>
      <c r="D12777" s="6"/>
    </row>
    <row r="12778" spans="3:4" x14ac:dyDescent="0.2">
      <c r="C12778" s="6"/>
      <c r="D12778" s="6"/>
    </row>
    <row r="12779" spans="3:4" x14ac:dyDescent="0.2">
      <c r="C12779" s="6"/>
      <c r="D12779" s="6"/>
    </row>
    <row r="12780" spans="3:4" x14ac:dyDescent="0.2">
      <c r="C12780" s="6"/>
      <c r="D12780" s="6"/>
    </row>
    <row r="12781" spans="3:4" x14ac:dyDescent="0.2">
      <c r="C12781" s="6"/>
      <c r="D12781" s="6"/>
    </row>
    <row r="12782" spans="3:4" x14ac:dyDescent="0.2">
      <c r="C12782" s="6"/>
      <c r="D12782" s="6"/>
    </row>
    <row r="12783" spans="3:4" x14ac:dyDescent="0.2">
      <c r="C12783" s="6"/>
      <c r="D12783" s="6"/>
    </row>
    <row r="12784" spans="3:4" x14ac:dyDescent="0.2">
      <c r="C12784" s="6"/>
      <c r="D12784" s="6"/>
    </row>
    <row r="12785" spans="3:4" x14ac:dyDescent="0.2">
      <c r="C12785" s="6"/>
      <c r="D12785" s="6"/>
    </row>
    <row r="12786" spans="3:4" x14ac:dyDescent="0.2">
      <c r="C12786" s="6"/>
      <c r="D12786" s="6"/>
    </row>
    <row r="12787" spans="3:4" x14ac:dyDescent="0.2">
      <c r="C12787" s="6"/>
      <c r="D12787" s="6"/>
    </row>
    <row r="12788" spans="3:4" x14ac:dyDescent="0.2">
      <c r="C12788" s="6"/>
      <c r="D12788" s="6"/>
    </row>
    <row r="12789" spans="3:4" x14ac:dyDescent="0.2">
      <c r="C12789" s="6"/>
      <c r="D12789" s="6"/>
    </row>
    <row r="12790" spans="3:4" x14ac:dyDescent="0.2">
      <c r="C12790" s="6"/>
      <c r="D12790" s="6"/>
    </row>
    <row r="12791" spans="3:4" x14ac:dyDescent="0.2">
      <c r="C12791" s="6"/>
      <c r="D12791" s="6"/>
    </row>
    <row r="12792" spans="3:4" x14ac:dyDescent="0.2">
      <c r="C12792" s="6"/>
      <c r="D12792" s="6"/>
    </row>
    <row r="12793" spans="3:4" x14ac:dyDescent="0.2">
      <c r="C12793" s="6"/>
      <c r="D12793" s="6"/>
    </row>
    <row r="12794" spans="3:4" x14ac:dyDescent="0.2">
      <c r="C12794" s="6"/>
      <c r="D12794" s="6"/>
    </row>
    <row r="12795" spans="3:4" x14ac:dyDescent="0.2">
      <c r="C12795" s="6"/>
      <c r="D12795" s="6"/>
    </row>
    <row r="12796" spans="3:4" x14ac:dyDescent="0.2">
      <c r="C12796" s="6"/>
      <c r="D12796" s="6"/>
    </row>
    <row r="12797" spans="3:4" x14ac:dyDescent="0.2">
      <c r="C12797" s="6"/>
      <c r="D12797" s="6"/>
    </row>
    <row r="12798" spans="3:4" x14ac:dyDescent="0.2">
      <c r="C12798" s="6"/>
      <c r="D12798" s="6"/>
    </row>
    <row r="12799" spans="3:4" x14ac:dyDescent="0.2">
      <c r="C12799" s="6"/>
      <c r="D12799" s="6"/>
    </row>
    <row r="12800" spans="3:4" x14ac:dyDescent="0.2">
      <c r="C12800" s="6"/>
      <c r="D12800" s="6"/>
    </row>
    <row r="12801" spans="3:4" x14ac:dyDescent="0.2">
      <c r="C12801" s="6"/>
      <c r="D12801" s="6"/>
    </row>
    <row r="12802" spans="3:4" x14ac:dyDescent="0.2">
      <c r="C12802" s="6"/>
      <c r="D12802" s="6"/>
    </row>
    <row r="12803" spans="3:4" x14ac:dyDescent="0.2">
      <c r="C12803" s="6"/>
      <c r="D12803" s="6"/>
    </row>
    <row r="12804" spans="3:4" x14ac:dyDescent="0.2">
      <c r="C12804" s="6"/>
      <c r="D12804" s="6"/>
    </row>
    <row r="12805" spans="3:4" x14ac:dyDescent="0.2">
      <c r="C12805" s="6"/>
      <c r="D12805" s="6"/>
    </row>
    <row r="12806" spans="3:4" x14ac:dyDescent="0.2">
      <c r="C12806" s="6"/>
      <c r="D12806" s="6"/>
    </row>
    <row r="12807" spans="3:4" x14ac:dyDescent="0.2">
      <c r="C12807" s="6"/>
      <c r="D12807" s="6"/>
    </row>
    <row r="12808" spans="3:4" x14ac:dyDescent="0.2">
      <c r="C12808" s="6"/>
      <c r="D12808" s="6"/>
    </row>
    <row r="12809" spans="3:4" x14ac:dyDescent="0.2">
      <c r="C12809" s="6"/>
      <c r="D12809" s="6"/>
    </row>
    <row r="12810" spans="3:4" x14ac:dyDescent="0.2">
      <c r="C12810" s="6"/>
      <c r="D12810" s="6"/>
    </row>
    <row r="12811" spans="3:4" x14ac:dyDescent="0.2">
      <c r="C12811" s="6"/>
      <c r="D12811" s="6"/>
    </row>
    <row r="12812" spans="3:4" x14ac:dyDescent="0.2">
      <c r="C12812" s="6"/>
      <c r="D12812" s="6"/>
    </row>
    <row r="12813" spans="3:4" x14ac:dyDescent="0.2">
      <c r="C12813" s="6"/>
      <c r="D12813" s="6"/>
    </row>
    <row r="12814" spans="3:4" x14ac:dyDescent="0.2">
      <c r="C12814" s="6"/>
      <c r="D12814" s="6"/>
    </row>
    <row r="12815" spans="3:4" x14ac:dyDescent="0.2">
      <c r="C12815" s="6"/>
      <c r="D12815" s="6"/>
    </row>
    <row r="12816" spans="3:4" x14ac:dyDescent="0.2">
      <c r="C12816" s="6"/>
      <c r="D12816" s="6"/>
    </row>
    <row r="12817" spans="3:4" x14ac:dyDescent="0.2">
      <c r="C12817" s="6"/>
      <c r="D12817" s="6"/>
    </row>
    <row r="12818" spans="3:4" x14ac:dyDescent="0.2">
      <c r="C12818" s="6"/>
      <c r="D12818" s="6"/>
    </row>
    <row r="12819" spans="3:4" x14ac:dyDescent="0.2">
      <c r="C12819" s="6"/>
      <c r="D12819" s="6"/>
    </row>
    <row r="12820" spans="3:4" x14ac:dyDescent="0.2">
      <c r="C12820" s="6"/>
      <c r="D12820" s="6"/>
    </row>
    <row r="12821" spans="3:4" x14ac:dyDescent="0.2">
      <c r="C12821" s="6"/>
      <c r="D12821" s="6"/>
    </row>
    <row r="12822" spans="3:4" x14ac:dyDescent="0.2">
      <c r="C12822" s="6"/>
      <c r="D12822" s="6"/>
    </row>
    <row r="12823" spans="3:4" x14ac:dyDescent="0.2">
      <c r="C12823" s="6"/>
      <c r="D12823" s="6"/>
    </row>
    <row r="12824" spans="3:4" x14ac:dyDescent="0.2">
      <c r="C12824" s="6"/>
      <c r="D12824" s="6"/>
    </row>
    <row r="12825" spans="3:4" x14ac:dyDescent="0.2">
      <c r="C12825" s="6"/>
      <c r="D12825" s="6"/>
    </row>
    <row r="12826" spans="3:4" x14ac:dyDescent="0.2">
      <c r="C12826" s="6"/>
      <c r="D12826" s="6"/>
    </row>
    <row r="12827" spans="3:4" x14ac:dyDescent="0.2">
      <c r="C12827" s="6"/>
      <c r="D12827" s="6"/>
    </row>
    <row r="12828" spans="3:4" x14ac:dyDescent="0.2">
      <c r="C12828" s="6"/>
      <c r="D12828" s="6"/>
    </row>
    <row r="12829" spans="3:4" x14ac:dyDescent="0.2">
      <c r="C12829" s="6"/>
      <c r="D12829" s="6"/>
    </row>
    <row r="12830" spans="3:4" x14ac:dyDescent="0.2">
      <c r="C12830" s="6"/>
      <c r="D12830" s="6"/>
    </row>
    <row r="12831" spans="3:4" x14ac:dyDescent="0.2">
      <c r="C12831" s="6"/>
      <c r="D12831" s="6"/>
    </row>
    <row r="12832" spans="3:4" x14ac:dyDescent="0.2">
      <c r="C12832" s="6"/>
      <c r="D12832" s="6"/>
    </row>
    <row r="12833" spans="3:4" x14ac:dyDescent="0.2">
      <c r="C12833" s="6"/>
      <c r="D12833" s="6"/>
    </row>
    <row r="12834" spans="3:4" x14ac:dyDescent="0.2">
      <c r="C12834" s="6"/>
      <c r="D12834" s="6"/>
    </row>
    <row r="12835" spans="3:4" x14ac:dyDescent="0.2">
      <c r="C12835" s="6"/>
      <c r="D12835" s="6"/>
    </row>
    <row r="12836" spans="3:4" x14ac:dyDescent="0.2">
      <c r="C12836" s="6"/>
      <c r="D12836" s="6"/>
    </row>
    <row r="12837" spans="3:4" x14ac:dyDescent="0.2">
      <c r="C12837" s="6"/>
      <c r="D12837" s="6"/>
    </row>
    <row r="12838" spans="3:4" x14ac:dyDescent="0.2">
      <c r="C12838" s="6"/>
      <c r="D12838" s="6"/>
    </row>
    <row r="12839" spans="3:4" x14ac:dyDescent="0.2">
      <c r="C12839" s="6"/>
      <c r="D12839" s="6"/>
    </row>
    <row r="12840" spans="3:4" x14ac:dyDescent="0.2">
      <c r="C12840" s="6"/>
      <c r="D12840" s="6"/>
    </row>
    <row r="12841" spans="3:4" x14ac:dyDescent="0.2">
      <c r="C12841" s="6"/>
      <c r="D12841" s="6"/>
    </row>
    <row r="12842" spans="3:4" x14ac:dyDescent="0.2">
      <c r="C12842" s="6"/>
      <c r="D12842" s="6"/>
    </row>
    <row r="12843" spans="3:4" x14ac:dyDescent="0.2">
      <c r="C12843" s="6"/>
      <c r="D12843" s="6"/>
    </row>
    <row r="12844" spans="3:4" x14ac:dyDescent="0.2">
      <c r="C12844" s="6"/>
      <c r="D12844" s="6"/>
    </row>
    <row r="12845" spans="3:4" x14ac:dyDescent="0.2">
      <c r="C12845" s="6"/>
      <c r="D12845" s="6"/>
    </row>
    <row r="12846" spans="3:4" x14ac:dyDescent="0.2">
      <c r="C12846" s="6"/>
      <c r="D12846" s="6"/>
    </row>
    <row r="12847" spans="3:4" x14ac:dyDescent="0.2">
      <c r="C12847" s="6"/>
      <c r="D12847" s="6"/>
    </row>
    <row r="12848" spans="3:4" x14ac:dyDescent="0.2">
      <c r="C12848" s="6"/>
      <c r="D12848" s="6"/>
    </row>
    <row r="12849" spans="3:4" x14ac:dyDescent="0.2">
      <c r="C12849" s="6"/>
      <c r="D12849" s="6"/>
    </row>
    <row r="12850" spans="3:4" x14ac:dyDescent="0.2">
      <c r="C12850" s="6"/>
      <c r="D12850" s="6"/>
    </row>
    <row r="12851" spans="3:4" x14ac:dyDescent="0.2">
      <c r="C12851" s="6"/>
      <c r="D12851" s="6"/>
    </row>
    <row r="12852" spans="3:4" x14ac:dyDescent="0.2">
      <c r="C12852" s="6"/>
      <c r="D12852" s="6"/>
    </row>
    <row r="12853" spans="3:4" x14ac:dyDescent="0.2">
      <c r="C12853" s="6"/>
      <c r="D12853" s="6"/>
    </row>
    <row r="12854" spans="3:4" x14ac:dyDescent="0.2">
      <c r="C12854" s="6"/>
      <c r="D12854" s="6"/>
    </row>
    <row r="12855" spans="3:4" x14ac:dyDescent="0.2">
      <c r="C12855" s="6"/>
      <c r="D12855" s="6"/>
    </row>
    <row r="12856" spans="3:4" x14ac:dyDescent="0.2">
      <c r="C12856" s="6"/>
      <c r="D12856" s="6"/>
    </row>
    <row r="12857" spans="3:4" x14ac:dyDescent="0.2">
      <c r="C12857" s="6"/>
      <c r="D12857" s="6"/>
    </row>
    <row r="12858" spans="3:4" x14ac:dyDescent="0.2">
      <c r="C12858" s="6"/>
      <c r="D12858" s="6"/>
    </row>
    <row r="12859" spans="3:4" x14ac:dyDescent="0.2">
      <c r="C12859" s="6"/>
      <c r="D12859" s="6"/>
    </row>
    <row r="12860" spans="3:4" x14ac:dyDescent="0.2">
      <c r="C12860" s="6"/>
      <c r="D12860" s="6"/>
    </row>
    <row r="12861" spans="3:4" x14ac:dyDescent="0.2">
      <c r="C12861" s="6"/>
      <c r="D12861" s="6"/>
    </row>
    <row r="12862" spans="3:4" x14ac:dyDescent="0.2">
      <c r="C12862" s="6"/>
      <c r="D12862" s="6"/>
    </row>
    <row r="12863" spans="3:4" x14ac:dyDescent="0.2">
      <c r="C12863" s="6"/>
      <c r="D12863" s="6"/>
    </row>
    <row r="12864" spans="3:4" x14ac:dyDescent="0.2">
      <c r="C12864" s="6"/>
      <c r="D12864" s="6"/>
    </row>
    <row r="12865" spans="3:4" x14ac:dyDescent="0.2">
      <c r="C12865" s="6"/>
      <c r="D12865" s="6"/>
    </row>
    <row r="12866" spans="3:4" x14ac:dyDescent="0.2">
      <c r="C12866" s="6"/>
      <c r="D12866" s="6"/>
    </row>
    <row r="12867" spans="3:4" x14ac:dyDescent="0.2">
      <c r="C12867" s="6"/>
      <c r="D12867" s="6"/>
    </row>
    <row r="12868" spans="3:4" x14ac:dyDescent="0.2">
      <c r="C12868" s="6"/>
      <c r="D12868" s="6"/>
    </row>
    <row r="12869" spans="3:4" x14ac:dyDescent="0.2">
      <c r="C12869" s="6"/>
      <c r="D12869" s="6"/>
    </row>
    <row r="12870" spans="3:4" x14ac:dyDescent="0.2">
      <c r="C12870" s="6"/>
      <c r="D12870" s="6"/>
    </row>
    <row r="12871" spans="3:4" x14ac:dyDescent="0.2">
      <c r="C12871" s="6"/>
      <c r="D12871" s="6"/>
    </row>
    <row r="12872" spans="3:4" x14ac:dyDescent="0.2">
      <c r="C12872" s="6"/>
      <c r="D12872" s="6"/>
    </row>
    <row r="12873" spans="3:4" x14ac:dyDescent="0.2">
      <c r="C12873" s="6"/>
      <c r="D12873" s="6"/>
    </row>
    <row r="12874" spans="3:4" x14ac:dyDescent="0.2">
      <c r="C12874" s="6"/>
      <c r="D12874" s="6"/>
    </row>
    <row r="12875" spans="3:4" x14ac:dyDescent="0.2">
      <c r="C12875" s="6"/>
      <c r="D12875" s="6"/>
    </row>
    <row r="12876" spans="3:4" x14ac:dyDescent="0.2">
      <c r="C12876" s="6"/>
      <c r="D12876" s="6"/>
    </row>
    <row r="12877" spans="3:4" x14ac:dyDescent="0.2">
      <c r="C12877" s="6"/>
      <c r="D12877" s="6"/>
    </row>
    <row r="12878" spans="3:4" x14ac:dyDescent="0.2">
      <c r="C12878" s="6"/>
      <c r="D12878" s="6"/>
    </row>
    <row r="12879" spans="3:4" x14ac:dyDescent="0.2">
      <c r="C12879" s="6"/>
      <c r="D12879" s="6"/>
    </row>
    <row r="12880" spans="3:4" x14ac:dyDescent="0.2">
      <c r="C12880" s="6"/>
      <c r="D12880" s="6"/>
    </row>
    <row r="12881" spans="3:4" x14ac:dyDescent="0.2">
      <c r="C12881" s="6"/>
      <c r="D12881" s="6"/>
    </row>
    <row r="12882" spans="3:4" x14ac:dyDescent="0.2">
      <c r="C12882" s="6"/>
      <c r="D12882" s="6"/>
    </row>
    <row r="12883" spans="3:4" x14ac:dyDescent="0.2">
      <c r="C12883" s="6"/>
      <c r="D12883" s="6"/>
    </row>
    <row r="12884" spans="3:4" x14ac:dyDescent="0.2">
      <c r="C12884" s="6"/>
      <c r="D12884" s="6"/>
    </row>
    <row r="12885" spans="3:4" x14ac:dyDescent="0.2">
      <c r="C12885" s="6"/>
      <c r="D12885" s="6"/>
    </row>
    <row r="12886" spans="3:4" x14ac:dyDescent="0.2">
      <c r="C12886" s="6"/>
      <c r="D12886" s="6"/>
    </row>
    <row r="12887" spans="3:4" x14ac:dyDescent="0.2">
      <c r="C12887" s="6"/>
      <c r="D12887" s="6"/>
    </row>
    <row r="12888" spans="3:4" x14ac:dyDescent="0.2">
      <c r="C12888" s="6"/>
      <c r="D12888" s="6"/>
    </row>
    <row r="12889" spans="3:4" x14ac:dyDescent="0.2">
      <c r="C12889" s="6"/>
      <c r="D12889" s="6"/>
    </row>
    <row r="12890" spans="3:4" x14ac:dyDescent="0.2">
      <c r="C12890" s="6"/>
      <c r="D12890" s="6"/>
    </row>
    <row r="12891" spans="3:4" x14ac:dyDescent="0.2">
      <c r="C12891" s="6"/>
      <c r="D12891" s="6"/>
    </row>
    <row r="12892" spans="3:4" x14ac:dyDescent="0.2">
      <c r="C12892" s="6"/>
      <c r="D12892" s="6"/>
    </row>
    <row r="12893" spans="3:4" x14ac:dyDescent="0.2">
      <c r="C12893" s="6"/>
      <c r="D12893" s="6"/>
    </row>
    <row r="12894" spans="3:4" x14ac:dyDescent="0.2">
      <c r="C12894" s="6"/>
      <c r="D12894" s="6"/>
    </row>
    <row r="12895" spans="3:4" x14ac:dyDescent="0.2">
      <c r="C12895" s="6"/>
      <c r="D12895" s="6"/>
    </row>
    <row r="12896" spans="3:4" x14ac:dyDescent="0.2">
      <c r="C12896" s="6"/>
      <c r="D12896" s="6"/>
    </row>
    <row r="12897" spans="3:4" x14ac:dyDescent="0.2">
      <c r="C12897" s="6"/>
      <c r="D12897" s="6"/>
    </row>
    <row r="12898" spans="3:4" x14ac:dyDescent="0.2">
      <c r="C12898" s="6"/>
      <c r="D12898" s="6"/>
    </row>
    <row r="12899" spans="3:4" x14ac:dyDescent="0.2">
      <c r="C12899" s="6"/>
      <c r="D12899" s="6"/>
    </row>
    <row r="12900" spans="3:4" x14ac:dyDescent="0.2">
      <c r="C12900" s="6"/>
      <c r="D12900" s="6"/>
    </row>
    <row r="12901" spans="3:4" x14ac:dyDescent="0.2">
      <c r="C12901" s="6"/>
      <c r="D12901" s="6"/>
    </row>
    <row r="12902" spans="3:4" x14ac:dyDescent="0.2">
      <c r="C12902" s="6"/>
      <c r="D12902" s="6"/>
    </row>
    <row r="12903" spans="3:4" x14ac:dyDescent="0.2">
      <c r="C12903" s="6"/>
      <c r="D12903" s="6"/>
    </row>
    <row r="12904" spans="3:4" x14ac:dyDescent="0.2">
      <c r="C12904" s="6"/>
      <c r="D12904" s="6"/>
    </row>
    <row r="12905" spans="3:4" x14ac:dyDescent="0.2">
      <c r="C12905" s="6"/>
      <c r="D12905" s="6"/>
    </row>
    <row r="12906" spans="3:4" x14ac:dyDescent="0.2">
      <c r="C12906" s="6"/>
      <c r="D12906" s="6"/>
    </row>
    <row r="12907" spans="3:4" x14ac:dyDescent="0.2">
      <c r="C12907" s="6"/>
      <c r="D12907" s="6"/>
    </row>
    <row r="12908" spans="3:4" x14ac:dyDescent="0.2">
      <c r="C12908" s="6"/>
      <c r="D12908" s="6"/>
    </row>
    <row r="12909" spans="3:4" x14ac:dyDescent="0.2">
      <c r="C12909" s="6"/>
      <c r="D12909" s="6"/>
    </row>
    <row r="12910" spans="3:4" x14ac:dyDescent="0.2">
      <c r="C12910" s="6"/>
      <c r="D12910" s="6"/>
    </row>
    <row r="12911" spans="3:4" x14ac:dyDescent="0.2">
      <c r="C12911" s="6"/>
      <c r="D12911" s="6"/>
    </row>
    <row r="12912" spans="3:4" x14ac:dyDescent="0.2">
      <c r="C12912" s="6"/>
      <c r="D12912" s="6"/>
    </row>
    <row r="12913" spans="3:4" x14ac:dyDescent="0.2">
      <c r="C12913" s="6"/>
      <c r="D12913" s="6"/>
    </row>
    <row r="12914" spans="3:4" x14ac:dyDescent="0.2">
      <c r="C12914" s="6"/>
      <c r="D12914" s="6"/>
    </row>
    <row r="12915" spans="3:4" x14ac:dyDescent="0.2">
      <c r="C12915" s="6"/>
      <c r="D12915" s="6"/>
    </row>
    <row r="12916" spans="3:4" x14ac:dyDescent="0.2">
      <c r="C12916" s="6"/>
      <c r="D12916" s="6"/>
    </row>
    <row r="12917" spans="3:4" x14ac:dyDescent="0.2">
      <c r="C12917" s="6"/>
      <c r="D12917" s="6"/>
    </row>
    <row r="12918" spans="3:4" x14ac:dyDescent="0.2">
      <c r="C12918" s="6"/>
      <c r="D12918" s="6"/>
    </row>
    <row r="12919" spans="3:4" x14ac:dyDescent="0.2">
      <c r="C12919" s="6"/>
      <c r="D12919" s="6"/>
    </row>
    <row r="12920" spans="3:4" x14ac:dyDescent="0.2">
      <c r="C12920" s="6"/>
      <c r="D12920" s="6"/>
    </row>
    <row r="12921" spans="3:4" x14ac:dyDescent="0.2">
      <c r="C12921" s="6"/>
      <c r="D12921" s="6"/>
    </row>
    <row r="12922" spans="3:4" x14ac:dyDescent="0.2">
      <c r="C12922" s="6"/>
      <c r="D12922" s="6"/>
    </row>
    <row r="12923" spans="3:4" x14ac:dyDescent="0.2">
      <c r="C12923" s="6"/>
      <c r="D12923" s="6"/>
    </row>
    <row r="12924" spans="3:4" x14ac:dyDescent="0.2">
      <c r="C12924" s="6"/>
      <c r="D12924" s="6"/>
    </row>
    <row r="12925" spans="3:4" x14ac:dyDescent="0.2">
      <c r="C12925" s="6"/>
      <c r="D12925" s="6"/>
    </row>
    <row r="12926" spans="3:4" x14ac:dyDescent="0.2">
      <c r="C12926" s="6"/>
      <c r="D12926" s="6"/>
    </row>
    <row r="12927" spans="3:4" x14ac:dyDescent="0.2">
      <c r="C12927" s="6"/>
      <c r="D12927" s="6"/>
    </row>
    <row r="12928" spans="3:4" x14ac:dyDescent="0.2">
      <c r="C12928" s="6"/>
      <c r="D12928" s="6"/>
    </row>
    <row r="12929" spans="3:4" x14ac:dyDescent="0.2">
      <c r="C12929" s="6"/>
      <c r="D12929" s="6"/>
    </row>
    <row r="12930" spans="3:4" x14ac:dyDescent="0.2">
      <c r="C12930" s="6"/>
      <c r="D12930" s="6"/>
    </row>
    <row r="12931" spans="3:4" x14ac:dyDescent="0.2">
      <c r="C12931" s="6"/>
      <c r="D12931" s="6"/>
    </row>
    <row r="12932" spans="3:4" x14ac:dyDescent="0.2">
      <c r="C12932" s="6"/>
      <c r="D12932" s="6"/>
    </row>
    <row r="12933" spans="3:4" x14ac:dyDescent="0.2">
      <c r="C12933" s="6"/>
      <c r="D12933" s="6"/>
    </row>
    <row r="12934" spans="3:4" x14ac:dyDescent="0.2">
      <c r="C12934" s="6"/>
      <c r="D12934" s="6"/>
    </row>
    <row r="12935" spans="3:4" x14ac:dyDescent="0.2">
      <c r="C12935" s="6"/>
      <c r="D12935" s="6"/>
    </row>
    <row r="12936" spans="3:4" x14ac:dyDescent="0.2">
      <c r="C12936" s="6"/>
      <c r="D12936" s="6"/>
    </row>
    <row r="12937" spans="3:4" x14ac:dyDescent="0.2">
      <c r="C12937" s="6"/>
      <c r="D12937" s="6"/>
    </row>
    <row r="12938" spans="3:4" x14ac:dyDescent="0.2">
      <c r="C12938" s="6"/>
      <c r="D12938" s="6"/>
    </row>
    <row r="12939" spans="3:4" x14ac:dyDescent="0.2">
      <c r="C12939" s="6"/>
      <c r="D12939" s="6"/>
    </row>
    <row r="12940" spans="3:4" x14ac:dyDescent="0.2">
      <c r="C12940" s="6"/>
      <c r="D12940" s="6"/>
    </row>
    <row r="12941" spans="3:4" x14ac:dyDescent="0.2">
      <c r="C12941" s="6"/>
      <c r="D12941" s="6"/>
    </row>
    <row r="12942" spans="3:4" x14ac:dyDescent="0.2">
      <c r="C12942" s="6"/>
      <c r="D12942" s="6"/>
    </row>
    <row r="12943" spans="3:4" x14ac:dyDescent="0.2">
      <c r="C12943" s="6"/>
      <c r="D12943" s="6"/>
    </row>
    <row r="12944" spans="3:4" x14ac:dyDescent="0.2">
      <c r="C12944" s="6"/>
      <c r="D12944" s="6"/>
    </row>
    <row r="12945" spans="3:4" x14ac:dyDescent="0.2">
      <c r="C12945" s="6"/>
      <c r="D12945" s="6"/>
    </row>
    <row r="12946" spans="3:4" x14ac:dyDescent="0.2">
      <c r="C12946" s="6"/>
      <c r="D12946" s="6"/>
    </row>
    <row r="12947" spans="3:4" x14ac:dyDescent="0.2">
      <c r="C12947" s="6"/>
      <c r="D12947" s="6"/>
    </row>
    <row r="12948" spans="3:4" x14ac:dyDescent="0.2">
      <c r="C12948" s="6"/>
      <c r="D12948" s="6"/>
    </row>
    <row r="12949" spans="3:4" x14ac:dyDescent="0.2">
      <c r="C12949" s="6"/>
      <c r="D12949" s="6"/>
    </row>
    <row r="12950" spans="3:4" x14ac:dyDescent="0.2">
      <c r="C12950" s="6"/>
      <c r="D12950" s="6"/>
    </row>
    <row r="12951" spans="3:4" x14ac:dyDescent="0.2">
      <c r="C12951" s="6"/>
      <c r="D12951" s="6"/>
    </row>
    <row r="12952" spans="3:4" x14ac:dyDescent="0.2">
      <c r="C12952" s="6"/>
      <c r="D12952" s="6"/>
    </row>
    <row r="12953" spans="3:4" x14ac:dyDescent="0.2">
      <c r="C12953" s="6"/>
      <c r="D12953" s="6"/>
    </row>
    <row r="12954" spans="3:4" x14ac:dyDescent="0.2">
      <c r="C12954" s="6"/>
      <c r="D12954" s="6"/>
    </row>
    <row r="12955" spans="3:4" x14ac:dyDescent="0.2">
      <c r="C12955" s="6"/>
      <c r="D12955" s="6"/>
    </row>
    <row r="12956" spans="3:4" x14ac:dyDescent="0.2">
      <c r="C12956" s="6"/>
      <c r="D12956" s="6"/>
    </row>
    <row r="12957" spans="3:4" x14ac:dyDescent="0.2">
      <c r="C12957" s="6"/>
      <c r="D12957" s="6"/>
    </row>
    <row r="12958" spans="3:4" x14ac:dyDescent="0.2">
      <c r="C12958" s="6"/>
      <c r="D12958" s="6"/>
    </row>
    <row r="12959" spans="3:4" x14ac:dyDescent="0.2">
      <c r="C12959" s="6"/>
      <c r="D12959" s="6"/>
    </row>
    <row r="12960" spans="3:4" x14ac:dyDescent="0.2">
      <c r="C12960" s="6"/>
      <c r="D12960" s="6"/>
    </row>
    <row r="12961" spans="3:4" x14ac:dyDescent="0.2">
      <c r="C12961" s="6"/>
      <c r="D12961" s="6"/>
    </row>
    <row r="12962" spans="3:4" x14ac:dyDescent="0.2">
      <c r="C12962" s="6"/>
      <c r="D12962" s="6"/>
    </row>
    <row r="12963" spans="3:4" x14ac:dyDescent="0.2">
      <c r="C12963" s="6"/>
      <c r="D12963" s="6"/>
    </row>
    <row r="12964" spans="3:4" x14ac:dyDescent="0.2">
      <c r="C12964" s="6"/>
      <c r="D12964" s="6"/>
    </row>
    <row r="12965" spans="3:4" x14ac:dyDescent="0.2">
      <c r="C12965" s="6"/>
      <c r="D12965" s="6"/>
    </row>
    <row r="12966" spans="3:4" x14ac:dyDescent="0.2">
      <c r="C12966" s="6"/>
      <c r="D12966" s="6"/>
    </row>
    <row r="12967" spans="3:4" x14ac:dyDescent="0.2">
      <c r="C12967" s="6"/>
      <c r="D12967" s="6"/>
    </row>
    <row r="12968" spans="3:4" x14ac:dyDescent="0.2">
      <c r="C12968" s="6"/>
      <c r="D12968" s="6"/>
    </row>
    <row r="12969" spans="3:4" x14ac:dyDescent="0.2">
      <c r="C12969" s="6"/>
      <c r="D12969" s="6"/>
    </row>
    <row r="12970" spans="3:4" x14ac:dyDescent="0.2">
      <c r="C12970" s="6"/>
      <c r="D12970" s="6"/>
    </row>
    <row r="12971" spans="3:4" x14ac:dyDescent="0.2">
      <c r="C12971" s="6"/>
      <c r="D1297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2652-9778-EA48-B72D-8265B83399F5}">
  <dimension ref="A1:Y1412"/>
  <sheetViews>
    <sheetView workbookViewId="0">
      <selection activeCell="D11" sqref="D11"/>
    </sheetView>
  </sheetViews>
  <sheetFormatPr baseColWidth="10" defaultRowHeight="16" x14ac:dyDescent="0.2"/>
  <cols>
    <col min="6" max="25" width="10.83203125" style="2"/>
  </cols>
  <sheetData>
    <row r="1" spans="1:25" s="15" customFormat="1" x14ac:dyDescent="0.2">
      <c r="A1" s="15" t="s">
        <v>0</v>
      </c>
      <c r="D1" s="16"/>
      <c r="F1" s="15" t="s">
        <v>4</v>
      </c>
      <c r="I1" s="16"/>
      <c r="K1" s="15" t="s">
        <v>3</v>
      </c>
      <c r="N1" s="16"/>
      <c r="P1" s="15" t="s">
        <v>2</v>
      </c>
      <c r="S1" s="16"/>
      <c r="U1" s="15" t="s">
        <v>1</v>
      </c>
      <c r="X1" s="16"/>
    </row>
    <row r="2" spans="1:25" ht="17" thickBot="1" x14ac:dyDescent="0.25">
      <c r="A2" s="13"/>
      <c r="B2" s="13"/>
      <c r="C2" s="13"/>
      <c r="D2" s="13"/>
      <c r="F2" s="13"/>
      <c r="G2" s="13"/>
      <c r="H2" s="13"/>
      <c r="I2" s="13"/>
      <c r="J2"/>
      <c r="K2" s="13"/>
      <c r="L2" s="13"/>
      <c r="M2" s="13"/>
      <c r="N2" s="13"/>
      <c r="O2"/>
      <c r="P2" s="13"/>
      <c r="Q2" s="13"/>
      <c r="R2" s="13"/>
      <c r="S2" s="13"/>
      <c r="T2"/>
      <c r="U2" s="13"/>
      <c r="V2" s="13"/>
      <c r="W2" s="13"/>
      <c r="X2" s="13"/>
      <c r="Y2"/>
    </row>
    <row r="3" spans="1:25" ht="24" customHeight="1" x14ac:dyDescent="0.2">
      <c r="A3" s="14" t="s">
        <v>19</v>
      </c>
      <c r="B3" s="14" t="s">
        <v>22</v>
      </c>
      <c r="C3" s="14" t="s">
        <v>7</v>
      </c>
      <c r="D3" s="14" t="s">
        <v>20</v>
      </c>
      <c r="F3" s="14" t="s">
        <v>19</v>
      </c>
      <c r="G3" s="14" t="s">
        <v>22</v>
      </c>
      <c r="H3" s="14" t="s">
        <v>7</v>
      </c>
      <c r="I3" s="14" t="s">
        <v>20</v>
      </c>
      <c r="J3"/>
      <c r="K3" s="14" t="s">
        <v>19</v>
      </c>
      <c r="L3" s="14" t="s">
        <v>22</v>
      </c>
      <c r="M3" s="14" t="s">
        <v>7</v>
      </c>
      <c r="N3" s="14" t="s">
        <v>20</v>
      </c>
      <c r="O3"/>
      <c r="P3" s="14" t="s">
        <v>19</v>
      </c>
      <c r="Q3" s="14" t="s">
        <v>22</v>
      </c>
      <c r="R3" s="14" t="s">
        <v>7</v>
      </c>
      <c r="S3" s="14" t="s">
        <v>20</v>
      </c>
      <c r="T3"/>
      <c r="U3" s="14" t="s">
        <v>19</v>
      </c>
      <c r="V3" s="14" t="s">
        <v>22</v>
      </c>
      <c r="W3" s="14" t="s">
        <v>7</v>
      </c>
      <c r="X3" s="14" t="s">
        <v>20</v>
      </c>
      <c r="Y3"/>
    </row>
    <row r="4" spans="1:25" x14ac:dyDescent="0.2">
      <c r="A4" s="2">
        <v>1000.3881</v>
      </c>
      <c r="B4" s="2">
        <v>308</v>
      </c>
      <c r="C4" s="2">
        <v>2.2000000000000002</v>
      </c>
      <c r="D4" s="2" t="s">
        <v>21</v>
      </c>
      <c r="F4" s="2">
        <v>1015.5214</v>
      </c>
      <c r="G4" s="2">
        <v>11972</v>
      </c>
      <c r="H4" s="2">
        <v>0.5</v>
      </c>
      <c r="I4" s="2" t="s">
        <v>21</v>
      </c>
      <c r="K4" s="2">
        <v>1000.5436</v>
      </c>
      <c r="L4" s="2">
        <v>8090</v>
      </c>
      <c r="M4" s="2">
        <v>1.1000000000000001</v>
      </c>
      <c r="N4" s="2" t="s">
        <v>21</v>
      </c>
      <c r="P4" s="2">
        <v>1003.4892</v>
      </c>
      <c r="Q4" s="2">
        <v>1024</v>
      </c>
      <c r="R4" s="2">
        <v>1</v>
      </c>
      <c r="S4" s="2" t="s">
        <v>21</v>
      </c>
      <c r="U4" s="2">
        <v>1050.0947000000001</v>
      </c>
      <c r="V4" s="2">
        <v>1734</v>
      </c>
      <c r="W4" s="2">
        <v>2.7</v>
      </c>
      <c r="X4" s="2" t="s">
        <v>21</v>
      </c>
    </row>
    <row r="5" spans="1:25" x14ac:dyDescent="0.2">
      <c r="A5" s="2">
        <v>1000.4755</v>
      </c>
      <c r="B5" s="2">
        <v>372</v>
      </c>
      <c r="C5" s="2">
        <v>2.7</v>
      </c>
      <c r="D5" s="2" t="s">
        <v>21</v>
      </c>
      <c r="F5" s="2">
        <v>1032.546</v>
      </c>
      <c r="G5" s="2">
        <v>29604</v>
      </c>
      <c r="H5" s="2">
        <v>1.3</v>
      </c>
      <c r="I5" s="2" t="s">
        <v>21</v>
      </c>
      <c r="K5" s="2">
        <v>1005.5012</v>
      </c>
      <c r="L5" s="2">
        <v>3926</v>
      </c>
      <c r="M5" s="2">
        <v>0.5</v>
      </c>
      <c r="N5" s="2" t="s">
        <v>21</v>
      </c>
      <c r="P5" s="2">
        <v>1010.5036</v>
      </c>
      <c r="Q5" s="2">
        <v>16498</v>
      </c>
      <c r="R5" s="2">
        <v>16.8</v>
      </c>
      <c r="S5" s="2" t="s">
        <v>21</v>
      </c>
      <c r="U5" s="2">
        <v>1066.0668000000001</v>
      </c>
      <c r="V5" s="2">
        <v>2758</v>
      </c>
      <c r="W5" s="2">
        <v>4.2</v>
      </c>
      <c r="X5" s="2" t="s">
        <v>21</v>
      </c>
    </row>
    <row r="6" spans="1:25" x14ac:dyDescent="0.2">
      <c r="A6" s="2">
        <v>1001.3896999999999</v>
      </c>
      <c r="B6" s="2">
        <v>378</v>
      </c>
      <c r="C6" s="2">
        <v>2.7</v>
      </c>
      <c r="D6" s="2" t="s">
        <v>21</v>
      </c>
      <c r="F6" s="2">
        <v>1039.5161000000001</v>
      </c>
      <c r="G6" s="2">
        <v>13034</v>
      </c>
      <c r="H6" s="2">
        <v>0.6</v>
      </c>
      <c r="I6" s="2" t="s">
        <v>21</v>
      </c>
      <c r="K6" s="2">
        <v>1016.0702</v>
      </c>
      <c r="L6" s="2">
        <v>5628</v>
      </c>
      <c r="M6" s="2">
        <v>0.8</v>
      </c>
      <c r="N6" s="2" t="s">
        <v>21</v>
      </c>
      <c r="P6" s="2">
        <v>1019.4908</v>
      </c>
      <c r="Q6" s="2">
        <v>1572</v>
      </c>
      <c r="R6" s="2">
        <v>1.6</v>
      </c>
      <c r="S6" s="2" t="s">
        <v>21</v>
      </c>
      <c r="U6" s="2">
        <v>1073.5500999999999</v>
      </c>
      <c r="V6" s="2">
        <v>1342</v>
      </c>
      <c r="W6" s="2">
        <v>2.1</v>
      </c>
      <c r="X6" s="2" t="s">
        <v>21</v>
      </c>
    </row>
    <row r="7" spans="1:25" x14ac:dyDescent="0.2">
      <c r="A7" s="2">
        <v>1002.5042999999999</v>
      </c>
      <c r="B7" s="2">
        <v>334</v>
      </c>
      <c r="C7" s="2">
        <v>2.4</v>
      </c>
      <c r="D7" s="2" t="s">
        <v>21</v>
      </c>
      <c r="F7" s="2">
        <v>1044.5365999999999</v>
      </c>
      <c r="G7" s="2">
        <v>217198</v>
      </c>
      <c r="H7" s="2">
        <v>9.8000000000000007</v>
      </c>
      <c r="I7" s="2" t="s">
        <v>21</v>
      </c>
      <c r="K7" s="2">
        <v>1022.5046</v>
      </c>
      <c r="L7" s="2">
        <v>5992</v>
      </c>
      <c r="M7" s="2">
        <v>0.8</v>
      </c>
      <c r="N7" s="2" t="s">
        <v>21</v>
      </c>
      <c r="P7" s="2">
        <v>1022.5032</v>
      </c>
      <c r="Q7" s="2">
        <v>16482</v>
      </c>
      <c r="R7" s="2">
        <v>16.8</v>
      </c>
      <c r="S7" s="2" t="s">
        <v>21</v>
      </c>
      <c r="U7" s="2">
        <v>1094.5498</v>
      </c>
      <c r="V7" s="2">
        <v>1464</v>
      </c>
      <c r="W7" s="2">
        <v>2.2999999999999998</v>
      </c>
      <c r="X7" s="2" t="s">
        <v>21</v>
      </c>
    </row>
    <row r="8" spans="1:25" x14ac:dyDescent="0.2">
      <c r="A8" s="2">
        <v>1005.3616</v>
      </c>
      <c r="B8" s="2">
        <v>414</v>
      </c>
      <c r="C8" s="2">
        <v>3</v>
      </c>
      <c r="D8" s="2" t="s">
        <v>21</v>
      </c>
      <c r="F8" s="2">
        <v>1055.5464999999999</v>
      </c>
      <c r="G8" s="2">
        <v>12660</v>
      </c>
      <c r="H8" s="2">
        <v>0.6</v>
      </c>
      <c r="I8" s="2" t="s">
        <v>21</v>
      </c>
      <c r="K8" s="2">
        <v>1032.5451</v>
      </c>
      <c r="L8" s="2">
        <v>5662</v>
      </c>
      <c r="M8" s="2">
        <v>0.8</v>
      </c>
      <c r="N8" s="2" t="s">
        <v>21</v>
      </c>
      <c r="P8" s="2">
        <v>1027.5477000000001</v>
      </c>
      <c r="Q8" s="2">
        <v>764</v>
      </c>
      <c r="R8" s="2">
        <v>0.8</v>
      </c>
      <c r="S8" s="2" t="s">
        <v>21</v>
      </c>
      <c r="U8" s="2">
        <v>1282.4477999999999</v>
      </c>
      <c r="V8" s="2">
        <v>1268</v>
      </c>
      <c r="W8" s="2">
        <v>2</v>
      </c>
      <c r="X8" s="2" t="s">
        <v>21</v>
      </c>
    </row>
    <row r="9" spans="1:25" x14ac:dyDescent="0.2">
      <c r="A9" s="2">
        <v>1005.5185</v>
      </c>
      <c r="B9" s="2">
        <v>390</v>
      </c>
      <c r="C9" s="2">
        <v>2.8</v>
      </c>
      <c r="D9" s="2" t="s">
        <v>21</v>
      </c>
      <c r="F9" s="2">
        <v>1060.5319999999999</v>
      </c>
      <c r="G9" s="2">
        <v>35022</v>
      </c>
      <c r="H9" s="2">
        <v>1.6</v>
      </c>
      <c r="I9" s="2" t="s">
        <v>21</v>
      </c>
      <c r="K9" s="2">
        <v>1034.0818999999999</v>
      </c>
      <c r="L9" s="2">
        <v>5502</v>
      </c>
      <c r="M9" s="2">
        <v>0.8</v>
      </c>
      <c r="N9" s="2" t="s">
        <v>21</v>
      </c>
      <c r="P9" s="2">
        <v>1039.5112999999999</v>
      </c>
      <c r="Q9" s="2">
        <v>2342</v>
      </c>
      <c r="R9" s="2">
        <v>2.4</v>
      </c>
      <c r="S9" s="2" t="s">
        <v>21</v>
      </c>
      <c r="U9" s="2">
        <v>1710.6576</v>
      </c>
      <c r="V9" s="2">
        <v>2412</v>
      </c>
      <c r="W9" s="2">
        <v>3.7</v>
      </c>
      <c r="X9" s="2" t="s">
        <v>21</v>
      </c>
    </row>
    <row r="10" spans="1:25" x14ac:dyDescent="0.2">
      <c r="A10" s="2">
        <v>1008.6066</v>
      </c>
      <c r="B10" s="2">
        <v>412</v>
      </c>
      <c r="C10" s="2">
        <v>2.9</v>
      </c>
      <c r="D10" s="2" t="s">
        <v>21</v>
      </c>
      <c r="F10" s="2">
        <v>1076.5264999999999</v>
      </c>
      <c r="G10" s="2">
        <v>16026</v>
      </c>
      <c r="H10" s="2">
        <v>0.7</v>
      </c>
      <c r="I10" s="2" t="s">
        <v>21</v>
      </c>
      <c r="K10" s="2">
        <v>1039.5222000000001</v>
      </c>
      <c r="L10" s="2">
        <v>4730</v>
      </c>
      <c r="M10" s="2">
        <v>0.7</v>
      </c>
      <c r="N10" s="2" t="s">
        <v>21</v>
      </c>
      <c r="P10" s="2">
        <v>1044.5386000000001</v>
      </c>
      <c r="Q10" s="2">
        <v>3064</v>
      </c>
      <c r="R10" s="2">
        <v>3.1</v>
      </c>
      <c r="S10" s="2" t="s">
        <v>21</v>
      </c>
      <c r="U10" s="2">
        <v>2433.8984</v>
      </c>
      <c r="V10" s="2">
        <v>4268</v>
      </c>
      <c r="W10" s="2">
        <v>6.6</v>
      </c>
      <c r="X10" s="2" t="s">
        <v>21</v>
      </c>
    </row>
    <row r="11" spans="1:25" x14ac:dyDescent="0.2">
      <c r="A11" s="2">
        <v>1010.3871</v>
      </c>
      <c r="B11" s="2">
        <v>530</v>
      </c>
      <c r="C11" s="2">
        <v>3.8</v>
      </c>
      <c r="D11" s="2" t="s">
        <v>21</v>
      </c>
      <c r="F11" s="2">
        <v>1083.5763999999999</v>
      </c>
      <c r="G11" s="2">
        <v>37154</v>
      </c>
      <c r="H11" s="2">
        <v>1.7</v>
      </c>
      <c r="I11" s="2" t="s">
        <v>21</v>
      </c>
      <c r="K11" s="2">
        <v>1044.5373</v>
      </c>
      <c r="L11" s="2">
        <v>156554</v>
      </c>
      <c r="M11" s="2">
        <v>21.6</v>
      </c>
      <c r="N11" s="2" t="s">
        <v>21</v>
      </c>
      <c r="P11" s="2">
        <v>1048.5389</v>
      </c>
      <c r="Q11" s="2">
        <v>1304</v>
      </c>
      <c r="R11" s="2">
        <v>1.3</v>
      </c>
      <c r="S11" s="2" t="s">
        <v>21</v>
      </c>
      <c r="U11" s="2">
        <v>2449.9020999999998</v>
      </c>
      <c r="V11" s="2">
        <v>966</v>
      </c>
      <c r="W11" s="2">
        <v>1.5</v>
      </c>
      <c r="X11" s="2" t="s">
        <v>21</v>
      </c>
    </row>
    <row r="12" spans="1:25" x14ac:dyDescent="0.2">
      <c r="A12" s="2">
        <v>1010.4571999999999</v>
      </c>
      <c r="B12" s="2">
        <v>444</v>
      </c>
      <c r="C12" s="2">
        <v>3.2</v>
      </c>
      <c r="D12" s="2" t="s">
        <v>21</v>
      </c>
      <c r="F12" s="2">
        <v>1086.5686000000001</v>
      </c>
      <c r="G12" s="2">
        <v>15186</v>
      </c>
      <c r="H12" s="2">
        <v>0.7</v>
      </c>
      <c r="I12" s="2" t="s">
        <v>21</v>
      </c>
      <c r="K12" s="2">
        <v>1048.5300999999999</v>
      </c>
      <c r="L12" s="2">
        <v>3648</v>
      </c>
      <c r="M12" s="2">
        <v>0.5</v>
      </c>
      <c r="N12" s="2" t="s">
        <v>21</v>
      </c>
      <c r="P12" s="2">
        <v>1050.5119</v>
      </c>
      <c r="Q12" s="2">
        <v>1140</v>
      </c>
      <c r="R12" s="2">
        <v>1.2</v>
      </c>
      <c r="S12" s="2" t="s">
        <v>21</v>
      </c>
      <c r="U12" s="2">
        <v>3649.1633000000002</v>
      </c>
      <c r="V12" s="2">
        <v>572</v>
      </c>
      <c r="W12" s="2">
        <v>0.9</v>
      </c>
      <c r="X12" s="2" t="s">
        <v>21</v>
      </c>
    </row>
    <row r="13" spans="1:25" x14ac:dyDescent="0.2">
      <c r="A13" s="2">
        <v>1017.3573</v>
      </c>
      <c r="B13" s="2">
        <v>386</v>
      </c>
      <c r="C13" s="2">
        <v>2.8</v>
      </c>
      <c r="D13" s="2" t="s">
        <v>21</v>
      </c>
      <c r="F13" s="2">
        <v>1092.5232000000001</v>
      </c>
      <c r="G13" s="2">
        <v>12688</v>
      </c>
      <c r="H13" s="2">
        <v>0.6</v>
      </c>
      <c r="I13" s="2" t="s">
        <v>21</v>
      </c>
      <c r="K13" s="2">
        <v>1055.5496000000001</v>
      </c>
      <c r="L13" s="2">
        <v>5742</v>
      </c>
      <c r="M13" s="2">
        <v>0.8</v>
      </c>
      <c r="N13" s="2" t="s">
        <v>21</v>
      </c>
      <c r="P13" s="2">
        <v>1054.4567999999999</v>
      </c>
      <c r="Q13" s="2">
        <v>12860</v>
      </c>
      <c r="R13" s="2">
        <v>13.1</v>
      </c>
      <c r="S13" s="2" t="s">
        <v>21</v>
      </c>
      <c r="U13" s="2">
        <v>3880.5554000000002</v>
      </c>
      <c r="V13" s="2">
        <v>288</v>
      </c>
      <c r="W13" s="2">
        <v>0.4</v>
      </c>
      <c r="X13" s="2" t="s">
        <v>21</v>
      </c>
    </row>
    <row r="14" spans="1:25" x14ac:dyDescent="0.2">
      <c r="A14" s="2">
        <v>1017.5143</v>
      </c>
      <c r="B14" s="2">
        <v>356</v>
      </c>
      <c r="C14" s="2">
        <v>2.5</v>
      </c>
      <c r="D14" s="2" t="s">
        <v>21</v>
      </c>
      <c r="F14" s="2">
        <v>1101.5552</v>
      </c>
      <c r="G14" s="2">
        <v>42608</v>
      </c>
      <c r="H14" s="2">
        <v>1.9</v>
      </c>
      <c r="I14" s="2" t="s">
        <v>21</v>
      </c>
      <c r="K14" s="2">
        <v>1060.0609999999999</v>
      </c>
      <c r="L14" s="2">
        <v>31474</v>
      </c>
      <c r="M14" s="2">
        <v>4.3</v>
      </c>
      <c r="N14" s="2" t="s">
        <v>21</v>
      </c>
      <c r="P14" s="2">
        <v>1055.5445</v>
      </c>
      <c r="Q14" s="2">
        <v>878</v>
      </c>
      <c r="R14" s="2">
        <v>0.9</v>
      </c>
      <c r="S14" s="2" t="s">
        <v>21</v>
      </c>
      <c r="U14" s="2">
        <v>3898.5657000000001</v>
      </c>
      <c r="V14" s="2">
        <v>2894</v>
      </c>
      <c r="W14" s="2">
        <v>4.5</v>
      </c>
      <c r="X14" s="2" t="s">
        <v>21</v>
      </c>
    </row>
    <row r="15" spans="1:25" x14ac:dyDescent="0.2">
      <c r="A15" s="2">
        <v>1018.5214999999999</v>
      </c>
      <c r="B15" s="2">
        <v>362</v>
      </c>
      <c r="C15" s="2">
        <v>2.6</v>
      </c>
      <c r="D15" s="2" t="s">
        <v>21</v>
      </c>
      <c r="F15" s="2">
        <v>1117.5540000000001</v>
      </c>
      <c r="G15" s="2">
        <v>11930</v>
      </c>
      <c r="H15" s="2">
        <v>0.5</v>
      </c>
      <c r="I15" s="2" t="s">
        <v>21</v>
      </c>
      <c r="K15" s="2">
        <v>1060.5320999999999</v>
      </c>
      <c r="L15" s="2">
        <v>12252</v>
      </c>
      <c r="M15" s="2">
        <v>1.7</v>
      </c>
      <c r="N15" s="2" t="s">
        <v>21</v>
      </c>
      <c r="P15" s="2">
        <v>1061.5288</v>
      </c>
      <c r="Q15" s="2">
        <v>1002</v>
      </c>
      <c r="R15" s="2">
        <v>1</v>
      </c>
      <c r="S15" s="2" t="s">
        <v>21</v>
      </c>
      <c r="U15" s="2">
        <v>3914.5648000000001</v>
      </c>
      <c r="V15" s="2">
        <v>1520</v>
      </c>
      <c r="W15" s="2">
        <v>2.2999999999999998</v>
      </c>
      <c r="X15" s="2" t="s">
        <v>21</v>
      </c>
    </row>
    <row r="16" spans="1:25" x14ac:dyDescent="0.2">
      <c r="A16" s="2">
        <v>1019.4573</v>
      </c>
      <c r="B16" s="2">
        <v>402</v>
      </c>
      <c r="C16" s="2">
        <v>2.9</v>
      </c>
      <c r="D16" s="2" t="s">
        <v>21</v>
      </c>
      <c r="F16" s="2">
        <v>1131.5681999999999</v>
      </c>
      <c r="G16" s="2">
        <v>198076</v>
      </c>
      <c r="H16" s="2">
        <v>8.9</v>
      </c>
      <c r="I16" s="2" t="s">
        <v>21</v>
      </c>
      <c r="K16" s="2">
        <v>1066.0772999999999</v>
      </c>
      <c r="L16" s="2">
        <v>5302</v>
      </c>
      <c r="M16" s="2">
        <v>0.7</v>
      </c>
      <c r="N16" s="2" t="s">
        <v>21</v>
      </c>
      <c r="P16" s="2">
        <v>1062.5316</v>
      </c>
      <c r="Q16" s="2">
        <v>1122</v>
      </c>
      <c r="R16" s="2">
        <v>1.1000000000000001</v>
      </c>
      <c r="S16" s="2" t="s">
        <v>21</v>
      </c>
      <c r="U16" s="2">
        <v>3932.6509999999998</v>
      </c>
      <c r="V16" s="2">
        <v>1364</v>
      </c>
      <c r="W16" s="2">
        <v>2.1</v>
      </c>
      <c r="X16" s="2" t="s">
        <v>21</v>
      </c>
    </row>
    <row r="17" spans="1:24" x14ac:dyDescent="0.2">
      <c r="A17" s="2">
        <v>1021.4161</v>
      </c>
      <c r="B17" s="2">
        <v>218</v>
      </c>
      <c r="C17" s="2">
        <v>1.6</v>
      </c>
      <c r="D17" s="2" t="s">
        <v>21</v>
      </c>
      <c r="F17" s="2">
        <v>1145.5831000000001</v>
      </c>
      <c r="G17" s="2">
        <v>2226372</v>
      </c>
      <c r="H17" s="2">
        <v>100</v>
      </c>
      <c r="I17" s="2" t="s">
        <v>21</v>
      </c>
      <c r="K17" s="2">
        <v>1074.5371</v>
      </c>
      <c r="L17" s="2">
        <v>12256</v>
      </c>
      <c r="M17" s="2">
        <v>1.7</v>
      </c>
      <c r="N17" s="2" t="s">
        <v>21</v>
      </c>
      <c r="P17" s="2">
        <v>1066.5556999999999</v>
      </c>
      <c r="Q17" s="2">
        <v>13264</v>
      </c>
      <c r="R17" s="2">
        <v>13.5</v>
      </c>
      <c r="S17" s="2" t="s">
        <v>21</v>
      </c>
      <c r="U17" s="2">
        <v>4084.6377000000002</v>
      </c>
      <c r="V17" s="2">
        <v>618</v>
      </c>
      <c r="W17" s="2">
        <v>1</v>
      </c>
      <c r="X17" s="2" t="s">
        <v>21</v>
      </c>
    </row>
    <row r="18" spans="1:24" x14ac:dyDescent="0.2">
      <c r="A18" s="2">
        <v>1022.4234</v>
      </c>
      <c r="B18" s="2">
        <v>222</v>
      </c>
      <c r="C18" s="2">
        <v>1.6</v>
      </c>
      <c r="D18" s="2" t="s">
        <v>21</v>
      </c>
      <c r="F18" s="2">
        <v>1150.5816</v>
      </c>
      <c r="G18" s="2">
        <v>30318</v>
      </c>
      <c r="H18" s="2">
        <v>1.4</v>
      </c>
      <c r="I18" s="2" t="s">
        <v>21</v>
      </c>
      <c r="K18" s="2">
        <v>1078.0710999999999</v>
      </c>
      <c r="L18" s="2">
        <v>8106</v>
      </c>
      <c r="M18" s="2">
        <v>1.1000000000000001</v>
      </c>
      <c r="N18" s="2" t="s">
        <v>21</v>
      </c>
      <c r="P18" s="2">
        <v>1070.5315000000001</v>
      </c>
      <c r="Q18" s="2">
        <v>768</v>
      </c>
      <c r="R18" s="2">
        <v>0.8</v>
      </c>
      <c r="S18" s="2" t="s">
        <v>21</v>
      </c>
      <c r="U18" s="2">
        <v>4101.6477000000004</v>
      </c>
      <c r="V18" s="2">
        <v>2804</v>
      </c>
      <c r="W18" s="2">
        <v>4.3</v>
      </c>
      <c r="X18" s="2" t="s">
        <v>21</v>
      </c>
    </row>
    <row r="19" spans="1:24" x14ac:dyDescent="0.2">
      <c r="A19" s="2">
        <v>1022.4947</v>
      </c>
      <c r="B19" s="2">
        <v>434</v>
      </c>
      <c r="C19" s="2">
        <v>3.1</v>
      </c>
      <c r="D19" s="2" t="s">
        <v>21</v>
      </c>
      <c r="F19" s="2">
        <v>1161.5781999999999</v>
      </c>
      <c r="G19" s="2">
        <v>419570</v>
      </c>
      <c r="H19" s="2">
        <v>18.8</v>
      </c>
      <c r="I19" s="2" t="s">
        <v>21</v>
      </c>
      <c r="K19" s="2">
        <v>1082.0427999999999</v>
      </c>
      <c r="L19" s="2">
        <v>23246</v>
      </c>
      <c r="M19" s="2">
        <v>3.2</v>
      </c>
      <c r="N19" s="2" t="s">
        <v>21</v>
      </c>
      <c r="P19" s="2">
        <v>1070.5728999999999</v>
      </c>
      <c r="Q19" s="2">
        <v>726</v>
      </c>
      <c r="R19" s="2">
        <v>0.7</v>
      </c>
      <c r="S19" s="2" t="s">
        <v>21</v>
      </c>
      <c r="U19" s="2">
        <v>4117.6552000000001</v>
      </c>
      <c r="V19" s="2">
        <v>1166</v>
      </c>
      <c r="W19" s="2">
        <v>1.8</v>
      </c>
      <c r="X19" s="2" t="s">
        <v>21</v>
      </c>
    </row>
    <row r="20" spans="1:24" x14ac:dyDescent="0.2">
      <c r="A20" s="2">
        <v>1023.3776</v>
      </c>
      <c r="B20" s="2">
        <v>408</v>
      </c>
      <c r="C20" s="2">
        <v>2.9</v>
      </c>
      <c r="D20" s="2" t="s">
        <v>21</v>
      </c>
      <c r="F20" s="2">
        <v>1167.5651</v>
      </c>
      <c r="G20" s="2">
        <v>66646</v>
      </c>
      <c r="H20" s="2">
        <v>3</v>
      </c>
      <c r="I20" s="2" t="s">
        <v>21</v>
      </c>
      <c r="K20" s="2">
        <v>1082.4870000000001</v>
      </c>
      <c r="L20" s="2">
        <v>3872</v>
      </c>
      <c r="M20" s="2">
        <v>0.5</v>
      </c>
      <c r="N20" s="2" t="s">
        <v>21</v>
      </c>
      <c r="P20" s="2">
        <v>1071.4717000000001</v>
      </c>
      <c r="Q20" s="2">
        <v>646</v>
      </c>
      <c r="R20" s="2">
        <v>0.7</v>
      </c>
      <c r="S20" s="2" t="s">
        <v>21</v>
      </c>
      <c r="U20" s="2">
        <v>4135.7300999999998</v>
      </c>
      <c r="V20" s="2">
        <v>1634</v>
      </c>
      <c r="W20" s="2">
        <v>2.5</v>
      </c>
      <c r="X20" s="2" t="s">
        <v>21</v>
      </c>
    </row>
    <row r="21" spans="1:24" x14ac:dyDescent="0.2">
      <c r="A21" s="2">
        <v>1025.4295</v>
      </c>
      <c r="B21" s="2">
        <v>526</v>
      </c>
      <c r="C21" s="2">
        <v>3.8</v>
      </c>
      <c r="D21" s="2" t="s">
        <v>21</v>
      </c>
      <c r="F21" s="2">
        <v>1170.6132</v>
      </c>
      <c r="G21" s="2">
        <v>26918</v>
      </c>
      <c r="H21" s="2">
        <v>1.2</v>
      </c>
      <c r="I21" s="2" t="s">
        <v>21</v>
      </c>
      <c r="K21" s="2">
        <v>1083.5762</v>
      </c>
      <c r="L21" s="2">
        <v>18116</v>
      </c>
      <c r="M21" s="2">
        <v>2.5</v>
      </c>
      <c r="N21" s="2" t="s">
        <v>21</v>
      </c>
      <c r="P21" s="2">
        <v>1074.5431000000001</v>
      </c>
      <c r="Q21" s="2">
        <v>2104</v>
      </c>
      <c r="R21" s="2">
        <v>2.1</v>
      </c>
      <c r="S21" s="2" t="s">
        <v>21</v>
      </c>
      <c r="U21" s="2">
        <v>4261.6893</v>
      </c>
      <c r="V21" s="2">
        <v>364</v>
      </c>
      <c r="W21" s="2">
        <v>0.6</v>
      </c>
      <c r="X21" s="2" t="s">
        <v>21</v>
      </c>
    </row>
    <row r="22" spans="1:24" x14ac:dyDescent="0.2">
      <c r="A22" s="2">
        <v>1026.4867999999999</v>
      </c>
      <c r="B22" s="2">
        <v>348</v>
      </c>
      <c r="C22" s="2">
        <v>2.5</v>
      </c>
      <c r="D22" s="2" t="s">
        <v>21</v>
      </c>
      <c r="F22" s="2">
        <v>1173.5762</v>
      </c>
      <c r="G22" s="2">
        <v>73174</v>
      </c>
      <c r="H22" s="2">
        <v>3.3</v>
      </c>
      <c r="I22" s="2" t="s">
        <v>21</v>
      </c>
      <c r="K22" s="2">
        <v>1086.5696</v>
      </c>
      <c r="L22" s="2">
        <v>6408</v>
      </c>
      <c r="M22" s="2">
        <v>0.9</v>
      </c>
      <c r="N22" s="2" t="s">
        <v>21</v>
      </c>
      <c r="P22" s="2">
        <v>1075.5812000000001</v>
      </c>
      <c r="Q22" s="2">
        <v>1934</v>
      </c>
      <c r="R22" s="2">
        <v>2</v>
      </c>
      <c r="S22" s="2" t="s">
        <v>21</v>
      </c>
      <c r="U22" s="2">
        <v>4303.7178000000004</v>
      </c>
      <c r="V22" s="2">
        <v>688</v>
      </c>
      <c r="W22" s="2">
        <v>1.1000000000000001</v>
      </c>
      <c r="X22" s="2" t="s">
        <v>21</v>
      </c>
    </row>
    <row r="23" spans="1:24" x14ac:dyDescent="0.2">
      <c r="A23" s="2">
        <v>1027.3748000000001</v>
      </c>
      <c r="B23" s="2">
        <v>346</v>
      </c>
      <c r="C23" s="2">
        <v>2.5</v>
      </c>
      <c r="D23" s="2" t="s">
        <v>21</v>
      </c>
      <c r="F23" s="2">
        <v>1177.5721000000001</v>
      </c>
      <c r="G23" s="2">
        <v>87536</v>
      </c>
      <c r="H23" s="2">
        <v>3.9</v>
      </c>
      <c r="I23" s="2" t="s">
        <v>21</v>
      </c>
      <c r="K23" s="2">
        <v>1092.5244</v>
      </c>
      <c r="L23" s="2">
        <v>4962</v>
      </c>
      <c r="M23" s="2">
        <v>0.7</v>
      </c>
      <c r="N23" s="2" t="s">
        <v>21</v>
      </c>
      <c r="P23" s="2">
        <v>1076.6170999999999</v>
      </c>
      <c r="Q23" s="2">
        <v>1734</v>
      </c>
      <c r="R23" s="2">
        <v>1.8</v>
      </c>
      <c r="S23" s="2" t="s">
        <v>21</v>
      </c>
      <c r="U23" s="2">
        <v>4408.7668000000003</v>
      </c>
      <c r="V23" s="2">
        <v>938</v>
      </c>
      <c r="W23" s="2">
        <v>1.4</v>
      </c>
      <c r="X23" s="2" t="s">
        <v>21</v>
      </c>
    </row>
    <row r="24" spans="1:24" x14ac:dyDescent="0.2">
      <c r="A24" s="2">
        <v>1027.4933000000001</v>
      </c>
      <c r="B24" s="2">
        <v>368</v>
      </c>
      <c r="C24" s="2">
        <v>2.6</v>
      </c>
      <c r="D24" s="2" t="s">
        <v>21</v>
      </c>
      <c r="F24" s="2">
        <v>1183.5420999999999</v>
      </c>
      <c r="G24" s="2">
        <v>30798</v>
      </c>
      <c r="H24" s="2">
        <v>1.4</v>
      </c>
      <c r="I24" s="2" t="s">
        <v>21</v>
      </c>
      <c r="K24" s="2">
        <v>1095.607</v>
      </c>
      <c r="L24" s="2">
        <v>5300</v>
      </c>
      <c r="M24" s="2">
        <v>0.7</v>
      </c>
      <c r="N24" s="2" t="s">
        <v>21</v>
      </c>
      <c r="P24" s="2">
        <v>1079.5741</v>
      </c>
      <c r="Q24" s="2">
        <v>1078</v>
      </c>
      <c r="R24" s="2">
        <v>1.1000000000000001</v>
      </c>
      <c r="S24" s="2" t="s">
        <v>21</v>
      </c>
      <c r="U24" s="2">
        <v>4425.7538000000004</v>
      </c>
      <c r="V24" s="2">
        <v>4708</v>
      </c>
      <c r="W24" s="2">
        <v>7.2</v>
      </c>
      <c r="X24" s="2" t="s">
        <v>21</v>
      </c>
    </row>
    <row r="25" spans="1:24" x14ac:dyDescent="0.2">
      <c r="A25" s="2">
        <v>1032.3485000000001</v>
      </c>
      <c r="B25" s="2">
        <v>294</v>
      </c>
      <c r="C25" s="2">
        <v>2.1</v>
      </c>
      <c r="D25" s="2" t="s">
        <v>21</v>
      </c>
      <c r="F25" s="2">
        <v>1188.5825</v>
      </c>
      <c r="G25" s="2">
        <v>33202</v>
      </c>
      <c r="H25" s="2">
        <v>1.5</v>
      </c>
      <c r="I25" s="2" t="s">
        <v>21</v>
      </c>
      <c r="K25" s="2">
        <v>1100.0533</v>
      </c>
      <c r="L25" s="2">
        <v>15288</v>
      </c>
      <c r="M25" s="2">
        <v>2.1</v>
      </c>
      <c r="N25" s="2" t="s">
        <v>21</v>
      </c>
      <c r="P25" s="2">
        <v>1080.5563</v>
      </c>
      <c r="Q25" s="2">
        <v>792</v>
      </c>
      <c r="R25" s="2">
        <v>0.8</v>
      </c>
      <c r="S25" s="2" t="s">
        <v>21</v>
      </c>
      <c r="U25" s="2">
        <v>4440.7520000000004</v>
      </c>
      <c r="V25" s="2">
        <v>918</v>
      </c>
      <c r="W25" s="2">
        <v>1.4</v>
      </c>
      <c r="X25" s="2" t="s">
        <v>21</v>
      </c>
    </row>
    <row r="26" spans="1:24" x14ac:dyDescent="0.2">
      <c r="A26" s="2">
        <v>1032.3687</v>
      </c>
      <c r="B26" s="2">
        <v>280</v>
      </c>
      <c r="C26" s="2">
        <v>2</v>
      </c>
      <c r="D26" s="2" t="s">
        <v>21</v>
      </c>
      <c r="F26" s="2">
        <v>1193.5033000000001</v>
      </c>
      <c r="G26" s="2">
        <v>33080</v>
      </c>
      <c r="H26" s="2">
        <v>1.5</v>
      </c>
      <c r="I26" s="2" t="s">
        <v>21</v>
      </c>
      <c r="K26" s="2">
        <v>1101.5568000000001</v>
      </c>
      <c r="L26" s="2">
        <v>17528</v>
      </c>
      <c r="M26" s="2">
        <v>2.4</v>
      </c>
      <c r="N26" s="2" t="s">
        <v>21</v>
      </c>
      <c r="P26" s="2">
        <v>1085.5087000000001</v>
      </c>
      <c r="Q26" s="2">
        <v>730</v>
      </c>
      <c r="R26" s="2">
        <v>0.7</v>
      </c>
      <c r="S26" s="2" t="s">
        <v>21</v>
      </c>
      <c r="U26" s="2">
        <v>4443.7902999999997</v>
      </c>
      <c r="V26" s="2">
        <v>3938</v>
      </c>
      <c r="W26" s="2">
        <v>6.1</v>
      </c>
      <c r="X26" s="2" t="s">
        <v>21</v>
      </c>
    </row>
    <row r="27" spans="1:24" x14ac:dyDescent="0.2">
      <c r="A27" s="2">
        <v>1032.4286999999999</v>
      </c>
      <c r="B27" s="2">
        <v>386</v>
      </c>
      <c r="C27" s="2">
        <v>2.8</v>
      </c>
      <c r="D27" s="2" t="s">
        <v>21</v>
      </c>
      <c r="F27" s="2">
        <v>1193.5671</v>
      </c>
      <c r="G27" s="2">
        <v>47030</v>
      </c>
      <c r="H27" s="2">
        <v>2.1</v>
      </c>
      <c r="I27" s="2" t="s">
        <v>21</v>
      </c>
      <c r="K27" s="2">
        <v>1101.5922</v>
      </c>
      <c r="L27" s="2">
        <v>21854</v>
      </c>
      <c r="M27" s="2">
        <v>3</v>
      </c>
      <c r="N27" s="2" t="s">
        <v>21</v>
      </c>
      <c r="P27" s="2">
        <v>1088.5406</v>
      </c>
      <c r="Q27" s="2">
        <v>1334</v>
      </c>
      <c r="R27" s="2">
        <v>1.4</v>
      </c>
      <c r="S27" s="2" t="s">
        <v>21</v>
      </c>
      <c r="U27" s="2">
        <v>4458.8330999999998</v>
      </c>
      <c r="V27" s="2">
        <v>2048</v>
      </c>
      <c r="W27" s="2">
        <v>3.2</v>
      </c>
      <c r="X27" s="2" t="s">
        <v>21</v>
      </c>
    </row>
    <row r="28" spans="1:24" x14ac:dyDescent="0.2">
      <c r="A28" s="2">
        <v>1032.5708</v>
      </c>
      <c r="B28" s="2">
        <v>308</v>
      </c>
      <c r="C28" s="2">
        <v>2.2000000000000002</v>
      </c>
      <c r="D28" s="2" t="s">
        <v>21</v>
      </c>
      <c r="F28" s="2">
        <v>1199.5075999999999</v>
      </c>
      <c r="G28" s="2">
        <v>12766</v>
      </c>
      <c r="H28" s="2">
        <v>0.6</v>
      </c>
      <c r="I28" s="2" t="s">
        <v>21</v>
      </c>
      <c r="K28" s="2">
        <v>1104.0282</v>
      </c>
      <c r="L28" s="2">
        <v>3820</v>
      </c>
      <c r="M28" s="2">
        <v>0.5</v>
      </c>
      <c r="N28" s="2" t="s">
        <v>21</v>
      </c>
      <c r="P28" s="2">
        <v>1093.5041000000001</v>
      </c>
      <c r="Q28" s="2">
        <v>1716</v>
      </c>
      <c r="R28" s="2">
        <v>1.7</v>
      </c>
      <c r="S28" s="2" t="s">
        <v>21</v>
      </c>
      <c r="U28" s="2">
        <v>4467.7653</v>
      </c>
      <c r="V28" s="2">
        <v>2068</v>
      </c>
      <c r="W28" s="2">
        <v>3.2</v>
      </c>
      <c r="X28" s="2" t="s">
        <v>21</v>
      </c>
    </row>
    <row r="29" spans="1:24" x14ac:dyDescent="0.2">
      <c r="A29" s="2">
        <v>1035.3522</v>
      </c>
      <c r="B29" s="2">
        <v>348</v>
      </c>
      <c r="C29" s="2">
        <v>2.5</v>
      </c>
      <c r="D29" s="2" t="s">
        <v>21</v>
      </c>
      <c r="F29" s="2">
        <v>1204.6169</v>
      </c>
      <c r="G29" s="2">
        <v>21288</v>
      </c>
      <c r="H29" s="2">
        <v>1</v>
      </c>
      <c r="I29" s="2" t="s">
        <v>21</v>
      </c>
      <c r="K29" s="2">
        <v>1113.6401000000001</v>
      </c>
      <c r="L29" s="2">
        <v>4134</v>
      </c>
      <c r="M29" s="2">
        <v>0.6</v>
      </c>
      <c r="N29" s="2" t="s">
        <v>21</v>
      </c>
      <c r="P29" s="2">
        <v>1095.6081999999999</v>
      </c>
      <c r="Q29" s="2">
        <v>7208</v>
      </c>
      <c r="R29" s="2">
        <v>7.3</v>
      </c>
      <c r="S29" s="2" t="s">
        <v>21</v>
      </c>
      <c r="U29" s="2">
        <v>4474.8173999999999</v>
      </c>
      <c r="V29" s="2">
        <v>2150</v>
      </c>
      <c r="W29" s="2">
        <v>3.3</v>
      </c>
      <c r="X29" s="2" t="s">
        <v>21</v>
      </c>
    </row>
    <row r="30" spans="1:24" x14ac:dyDescent="0.2">
      <c r="A30" s="2">
        <v>1036.4670000000001</v>
      </c>
      <c r="B30" s="2">
        <v>382</v>
      </c>
      <c r="C30" s="2">
        <v>2.7</v>
      </c>
      <c r="D30" s="2" t="s">
        <v>21</v>
      </c>
      <c r="F30" s="2">
        <v>1215.5909999999999</v>
      </c>
      <c r="G30" s="2">
        <v>26320</v>
      </c>
      <c r="H30" s="2">
        <v>1.2</v>
      </c>
      <c r="I30" s="2" t="s">
        <v>21</v>
      </c>
      <c r="K30" s="2">
        <v>1116.0214000000001</v>
      </c>
      <c r="L30" s="2">
        <v>5022</v>
      </c>
      <c r="M30" s="2">
        <v>0.7</v>
      </c>
      <c r="N30" s="2" t="s">
        <v>21</v>
      </c>
      <c r="P30" s="2">
        <v>1096.5411999999999</v>
      </c>
      <c r="Q30" s="2">
        <v>1246</v>
      </c>
      <c r="R30" s="2">
        <v>1.3</v>
      </c>
      <c r="S30" s="2" t="s">
        <v>21</v>
      </c>
      <c r="U30" s="2">
        <v>4491.8131000000003</v>
      </c>
      <c r="V30" s="2">
        <v>1188</v>
      </c>
      <c r="W30" s="2">
        <v>1.8</v>
      </c>
      <c r="X30" s="2" t="s">
        <v>21</v>
      </c>
    </row>
    <row r="31" spans="1:24" x14ac:dyDescent="0.2">
      <c r="A31" s="2">
        <v>1039.4369999999999</v>
      </c>
      <c r="B31" s="2">
        <v>450</v>
      </c>
      <c r="C31" s="2">
        <v>3.2</v>
      </c>
      <c r="D31" s="2" t="s">
        <v>21</v>
      </c>
      <c r="F31" s="2">
        <v>1218.6027999999999</v>
      </c>
      <c r="G31" s="2">
        <v>21540</v>
      </c>
      <c r="H31" s="2">
        <v>1</v>
      </c>
      <c r="I31" s="2" t="s">
        <v>21</v>
      </c>
      <c r="K31" s="2">
        <v>1117.5889999999999</v>
      </c>
      <c r="L31" s="2">
        <v>7658</v>
      </c>
      <c r="M31" s="2">
        <v>1.1000000000000001</v>
      </c>
      <c r="N31" s="2" t="s">
        <v>21</v>
      </c>
      <c r="P31" s="2">
        <v>1099.5832</v>
      </c>
      <c r="Q31" s="2">
        <v>1682</v>
      </c>
      <c r="R31" s="2">
        <v>1.7</v>
      </c>
      <c r="S31" s="2" t="s">
        <v>21</v>
      </c>
      <c r="U31" s="2">
        <v>4502.8308999999999</v>
      </c>
      <c r="V31" s="2">
        <v>1294</v>
      </c>
      <c r="W31" s="2">
        <v>2</v>
      </c>
      <c r="X31" s="2" t="s">
        <v>21</v>
      </c>
    </row>
    <row r="32" spans="1:24" x14ac:dyDescent="0.2">
      <c r="A32" s="2">
        <v>1040.3898999999999</v>
      </c>
      <c r="B32" s="2">
        <v>470</v>
      </c>
      <c r="C32" s="2">
        <v>3.4</v>
      </c>
      <c r="D32" s="2" t="s">
        <v>21</v>
      </c>
      <c r="F32" s="2">
        <v>1221.6648</v>
      </c>
      <c r="G32" s="2">
        <v>17432</v>
      </c>
      <c r="H32" s="2">
        <v>0.8</v>
      </c>
      <c r="I32" s="2" t="s">
        <v>21</v>
      </c>
      <c r="K32" s="2">
        <v>1131.569</v>
      </c>
      <c r="L32" s="2">
        <v>125202</v>
      </c>
      <c r="M32" s="2">
        <v>17.3</v>
      </c>
      <c r="N32" s="2" t="s">
        <v>21</v>
      </c>
      <c r="P32" s="2">
        <v>1100.588</v>
      </c>
      <c r="Q32" s="2">
        <v>1760</v>
      </c>
      <c r="R32" s="2">
        <v>1.8</v>
      </c>
      <c r="S32" s="2" t="s">
        <v>21</v>
      </c>
      <c r="U32" s="2">
        <v>4589.7828</v>
      </c>
      <c r="V32" s="2">
        <v>498</v>
      </c>
      <c r="W32" s="2">
        <v>0.8</v>
      </c>
      <c r="X32" s="2" t="s">
        <v>21</v>
      </c>
    </row>
    <row r="33" spans="1:24" x14ac:dyDescent="0.2">
      <c r="A33" s="2">
        <v>1040.4181000000001</v>
      </c>
      <c r="B33" s="2">
        <v>456</v>
      </c>
      <c r="C33" s="2">
        <v>3.3</v>
      </c>
      <c r="D33" s="2" t="s">
        <v>21</v>
      </c>
      <c r="F33" s="2">
        <v>1232.6152</v>
      </c>
      <c r="G33" s="2">
        <v>1887050</v>
      </c>
      <c r="H33" s="2">
        <v>84.8</v>
      </c>
      <c r="I33" s="2" t="s">
        <v>21</v>
      </c>
      <c r="K33" s="2">
        <v>1136.6088</v>
      </c>
      <c r="L33" s="2">
        <v>8000</v>
      </c>
      <c r="M33" s="2">
        <v>1.1000000000000001</v>
      </c>
      <c r="N33" s="2" t="s">
        <v>21</v>
      </c>
      <c r="P33" s="2">
        <v>1101.5606</v>
      </c>
      <c r="Q33" s="2">
        <v>1472</v>
      </c>
      <c r="R33" s="2">
        <v>1.5</v>
      </c>
      <c r="S33" s="2" t="s">
        <v>21</v>
      </c>
      <c r="U33" s="2">
        <v>4611.8298000000004</v>
      </c>
      <c r="V33" s="2">
        <v>1048</v>
      </c>
      <c r="W33" s="2">
        <v>1.6</v>
      </c>
      <c r="X33" s="2" t="s">
        <v>21</v>
      </c>
    </row>
    <row r="34" spans="1:24" x14ac:dyDescent="0.2">
      <c r="A34" s="2">
        <v>1040.4389000000001</v>
      </c>
      <c r="B34" s="2">
        <v>486</v>
      </c>
      <c r="C34" s="2">
        <v>3.5</v>
      </c>
      <c r="D34" s="2" t="s">
        <v>21</v>
      </c>
      <c r="F34" s="2">
        <v>1248.6099999999999</v>
      </c>
      <c r="G34" s="2">
        <v>331532</v>
      </c>
      <c r="H34" s="2">
        <v>14.9</v>
      </c>
      <c r="I34" s="2" t="s">
        <v>21</v>
      </c>
      <c r="K34" s="2">
        <v>1139.5066999999999</v>
      </c>
      <c r="L34" s="2">
        <v>4272</v>
      </c>
      <c r="M34" s="2">
        <v>0.6</v>
      </c>
      <c r="N34" s="2" t="s">
        <v>21</v>
      </c>
      <c r="P34" s="2">
        <v>1102.5626</v>
      </c>
      <c r="Q34" s="2">
        <v>1476</v>
      </c>
      <c r="R34" s="2">
        <v>1.5</v>
      </c>
      <c r="S34" s="2" t="s">
        <v>21</v>
      </c>
      <c r="U34" s="2">
        <v>4627.8303999999998</v>
      </c>
      <c r="V34" s="2">
        <v>1326</v>
      </c>
      <c r="W34" s="2">
        <v>2</v>
      </c>
      <c r="X34" s="2" t="s">
        <v>21</v>
      </c>
    </row>
    <row r="35" spans="1:24" x14ac:dyDescent="0.2">
      <c r="A35" s="2">
        <v>1044.3874000000001</v>
      </c>
      <c r="B35" s="2">
        <v>430</v>
      </c>
      <c r="C35" s="2">
        <v>3.1</v>
      </c>
      <c r="D35" s="2" t="s">
        <v>21</v>
      </c>
      <c r="F35" s="2">
        <v>1254.5956000000001</v>
      </c>
      <c r="G35" s="2">
        <v>59392</v>
      </c>
      <c r="H35" s="2">
        <v>2.7</v>
      </c>
      <c r="I35" s="2" t="s">
        <v>21</v>
      </c>
      <c r="K35" s="2">
        <v>1145.5841</v>
      </c>
      <c r="L35" s="2">
        <v>724124</v>
      </c>
      <c r="M35" s="2">
        <v>100</v>
      </c>
      <c r="N35" s="2" t="s">
        <v>21</v>
      </c>
      <c r="P35" s="2">
        <v>1104.5215000000001</v>
      </c>
      <c r="Q35" s="2">
        <v>944</v>
      </c>
      <c r="R35" s="2">
        <v>1</v>
      </c>
      <c r="S35" s="2" t="s">
        <v>21</v>
      </c>
      <c r="U35" s="2">
        <v>4644.8766999999998</v>
      </c>
      <c r="V35" s="2">
        <v>2124</v>
      </c>
      <c r="W35" s="2">
        <v>3.3</v>
      </c>
      <c r="X35" s="2" t="s">
        <v>21</v>
      </c>
    </row>
    <row r="36" spans="1:24" x14ac:dyDescent="0.2">
      <c r="A36" s="2">
        <v>1045.384</v>
      </c>
      <c r="B36" s="2">
        <v>500</v>
      </c>
      <c r="C36" s="2">
        <v>3.6</v>
      </c>
      <c r="D36" s="2" t="s">
        <v>21</v>
      </c>
      <c r="F36" s="2">
        <v>1259.7103999999999</v>
      </c>
      <c r="G36" s="2">
        <v>20800</v>
      </c>
      <c r="H36" s="2">
        <v>0.9</v>
      </c>
      <c r="I36" s="2" t="s">
        <v>21</v>
      </c>
      <c r="K36" s="2">
        <v>1152.6011000000001</v>
      </c>
      <c r="L36" s="2">
        <v>6208</v>
      </c>
      <c r="M36" s="2">
        <v>0.9</v>
      </c>
      <c r="N36" s="2" t="s">
        <v>21</v>
      </c>
      <c r="P36" s="2">
        <v>1108.5220999999999</v>
      </c>
      <c r="Q36" s="2">
        <v>974</v>
      </c>
      <c r="R36" s="2">
        <v>1</v>
      </c>
      <c r="S36" s="2" t="s">
        <v>21</v>
      </c>
      <c r="U36" s="2">
        <v>4661.9134999999997</v>
      </c>
      <c r="V36" s="2">
        <v>1748</v>
      </c>
      <c r="W36" s="2">
        <v>2.7</v>
      </c>
      <c r="X36" s="2" t="s">
        <v>21</v>
      </c>
    </row>
    <row r="37" spans="1:24" x14ac:dyDescent="0.2">
      <c r="A37" s="2">
        <v>1045.5001</v>
      </c>
      <c r="B37" s="2">
        <v>588</v>
      </c>
      <c r="C37" s="2">
        <v>4.2</v>
      </c>
      <c r="D37" s="2" t="s">
        <v>21</v>
      </c>
      <c r="F37" s="2">
        <v>1260.6097</v>
      </c>
      <c r="G37" s="2">
        <v>79098</v>
      </c>
      <c r="H37" s="2">
        <v>3.6</v>
      </c>
      <c r="I37" s="2" t="s">
        <v>21</v>
      </c>
      <c r="K37" s="2">
        <v>1161.5791999999999</v>
      </c>
      <c r="L37" s="2">
        <v>78584</v>
      </c>
      <c r="M37" s="2">
        <v>10.9</v>
      </c>
      <c r="N37" s="2" t="s">
        <v>21</v>
      </c>
      <c r="P37" s="2">
        <v>1112.5686000000001</v>
      </c>
      <c r="Q37" s="2">
        <v>1404</v>
      </c>
      <c r="R37" s="2">
        <v>1.4</v>
      </c>
      <c r="S37" s="2" t="s">
        <v>21</v>
      </c>
      <c r="U37" s="2">
        <v>4671.8611000000001</v>
      </c>
      <c r="V37" s="2">
        <v>1474</v>
      </c>
      <c r="W37" s="2">
        <v>2.2999999999999998</v>
      </c>
      <c r="X37" s="2" t="s">
        <v>21</v>
      </c>
    </row>
    <row r="38" spans="1:24" x14ac:dyDescent="0.2">
      <c r="A38" s="2">
        <v>1046.4314999999999</v>
      </c>
      <c r="B38" s="2">
        <v>438</v>
      </c>
      <c r="C38" s="2">
        <v>3.1</v>
      </c>
      <c r="D38" s="2" t="s">
        <v>21</v>
      </c>
      <c r="F38" s="2">
        <v>1264.6043999999999</v>
      </c>
      <c r="G38" s="2">
        <v>77384</v>
      </c>
      <c r="H38" s="2">
        <v>3.5</v>
      </c>
      <c r="I38" s="2" t="s">
        <v>21</v>
      </c>
      <c r="K38" s="2">
        <v>1167.5676000000001</v>
      </c>
      <c r="L38" s="2">
        <v>10718</v>
      </c>
      <c r="M38" s="2">
        <v>1.5</v>
      </c>
      <c r="N38" s="2" t="s">
        <v>21</v>
      </c>
      <c r="P38" s="2">
        <v>1113.5222000000001</v>
      </c>
      <c r="Q38" s="2">
        <v>1788</v>
      </c>
      <c r="R38" s="2">
        <v>1.8</v>
      </c>
      <c r="S38" s="2" t="s">
        <v>21</v>
      </c>
      <c r="U38" s="2">
        <v>4677.9039000000002</v>
      </c>
      <c r="V38" s="2">
        <v>2296</v>
      </c>
      <c r="W38" s="2">
        <v>3.5</v>
      </c>
      <c r="X38" s="2" t="s">
        <v>21</v>
      </c>
    </row>
    <row r="39" spans="1:24" x14ac:dyDescent="0.2">
      <c r="A39" s="2">
        <v>1047.3761999999999</v>
      </c>
      <c r="B39" s="2">
        <v>402</v>
      </c>
      <c r="C39" s="2">
        <v>2.9</v>
      </c>
      <c r="D39" s="2" t="s">
        <v>21</v>
      </c>
      <c r="F39" s="2">
        <v>1270.5732</v>
      </c>
      <c r="G39" s="2">
        <v>27414</v>
      </c>
      <c r="H39" s="2">
        <v>1.2</v>
      </c>
      <c r="I39" s="2" t="s">
        <v>21</v>
      </c>
      <c r="K39" s="2">
        <v>1170.6142</v>
      </c>
      <c r="L39" s="2">
        <v>14384</v>
      </c>
      <c r="M39" s="2">
        <v>2</v>
      </c>
      <c r="N39" s="2" t="s">
        <v>21</v>
      </c>
      <c r="P39" s="2">
        <v>1113.6436000000001</v>
      </c>
      <c r="Q39" s="2">
        <v>1742</v>
      </c>
      <c r="R39" s="2">
        <v>1.8</v>
      </c>
      <c r="S39" s="2" t="s">
        <v>21</v>
      </c>
      <c r="U39" s="2">
        <v>4684.9129999999996</v>
      </c>
      <c r="V39" s="2">
        <v>1892</v>
      </c>
      <c r="W39" s="2">
        <v>2.9</v>
      </c>
      <c r="X39" s="2" t="s">
        <v>21</v>
      </c>
    </row>
    <row r="40" spans="1:24" x14ac:dyDescent="0.2">
      <c r="A40" s="2">
        <v>1048.336</v>
      </c>
      <c r="B40" s="2">
        <v>282</v>
      </c>
      <c r="C40" s="2">
        <v>2</v>
      </c>
      <c r="D40" s="2" t="s">
        <v>21</v>
      </c>
      <c r="F40" s="2">
        <v>1276.6115</v>
      </c>
      <c r="G40" s="2">
        <v>52392</v>
      </c>
      <c r="H40" s="2">
        <v>2.4</v>
      </c>
      <c r="I40" s="2" t="s">
        <v>21</v>
      </c>
      <c r="K40" s="2">
        <v>1170.7471</v>
      </c>
      <c r="L40" s="2">
        <v>5182</v>
      </c>
      <c r="M40" s="2">
        <v>0.7</v>
      </c>
      <c r="N40" s="2" t="s">
        <v>21</v>
      </c>
      <c r="P40" s="2">
        <v>1117.5958000000001</v>
      </c>
      <c r="Q40" s="2">
        <v>1246</v>
      </c>
      <c r="R40" s="2">
        <v>1.3</v>
      </c>
      <c r="S40" s="2" t="s">
        <v>21</v>
      </c>
      <c r="U40" s="2">
        <v>4693.9018999999998</v>
      </c>
      <c r="V40" s="2">
        <v>1306</v>
      </c>
      <c r="W40" s="2">
        <v>2</v>
      </c>
      <c r="X40" s="2" t="s">
        <v>21</v>
      </c>
    </row>
    <row r="41" spans="1:24" x14ac:dyDescent="0.2">
      <c r="A41" s="2">
        <v>1048.4639999999999</v>
      </c>
      <c r="B41" s="2">
        <v>484</v>
      </c>
      <c r="C41" s="2">
        <v>3.5</v>
      </c>
      <c r="D41" s="2" t="s">
        <v>21</v>
      </c>
      <c r="F41" s="2">
        <v>1280.4394</v>
      </c>
      <c r="G41" s="2">
        <v>12194</v>
      </c>
      <c r="H41" s="2">
        <v>0.5</v>
      </c>
      <c r="I41" s="2" t="s">
        <v>21</v>
      </c>
      <c r="K41" s="2">
        <v>1173.5775000000001</v>
      </c>
      <c r="L41" s="2">
        <v>24074</v>
      </c>
      <c r="M41" s="2">
        <v>3.3</v>
      </c>
      <c r="N41" s="2" t="s">
        <v>21</v>
      </c>
      <c r="P41" s="2">
        <v>1119.5473</v>
      </c>
      <c r="Q41" s="2">
        <v>964</v>
      </c>
      <c r="R41" s="2">
        <v>1</v>
      </c>
      <c r="S41" s="2" t="s">
        <v>21</v>
      </c>
      <c r="U41" s="2">
        <v>4705.9044999999996</v>
      </c>
      <c r="V41" s="2">
        <v>1102</v>
      </c>
      <c r="W41" s="2">
        <v>1.7</v>
      </c>
      <c r="X41" s="2" t="s">
        <v>21</v>
      </c>
    </row>
    <row r="42" spans="1:24" x14ac:dyDescent="0.2">
      <c r="A42" s="2">
        <v>1048.5110999999999</v>
      </c>
      <c r="B42" s="2">
        <v>494</v>
      </c>
      <c r="C42" s="2">
        <v>3.5</v>
      </c>
      <c r="D42" s="2" t="s">
        <v>21</v>
      </c>
      <c r="F42" s="2">
        <v>1280.5987</v>
      </c>
      <c r="G42" s="2">
        <v>40232</v>
      </c>
      <c r="H42" s="2">
        <v>1.8</v>
      </c>
      <c r="I42" s="2" t="s">
        <v>21</v>
      </c>
      <c r="K42" s="2">
        <v>1175.4965</v>
      </c>
      <c r="L42" s="2">
        <v>4396</v>
      </c>
      <c r="M42" s="2">
        <v>0.6</v>
      </c>
      <c r="N42" s="2" t="s">
        <v>21</v>
      </c>
      <c r="P42" s="2">
        <v>1120.5465999999999</v>
      </c>
      <c r="Q42" s="2">
        <v>1002</v>
      </c>
      <c r="R42" s="2">
        <v>1</v>
      </c>
      <c r="S42" s="2" t="s">
        <v>21</v>
      </c>
      <c r="U42" s="2">
        <v>4722.8989000000001</v>
      </c>
      <c r="V42" s="2">
        <v>1010</v>
      </c>
      <c r="W42" s="2">
        <v>1.6</v>
      </c>
      <c r="X42" s="2" t="s">
        <v>21</v>
      </c>
    </row>
    <row r="43" spans="1:24" x14ac:dyDescent="0.2">
      <c r="A43" s="2">
        <v>1048.5632000000001</v>
      </c>
      <c r="B43" s="2">
        <v>586</v>
      </c>
      <c r="C43" s="2">
        <v>4.2</v>
      </c>
      <c r="D43" s="2" t="s">
        <v>21</v>
      </c>
      <c r="F43" s="2">
        <v>1290.6311000000001</v>
      </c>
      <c r="G43" s="2">
        <v>26474</v>
      </c>
      <c r="H43" s="2">
        <v>1.2</v>
      </c>
      <c r="I43" s="2" t="s">
        <v>21</v>
      </c>
      <c r="K43" s="2">
        <v>1177.5733</v>
      </c>
      <c r="L43" s="2">
        <v>22982</v>
      </c>
      <c r="M43" s="2">
        <v>3.2</v>
      </c>
      <c r="N43" s="2" t="s">
        <v>21</v>
      </c>
      <c r="P43" s="2">
        <v>1124.5735999999999</v>
      </c>
      <c r="Q43" s="2">
        <v>1124</v>
      </c>
      <c r="R43" s="2">
        <v>1.1000000000000001</v>
      </c>
      <c r="S43" s="2" t="s">
        <v>21</v>
      </c>
      <c r="U43" s="2">
        <v>4734.9062999999996</v>
      </c>
      <c r="V43" s="2">
        <v>2234</v>
      </c>
      <c r="W43" s="2">
        <v>3.4</v>
      </c>
      <c r="X43" s="2" t="s">
        <v>21</v>
      </c>
    </row>
    <row r="44" spans="1:24" x14ac:dyDescent="0.2">
      <c r="A44" s="2">
        <v>1049.3373999999999</v>
      </c>
      <c r="B44" s="2">
        <v>308</v>
      </c>
      <c r="C44" s="2">
        <v>2.2000000000000002</v>
      </c>
      <c r="D44" s="2" t="s">
        <v>21</v>
      </c>
      <c r="F44" s="2">
        <v>1306.5894000000001</v>
      </c>
      <c r="G44" s="2">
        <v>16378</v>
      </c>
      <c r="H44" s="2">
        <v>0.7</v>
      </c>
      <c r="I44" s="2" t="s">
        <v>21</v>
      </c>
      <c r="K44" s="2">
        <v>1181.5697</v>
      </c>
      <c r="L44" s="2">
        <v>5338</v>
      </c>
      <c r="M44" s="2">
        <v>0.7</v>
      </c>
      <c r="N44" s="2" t="s">
        <v>21</v>
      </c>
      <c r="P44" s="2">
        <v>1129.6614</v>
      </c>
      <c r="Q44" s="2">
        <v>3356</v>
      </c>
      <c r="R44" s="2">
        <v>3.4</v>
      </c>
      <c r="S44" s="2" t="s">
        <v>21</v>
      </c>
      <c r="U44" s="2">
        <v>4750.9009999999998</v>
      </c>
      <c r="V44" s="2">
        <v>2118</v>
      </c>
      <c r="W44" s="2">
        <v>3.3</v>
      </c>
      <c r="X44" s="2" t="s">
        <v>21</v>
      </c>
    </row>
    <row r="45" spans="1:24" x14ac:dyDescent="0.2">
      <c r="A45" s="2">
        <v>1050.0963999999999</v>
      </c>
      <c r="B45" s="2">
        <v>634</v>
      </c>
      <c r="C45" s="2">
        <v>4.5</v>
      </c>
      <c r="D45" s="2" t="s">
        <v>21</v>
      </c>
      <c r="F45" s="2">
        <v>1316.6065000000001</v>
      </c>
      <c r="G45" s="2">
        <v>15056</v>
      </c>
      <c r="H45" s="2">
        <v>0.7</v>
      </c>
      <c r="I45" s="2" t="s">
        <v>21</v>
      </c>
      <c r="K45" s="2">
        <v>1183.5323000000001</v>
      </c>
      <c r="L45" s="2">
        <v>13484</v>
      </c>
      <c r="M45" s="2">
        <v>1.9</v>
      </c>
      <c r="N45" s="2" t="s">
        <v>21</v>
      </c>
      <c r="P45" s="2">
        <v>1131.5707</v>
      </c>
      <c r="Q45" s="2">
        <v>3924</v>
      </c>
      <c r="R45" s="2">
        <v>4</v>
      </c>
      <c r="S45" s="2" t="s">
        <v>21</v>
      </c>
      <c r="U45" s="2">
        <v>4761.0333000000001</v>
      </c>
      <c r="V45" s="2">
        <v>1548</v>
      </c>
      <c r="W45" s="2">
        <v>2.4</v>
      </c>
      <c r="X45" s="2" t="s">
        <v>21</v>
      </c>
    </row>
    <row r="46" spans="1:24" x14ac:dyDescent="0.2">
      <c r="A46" s="2">
        <v>1050.4074000000001</v>
      </c>
      <c r="B46" s="2">
        <v>292</v>
      </c>
      <c r="C46" s="2">
        <v>2.1</v>
      </c>
      <c r="D46" s="2" t="s">
        <v>21</v>
      </c>
      <c r="F46" s="2">
        <v>1333.6270999999999</v>
      </c>
      <c r="G46" s="2">
        <v>38896</v>
      </c>
      <c r="H46" s="2">
        <v>1.7</v>
      </c>
      <c r="I46" s="2" t="s">
        <v>21</v>
      </c>
      <c r="K46" s="2">
        <v>1188.5830000000001</v>
      </c>
      <c r="L46" s="2">
        <v>15220</v>
      </c>
      <c r="M46" s="2">
        <v>2.1</v>
      </c>
      <c r="N46" s="2" t="s">
        <v>21</v>
      </c>
      <c r="P46" s="2">
        <v>1136.6052999999999</v>
      </c>
      <c r="Q46" s="2">
        <v>1674</v>
      </c>
      <c r="R46" s="2">
        <v>1.7</v>
      </c>
      <c r="S46" s="2" t="s">
        <v>21</v>
      </c>
      <c r="U46" s="2">
        <v>4766.8720000000003</v>
      </c>
      <c r="V46" s="2">
        <v>1180</v>
      </c>
      <c r="W46" s="2">
        <v>1.8</v>
      </c>
      <c r="X46" s="2" t="s">
        <v>21</v>
      </c>
    </row>
    <row r="47" spans="1:24" x14ac:dyDescent="0.2">
      <c r="A47" s="2">
        <v>1051.4119000000001</v>
      </c>
      <c r="B47" s="2">
        <v>354</v>
      </c>
      <c r="C47" s="2">
        <v>2.5</v>
      </c>
      <c r="D47" s="2" t="s">
        <v>21</v>
      </c>
      <c r="F47" s="2">
        <v>1377.6652999999999</v>
      </c>
      <c r="G47" s="2">
        <v>23132</v>
      </c>
      <c r="H47" s="2">
        <v>1</v>
      </c>
      <c r="I47" s="2" t="s">
        <v>21</v>
      </c>
      <c r="K47" s="2">
        <v>1188.6224</v>
      </c>
      <c r="L47" s="2">
        <v>18192</v>
      </c>
      <c r="M47" s="2">
        <v>2.5</v>
      </c>
      <c r="N47" s="2" t="s">
        <v>21</v>
      </c>
      <c r="P47" s="2">
        <v>1139.5518999999999</v>
      </c>
      <c r="Q47" s="2">
        <v>9008</v>
      </c>
      <c r="R47" s="2">
        <v>9.1999999999999993</v>
      </c>
      <c r="S47" s="2" t="s">
        <v>21</v>
      </c>
      <c r="U47" s="2">
        <v>4777.0061999999998</v>
      </c>
      <c r="V47" s="2">
        <v>1050</v>
      </c>
      <c r="W47" s="2">
        <v>1.6</v>
      </c>
      <c r="X47" s="2" t="s">
        <v>21</v>
      </c>
    </row>
    <row r="48" spans="1:24" x14ac:dyDescent="0.2">
      <c r="A48" s="2">
        <v>1052.3835999999999</v>
      </c>
      <c r="B48" s="2">
        <v>336</v>
      </c>
      <c r="C48" s="2">
        <v>2.4</v>
      </c>
      <c r="D48" s="2" t="s">
        <v>21</v>
      </c>
      <c r="F48" s="2">
        <v>1393.6214</v>
      </c>
      <c r="G48" s="2">
        <v>14008</v>
      </c>
      <c r="H48" s="2">
        <v>0.6</v>
      </c>
      <c r="I48" s="2" t="s">
        <v>21</v>
      </c>
      <c r="K48" s="2">
        <v>1189.5826999999999</v>
      </c>
      <c r="L48" s="2">
        <v>16820</v>
      </c>
      <c r="M48" s="2">
        <v>2.2999999999999998</v>
      </c>
      <c r="N48" s="2" t="s">
        <v>21</v>
      </c>
      <c r="P48" s="2">
        <v>1141.6241</v>
      </c>
      <c r="Q48" s="2">
        <v>714</v>
      </c>
      <c r="R48" s="2">
        <v>0.7</v>
      </c>
      <c r="S48" s="2" t="s">
        <v>21</v>
      </c>
      <c r="U48" s="2">
        <v>4777.8953000000001</v>
      </c>
      <c r="V48" s="2">
        <v>2280</v>
      </c>
      <c r="W48" s="2">
        <v>3.5</v>
      </c>
      <c r="X48" s="2" t="s">
        <v>21</v>
      </c>
    </row>
    <row r="49" spans="1:24" x14ac:dyDescent="0.2">
      <c r="A49" s="2">
        <v>1056.568</v>
      </c>
      <c r="B49" s="2">
        <v>520</v>
      </c>
      <c r="C49" s="2">
        <v>3.7</v>
      </c>
      <c r="D49" s="2" t="s">
        <v>21</v>
      </c>
      <c r="F49" s="2">
        <v>1395.6759999999999</v>
      </c>
      <c r="G49" s="2">
        <v>11548</v>
      </c>
      <c r="H49" s="2">
        <v>0.5</v>
      </c>
      <c r="I49" s="2" t="s">
        <v>21</v>
      </c>
      <c r="K49" s="2">
        <v>1193.5057999999999</v>
      </c>
      <c r="L49" s="2">
        <v>17138</v>
      </c>
      <c r="M49" s="2">
        <v>2.4</v>
      </c>
      <c r="N49" s="2" t="s">
        <v>21</v>
      </c>
      <c r="P49" s="2">
        <v>1145.5831000000001</v>
      </c>
      <c r="Q49" s="2">
        <v>56666</v>
      </c>
      <c r="R49" s="2">
        <v>57.6</v>
      </c>
      <c r="S49" s="2" t="s">
        <v>21</v>
      </c>
      <c r="U49" s="2">
        <v>4790.8879999999999</v>
      </c>
      <c r="V49" s="2">
        <v>2572</v>
      </c>
      <c r="W49" s="2">
        <v>4</v>
      </c>
      <c r="X49" s="2" t="s">
        <v>21</v>
      </c>
    </row>
    <row r="50" spans="1:24" x14ac:dyDescent="0.2">
      <c r="A50" s="2">
        <v>1057.5019</v>
      </c>
      <c r="B50" s="2">
        <v>442</v>
      </c>
      <c r="C50" s="2">
        <v>3.2</v>
      </c>
      <c r="D50" s="2" t="s">
        <v>21</v>
      </c>
      <c r="F50" s="2">
        <v>1403.6416999999999</v>
      </c>
      <c r="G50" s="2">
        <v>10424</v>
      </c>
      <c r="H50" s="2">
        <v>0.5</v>
      </c>
      <c r="I50" s="2" t="s">
        <v>21</v>
      </c>
      <c r="K50" s="2">
        <v>1193.569</v>
      </c>
      <c r="L50" s="2">
        <v>14738</v>
      </c>
      <c r="M50" s="2">
        <v>2</v>
      </c>
      <c r="N50" s="2" t="s">
        <v>21</v>
      </c>
      <c r="P50" s="2">
        <v>1149.7126000000001</v>
      </c>
      <c r="Q50" s="2">
        <v>6810</v>
      </c>
      <c r="R50" s="2">
        <v>6.9</v>
      </c>
      <c r="S50" s="2" t="s">
        <v>21</v>
      </c>
      <c r="U50" s="2">
        <v>4801.9345999999996</v>
      </c>
      <c r="V50" s="2">
        <v>1542</v>
      </c>
      <c r="W50" s="2">
        <v>2.4</v>
      </c>
      <c r="X50" s="2" t="s">
        <v>21</v>
      </c>
    </row>
    <row r="51" spans="1:24" x14ac:dyDescent="0.2">
      <c r="A51" s="2">
        <v>1059.3922</v>
      </c>
      <c r="B51" s="2">
        <v>430</v>
      </c>
      <c r="C51" s="2">
        <v>3.1</v>
      </c>
      <c r="D51" s="2" t="s">
        <v>21</v>
      </c>
      <c r="F51" s="2">
        <v>1419.6438000000001</v>
      </c>
      <c r="G51" s="2">
        <v>31920</v>
      </c>
      <c r="H51" s="2">
        <v>1.4</v>
      </c>
      <c r="I51" s="2" t="s">
        <v>21</v>
      </c>
      <c r="K51" s="2">
        <v>1204.6183000000001</v>
      </c>
      <c r="L51" s="2">
        <v>8458</v>
      </c>
      <c r="M51" s="2">
        <v>1.2</v>
      </c>
      <c r="N51" s="2" t="s">
        <v>21</v>
      </c>
      <c r="P51" s="2">
        <v>1153.5886</v>
      </c>
      <c r="Q51" s="2">
        <v>888</v>
      </c>
      <c r="R51" s="2">
        <v>0.9</v>
      </c>
      <c r="S51" s="2" t="s">
        <v>21</v>
      </c>
      <c r="U51" s="2">
        <v>4809.9427999999998</v>
      </c>
      <c r="V51" s="2">
        <v>4686</v>
      </c>
      <c r="W51" s="2">
        <v>7.2</v>
      </c>
      <c r="X51" s="2" t="s">
        <v>21</v>
      </c>
    </row>
    <row r="52" spans="1:24" x14ac:dyDescent="0.2">
      <c r="A52" s="2">
        <v>1060.3658</v>
      </c>
      <c r="B52" s="2">
        <v>300</v>
      </c>
      <c r="C52" s="2">
        <v>2.1</v>
      </c>
      <c r="D52" s="2" t="s">
        <v>21</v>
      </c>
      <c r="F52" s="2">
        <v>1419.8922</v>
      </c>
      <c r="G52" s="2">
        <v>60508</v>
      </c>
      <c r="H52" s="2">
        <v>2.7</v>
      </c>
      <c r="I52" s="2" t="s">
        <v>21</v>
      </c>
      <c r="K52" s="2">
        <v>1215.5943</v>
      </c>
      <c r="L52" s="2">
        <v>8390</v>
      </c>
      <c r="M52" s="2">
        <v>1.2</v>
      </c>
      <c r="N52" s="2" t="s">
        <v>21</v>
      </c>
      <c r="P52" s="2">
        <v>1155.6319000000001</v>
      </c>
      <c r="Q52" s="2">
        <v>748</v>
      </c>
      <c r="R52" s="2">
        <v>0.8</v>
      </c>
      <c r="S52" s="2" t="s">
        <v>21</v>
      </c>
      <c r="U52" s="2">
        <v>4816.9219999999996</v>
      </c>
      <c r="V52" s="2">
        <v>1252</v>
      </c>
      <c r="W52" s="2">
        <v>1.9</v>
      </c>
      <c r="X52" s="2" t="s">
        <v>21</v>
      </c>
    </row>
    <row r="53" spans="1:24" x14ac:dyDescent="0.2">
      <c r="A53" s="2">
        <v>1060.5211999999999</v>
      </c>
      <c r="B53" s="2">
        <v>448</v>
      </c>
      <c r="C53" s="2">
        <v>3.2</v>
      </c>
      <c r="D53" s="2" t="s">
        <v>21</v>
      </c>
      <c r="F53" s="2">
        <v>1477.8973000000001</v>
      </c>
      <c r="G53" s="2">
        <v>27530</v>
      </c>
      <c r="H53" s="2">
        <v>1.2</v>
      </c>
      <c r="I53" s="2" t="s">
        <v>21</v>
      </c>
      <c r="K53" s="2">
        <v>1221.6694</v>
      </c>
      <c r="L53" s="2">
        <v>4294</v>
      </c>
      <c r="M53" s="2">
        <v>0.6</v>
      </c>
      <c r="N53" s="2" t="s">
        <v>21</v>
      </c>
      <c r="P53" s="2">
        <v>1156.6346000000001</v>
      </c>
      <c r="Q53" s="2">
        <v>826</v>
      </c>
      <c r="R53" s="2">
        <v>0.8</v>
      </c>
      <c r="S53" s="2" t="s">
        <v>21</v>
      </c>
      <c r="U53" s="2">
        <v>4823.9623000000001</v>
      </c>
      <c r="V53" s="2">
        <v>3200</v>
      </c>
      <c r="W53" s="2">
        <v>4.9000000000000004</v>
      </c>
      <c r="X53" s="2" t="s">
        <v>21</v>
      </c>
    </row>
    <row r="54" spans="1:24" x14ac:dyDescent="0.2">
      <c r="A54" s="2">
        <v>1061.375</v>
      </c>
      <c r="B54" s="2">
        <v>366</v>
      </c>
      <c r="C54" s="2">
        <v>2.6</v>
      </c>
      <c r="D54" s="2" t="s">
        <v>21</v>
      </c>
      <c r="F54" s="2">
        <v>1491.9123</v>
      </c>
      <c r="G54" s="2">
        <v>12840</v>
      </c>
      <c r="H54" s="2">
        <v>0.6</v>
      </c>
      <c r="I54" s="2" t="s">
        <v>21</v>
      </c>
      <c r="K54" s="2">
        <v>1227.096</v>
      </c>
      <c r="L54" s="2">
        <v>6526</v>
      </c>
      <c r="M54" s="2">
        <v>0.9</v>
      </c>
      <c r="N54" s="2" t="s">
        <v>21</v>
      </c>
      <c r="P54" s="2">
        <v>1157.5679</v>
      </c>
      <c r="Q54" s="2">
        <v>1362</v>
      </c>
      <c r="R54" s="2">
        <v>1.4</v>
      </c>
      <c r="S54" s="2" t="s">
        <v>21</v>
      </c>
      <c r="U54" s="2">
        <v>4833.9189999999999</v>
      </c>
      <c r="V54" s="2">
        <v>1624</v>
      </c>
      <c r="W54" s="2">
        <v>2.5</v>
      </c>
      <c r="X54" s="2" t="s">
        <v>21</v>
      </c>
    </row>
    <row r="55" spans="1:24" x14ac:dyDescent="0.2">
      <c r="A55" s="2">
        <v>1061.4748999999999</v>
      </c>
      <c r="B55" s="2">
        <v>612</v>
      </c>
      <c r="C55" s="2">
        <v>4.4000000000000004</v>
      </c>
      <c r="D55" s="2" t="s">
        <v>21</v>
      </c>
      <c r="F55" s="2">
        <v>1493.5623000000001</v>
      </c>
      <c r="G55" s="2">
        <v>14876</v>
      </c>
      <c r="H55" s="2">
        <v>0.7</v>
      </c>
      <c r="I55" s="2" t="s">
        <v>21</v>
      </c>
      <c r="K55" s="2">
        <v>1232.6162999999999</v>
      </c>
      <c r="L55" s="2">
        <v>565876</v>
      </c>
      <c r="M55" s="2">
        <v>78.099999999999994</v>
      </c>
      <c r="N55" s="2" t="s">
        <v>21</v>
      </c>
      <c r="P55" s="2">
        <v>1161.5776000000001</v>
      </c>
      <c r="Q55" s="2">
        <v>9280</v>
      </c>
      <c r="R55" s="2">
        <v>9.4</v>
      </c>
      <c r="S55" s="2" t="s">
        <v>21</v>
      </c>
      <c r="U55" s="2">
        <v>4839.9444000000003</v>
      </c>
      <c r="V55" s="2">
        <v>1722</v>
      </c>
      <c r="W55" s="2">
        <v>2.7</v>
      </c>
      <c r="X55" s="2" t="s">
        <v>21</v>
      </c>
    </row>
    <row r="56" spans="1:24" x14ac:dyDescent="0.2">
      <c r="A56" s="2">
        <v>1063.5536</v>
      </c>
      <c r="B56" s="2">
        <v>558</v>
      </c>
      <c r="C56" s="2">
        <v>4</v>
      </c>
      <c r="D56" s="2" t="s">
        <v>21</v>
      </c>
      <c r="F56" s="2">
        <v>1494.7453</v>
      </c>
      <c r="G56" s="2">
        <v>16976</v>
      </c>
      <c r="H56" s="2">
        <v>0.8</v>
      </c>
      <c r="I56" s="2" t="s">
        <v>21</v>
      </c>
      <c r="K56" s="2">
        <v>1237.614</v>
      </c>
      <c r="L56" s="2">
        <v>7592</v>
      </c>
      <c r="M56" s="2">
        <v>1</v>
      </c>
      <c r="N56" s="2" t="s">
        <v>21</v>
      </c>
      <c r="P56" s="2">
        <v>1166.5636999999999</v>
      </c>
      <c r="Q56" s="2">
        <v>1760</v>
      </c>
      <c r="R56" s="2">
        <v>1.8</v>
      </c>
      <c r="S56" s="2" t="s">
        <v>21</v>
      </c>
      <c r="U56" s="2">
        <v>4845.9380000000001</v>
      </c>
      <c r="V56" s="2">
        <v>1854</v>
      </c>
      <c r="W56" s="2">
        <v>2.9</v>
      </c>
      <c r="X56" s="2" t="s">
        <v>21</v>
      </c>
    </row>
    <row r="57" spans="1:24" x14ac:dyDescent="0.2">
      <c r="A57" s="2">
        <v>1064.4087</v>
      </c>
      <c r="B57" s="2">
        <v>314</v>
      </c>
      <c r="C57" s="2">
        <v>2.2000000000000002</v>
      </c>
      <c r="D57" s="2" t="s">
        <v>21</v>
      </c>
      <c r="F57" s="2">
        <v>1534.9184</v>
      </c>
      <c r="G57" s="2">
        <v>81780</v>
      </c>
      <c r="H57" s="2">
        <v>3.7</v>
      </c>
      <c r="I57" s="2" t="s">
        <v>21</v>
      </c>
      <c r="K57" s="2">
        <v>1244.6148000000001</v>
      </c>
      <c r="L57" s="2">
        <v>6362</v>
      </c>
      <c r="M57" s="2">
        <v>0.9</v>
      </c>
      <c r="N57" s="2" t="s">
        <v>21</v>
      </c>
      <c r="P57" s="2">
        <v>1166.7031999999999</v>
      </c>
      <c r="Q57" s="2">
        <v>2838</v>
      </c>
      <c r="R57" s="2">
        <v>2.9</v>
      </c>
      <c r="S57" s="2" t="s">
        <v>21</v>
      </c>
      <c r="U57" s="2">
        <v>4851.9504999999999</v>
      </c>
      <c r="V57" s="2">
        <v>2354</v>
      </c>
      <c r="W57" s="2">
        <v>3.6</v>
      </c>
      <c r="X57" s="2" t="s">
        <v>21</v>
      </c>
    </row>
    <row r="58" spans="1:24" x14ac:dyDescent="0.2">
      <c r="A58" s="2">
        <v>1064.5094999999999</v>
      </c>
      <c r="B58" s="2">
        <v>398</v>
      </c>
      <c r="C58" s="2">
        <v>2.8</v>
      </c>
      <c r="D58" s="2" t="s">
        <v>21</v>
      </c>
      <c r="F58" s="2">
        <v>1592.9233999999999</v>
      </c>
      <c r="G58" s="2">
        <v>28682</v>
      </c>
      <c r="H58" s="2">
        <v>1.3</v>
      </c>
      <c r="I58" s="2" t="s">
        <v>21</v>
      </c>
      <c r="K58" s="2">
        <v>1248.6112000000001</v>
      </c>
      <c r="L58" s="2">
        <v>62786</v>
      </c>
      <c r="M58" s="2">
        <v>8.6999999999999993</v>
      </c>
      <c r="N58" s="2" t="s">
        <v>21</v>
      </c>
      <c r="P58" s="2">
        <v>1167.5645</v>
      </c>
      <c r="Q58" s="2">
        <v>2040</v>
      </c>
      <c r="R58" s="2">
        <v>2.1</v>
      </c>
      <c r="S58" s="2" t="s">
        <v>21</v>
      </c>
      <c r="U58" s="2">
        <v>4864.9494000000004</v>
      </c>
      <c r="V58" s="2">
        <v>1010</v>
      </c>
      <c r="W58" s="2">
        <v>1.6</v>
      </c>
      <c r="X58" s="2" t="s">
        <v>21</v>
      </c>
    </row>
    <row r="59" spans="1:24" x14ac:dyDescent="0.2">
      <c r="A59" s="2">
        <v>1066.0736999999999</v>
      </c>
      <c r="B59" s="2">
        <v>888</v>
      </c>
      <c r="C59" s="2">
        <v>6.3</v>
      </c>
      <c r="D59" s="2" t="s">
        <v>21</v>
      </c>
      <c r="F59" s="2">
        <v>1606.9389000000001</v>
      </c>
      <c r="G59" s="2">
        <v>12404</v>
      </c>
      <c r="H59" s="2">
        <v>0.6</v>
      </c>
      <c r="I59" s="2" t="s">
        <v>21</v>
      </c>
      <c r="K59" s="2">
        <v>1249.1030000000001</v>
      </c>
      <c r="L59" s="2">
        <v>10912</v>
      </c>
      <c r="M59" s="2">
        <v>1.5</v>
      </c>
      <c r="N59" s="2" t="s">
        <v>21</v>
      </c>
      <c r="P59" s="2">
        <v>1169.6522</v>
      </c>
      <c r="Q59" s="2">
        <v>986</v>
      </c>
      <c r="R59" s="2">
        <v>1</v>
      </c>
      <c r="S59" s="2" t="s">
        <v>21</v>
      </c>
      <c r="U59" s="2">
        <v>4871.9628000000002</v>
      </c>
      <c r="V59" s="2">
        <v>3018</v>
      </c>
      <c r="W59" s="2">
        <v>4.5999999999999996</v>
      </c>
      <c r="X59" s="2" t="s">
        <v>21</v>
      </c>
    </row>
    <row r="60" spans="1:24" x14ac:dyDescent="0.2">
      <c r="A60" s="2">
        <v>1066.3841</v>
      </c>
      <c r="B60" s="2">
        <v>356</v>
      </c>
      <c r="C60" s="2">
        <v>2.5</v>
      </c>
      <c r="D60" s="2" t="s">
        <v>21</v>
      </c>
      <c r="F60" s="2">
        <v>1628.7906</v>
      </c>
      <c r="G60" s="2">
        <v>11148</v>
      </c>
      <c r="H60" s="2">
        <v>0.5</v>
      </c>
      <c r="I60" s="2" t="s">
        <v>21</v>
      </c>
      <c r="K60" s="2">
        <v>1254.5999999999999</v>
      </c>
      <c r="L60" s="2">
        <v>10410</v>
      </c>
      <c r="M60" s="2">
        <v>1.4</v>
      </c>
      <c r="N60" s="2" t="s">
        <v>21</v>
      </c>
      <c r="P60" s="2">
        <v>1173.5235</v>
      </c>
      <c r="Q60" s="2">
        <v>644</v>
      </c>
      <c r="R60" s="2">
        <v>0.7</v>
      </c>
      <c r="S60" s="2" t="s">
        <v>21</v>
      </c>
      <c r="U60" s="2">
        <v>4882.9627</v>
      </c>
      <c r="V60" s="2">
        <v>1488</v>
      </c>
      <c r="W60" s="2">
        <v>2.2999999999999998</v>
      </c>
      <c r="X60" s="2" t="s">
        <v>21</v>
      </c>
    </row>
    <row r="61" spans="1:24" x14ac:dyDescent="0.2">
      <c r="A61" s="2">
        <v>1066.4571000000001</v>
      </c>
      <c r="B61" s="2">
        <v>556</v>
      </c>
      <c r="C61" s="2">
        <v>4</v>
      </c>
      <c r="D61" s="2" t="s">
        <v>21</v>
      </c>
      <c r="F61" s="2">
        <v>1646.8001999999999</v>
      </c>
      <c r="G61" s="2">
        <v>33442</v>
      </c>
      <c r="H61" s="2">
        <v>1.5</v>
      </c>
      <c r="I61" s="2" t="s">
        <v>21</v>
      </c>
      <c r="K61" s="2">
        <v>1259.7121</v>
      </c>
      <c r="L61" s="2">
        <v>10486</v>
      </c>
      <c r="M61" s="2">
        <v>1.4</v>
      </c>
      <c r="N61" s="2" t="s">
        <v>21</v>
      </c>
      <c r="P61" s="2">
        <v>1173.5853999999999</v>
      </c>
      <c r="Q61" s="2">
        <v>2440</v>
      </c>
      <c r="R61" s="2">
        <v>2.5</v>
      </c>
      <c r="S61" s="2" t="s">
        <v>21</v>
      </c>
      <c r="U61" s="2">
        <v>4910.9578000000001</v>
      </c>
      <c r="V61" s="2">
        <v>1440</v>
      </c>
      <c r="W61" s="2">
        <v>2.2000000000000002</v>
      </c>
      <c r="X61" s="2" t="s">
        <v>21</v>
      </c>
    </row>
    <row r="62" spans="1:24" x14ac:dyDescent="0.2">
      <c r="A62" s="2">
        <v>1067.3607999999999</v>
      </c>
      <c r="B62" s="2">
        <v>398</v>
      </c>
      <c r="C62" s="2">
        <v>2.8</v>
      </c>
      <c r="D62" s="2" t="s">
        <v>21</v>
      </c>
      <c r="F62" s="2">
        <v>1685.81</v>
      </c>
      <c r="G62" s="2">
        <v>12296</v>
      </c>
      <c r="H62" s="2">
        <v>0.6</v>
      </c>
      <c r="I62" s="2" t="s">
        <v>21</v>
      </c>
      <c r="K62" s="2">
        <v>1260.6107999999999</v>
      </c>
      <c r="L62" s="2">
        <v>41904</v>
      </c>
      <c r="M62" s="2">
        <v>5.8</v>
      </c>
      <c r="N62" s="2" t="s">
        <v>21</v>
      </c>
      <c r="P62" s="2">
        <v>1177.5735999999999</v>
      </c>
      <c r="Q62" s="2">
        <v>2916</v>
      </c>
      <c r="R62" s="2">
        <v>3</v>
      </c>
      <c r="S62" s="2" t="s">
        <v>21</v>
      </c>
      <c r="U62" s="2">
        <v>4919.9696999999996</v>
      </c>
      <c r="V62" s="2">
        <v>1086</v>
      </c>
      <c r="W62" s="2">
        <v>1.7</v>
      </c>
      <c r="X62" s="2" t="s">
        <v>21</v>
      </c>
    </row>
    <row r="63" spans="1:24" x14ac:dyDescent="0.2">
      <c r="A63" s="2">
        <v>1067.4147</v>
      </c>
      <c r="B63" s="2">
        <v>394</v>
      </c>
      <c r="C63" s="2">
        <v>2.8</v>
      </c>
      <c r="D63" s="2" t="s">
        <v>21</v>
      </c>
      <c r="F63" s="2">
        <v>1703.8218999999999</v>
      </c>
      <c r="G63" s="2">
        <v>36066</v>
      </c>
      <c r="H63" s="2">
        <v>1.6</v>
      </c>
      <c r="I63" s="2" t="s">
        <v>21</v>
      </c>
      <c r="K63" s="2">
        <v>1264.6057000000001</v>
      </c>
      <c r="L63" s="2">
        <v>18796</v>
      </c>
      <c r="M63" s="2">
        <v>2.6</v>
      </c>
      <c r="N63" s="2" t="s">
        <v>21</v>
      </c>
      <c r="P63" s="2">
        <v>1180.5278000000001</v>
      </c>
      <c r="Q63" s="2">
        <v>1020</v>
      </c>
      <c r="R63" s="2">
        <v>1</v>
      </c>
      <c r="S63" s="2" t="s">
        <v>21</v>
      </c>
      <c r="U63" s="2">
        <v>4928.9744000000001</v>
      </c>
      <c r="V63" s="2">
        <v>2006</v>
      </c>
      <c r="W63" s="2">
        <v>3.1</v>
      </c>
      <c r="X63" s="2" t="s">
        <v>21</v>
      </c>
    </row>
    <row r="64" spans="1:24" x14ac:dyDescent="0.2">
      <c r="A64" s="2">
        <v>1069.5036</v>
      </c>
      <c r="B64" s="2">
        <v>418</v>
      </c>
      <c r="C64" s="2">
        <v>3</v>
      </c>
      <c r="D64" s="2" t="s">
        <v>21</v>
      </c>
      <c r="F64" s="2">
        <v>1710.6536000000001</v>
      </c>
      <c r="G64" s="2">
        <v>22238</v>
      </c>
      <c r="H64" s="2">
        <v>1</v>
      </c>
      <c r="I64" s="2" t="s">
        <v>21</v>
      </c>
      <c r="K64" s="2">
        <v>1272.6724999999999</v>
      </c>
      <c r="L64" s="2">
        <v>4952</v>
      </c>
      <c r="M64" s="2">
        <v>0.7</v>
      </c>
      <c r="N64" s="2" t="s">
        <v>21</v>
      </c>
      <c r="P64" s="2">
        <v>1181.6600000000001</v>
      </c>
      <c r="Q64" s="2">
        <v>1530</v>
      </c>
      <c r="R64" s="2">
        <v>1.6</v>
      </c>
      <c r="S64" s="2" t="s">
        <v>21</v>
      </c>
      <c r="U64" s="2">
        <v>4936.9794000000002</v>
      </c>
      <c r="V64" s="2">
        <v>2786</v>
      </c>
      <c r="W64" s="2">
        <v>4.3</v>
      </c>
      <c r="X64" s="2" t="s">
        <v>21</v>
      </c>
    </row>
    <row r="65" spans="1:24" x14ac:dyDescent="0.2">
      <c r="A65" s="2">
        <v>1070.4251999999999</v>
      </c>
      <c r="B65" s="2">
        <v>530</v>
      </c>
      <c r="C65" s="2">
        <v>3.8</v>
      </c>
      <c r="D65" s="2" t="s">
        <v>21</v>
      </c>
      <c r="F65" s="2">
        <v>1934.9139</v>
      </c>
      <c r="G65" s="2">
        <v>20324</v>
      </c>
      <c r="H65" s="2">
        <v>0.9</v>
      </c>
      <c r="I65" s="2" t="s">
        <v>21</v>
      </c>
      <c r="K65" s="2">
        <v>1276.6133</v>
      </c>
      <c r="L65" s="2">
        <v>19748</v>
      </c>
      <c r="M65" s="2">
        <v>2.7</v>
      </c>
      <c r="N65" s="2" t="s">
        <v>21</v>
      </c>
      <c r="P65" s="2">
        <v>1183.5367000000001</v>
      </c>
      <c r="Q65" s="2">
        <v>1078</v>
      </c>
      <c r="R65" s="2">
        <v>1.1000000000000001</v>
      </c>
      <c r="S65" s="2" t="s">
        <v>21</v>
      </c>
      <c r="U65" s="2">
        <v>4946.0030999999999</v>
      </c>
      <c r="V65" s="2">
        <v>5488</v>
      </c>
      <c r="W65" s="2">
        <v>8.4</v>
      </c>
      <c r="X65" s="2" t="s">
        <v>21</v>
      </c>
    </row>
    <row r="66" spans="1:24" x14ac:dyDescent="0.2">
      <c r="A66" s="2">
        <v>1072.0923</v>
      </c>
      <c r="B66" s="2">
        <v>1664</v>
      </c>
      <c r="C66" s="2">
        <v>11.9</v>
      </c>
      <c r="D66" s="2" t="s">
        <v>21</v>
      </c>
      <c r="F66" s="2">
        <v>2433.8955999999998</v>
      </c>
      <c r="G66" s="2">
        <v>53496</v>
      </c>
      <c r="H66" s="2">
        <v>2.4</v>
      </c>
      <c r="I66" s="2" t="s">
        <v>21</v>
      </c>
      <c r="K66" s="2">
        <v>1280.4416000000001</v>
      </c>
      <c r="L66" s="2">
        <v>16662</v>
      </c>
      <c r="M66" s="2">
        <v>2.2999999999999998</v>
      </c>
      <c r="N66" s="2" t="s">
        <v>21</v>
      </c>
      <c r="P66" s="2">
        <v>1184.6575</v>
      </c>
      <c r="Q66" s="2">
        <v>4246</v>
      </c>
      <c r="R66" s="2">
        <v>4.3</v>
      </c>
      <c r="S66" s="2" t="s">
        <v>21</v>
      </c>
      <c r="U66" s="2">
        <v>4952.9453999999996</v>
      </c>
      <c r="V66" s="2">
        <v>9036</v>
      </c>
      <c r="W66" s="2">
        <v>13.9</v>
      </c>
      <c r="X66" s="2" t="s">
        <v>21</v>
      </c>
    </row>
    <row r="67" spans="1:24" x14ac:dyDescent="0.2">
      <c r="A67" s="2">
        <v>1072.4999</v>
      </c>
      <c r="B67" s="2">
        <v>384</v>
      </c>
      <c r="C67" s="2">
        <v>2.7</v>
      </c>
      <c r="D67" s="2" t="s">
        <v>21</v>
      </c>
      <c r="K67" s="2">
        <v>1280.6005</v>
      </c>
      <c r="L67" s="2">
        <v>11828</v>
      </c>
      <c r="M67" s="2">
        <v>1.6</v>
      </c>
      <c r="N67" s="2" t="s">
        <v>21</v>
      </c>
      <c r="P67" s="2">
        <v>1186.6936000000001</v>
      </c>
      <c r="Q67" s="2">
        <v>1888</v>
      </c>
      <c r="R67" s="2">
        <v>1.9</v>
      </c>
      <c r="S67" s="2" t="s">
        <v>21</v>
      </c>
      <c r="U67" s="2">
        <v>4961.9803000000002</v>
      </c>
      <c r="V67" s="2">
        <v>5530</v>
      </c>
      <c r="W67" s="2">
        <v>8.5</v>
      </c>
      <c r="X67" s="2" t="s">
        <v>21</v>
      </c>
    </row>
    <row r="68" spans="1:24" x14ac:dyDescent="0.2">
      <c r="A68" s="2">
        <v>1074.4517000000001</v>
      </c>
      <c r="B68" s="2">
        <v>432</v>
      </c>
      <c r="C68" s="2">
        <v>3.1</v>
      </c>
      <c r="D68" s="2" t="s">
        <v>21</v>
      </c>
      <c r="K68" s="2">
        <v>1283.7348999999999</v>
      </c>
      <c r="L68" s="2">
        <v>10980</v>
      </c>
      <c r="M68" s="2">
        <v>1.5</v>
      </c>
      <c r="N68" s="2" t="s">
        <v>21</v>
      </c>
      <c r="P68" s="2">
        <v>1188.5856000000001</v>
      </c>
      <c r="Q68" s="2">
        <v>1690</v>
      </c>
      <c r="R68" s="2">
        <v>1.7</v>
      </c>
      <c r="S68" s="2" t="s">
        <v>21</v>
      </c>
      <c r="U68" s="2">
        <v>4970.0122000000001</v>
      </c>
      <c r="V68" s="2">
        <v>9484</v>
      </c>
      <c r="W68" s="2">
        <v>14.6</v>
      </c>
      <c r="X68" s="2" t="s">
        <v>21</v>
      </c>
    </row>
    <row r="69" spans="1:24" x14ac:dyDescent="0.2">
      <c r="A69" s="2">
        <v>1074.5346</v>
      </c>
      <c r="B69" s="2">
        <v>496</v>
      </c>
      <c r="C69" s="2">
        <v>3.5</v>
      </c>
      <c r="D69" s="2" t="s">
        <v>21</v>
      </c>
      <c r="K69" s="2">
        <v>1287.0508</v>
      </c>
      <c r="L69" s="2">
        <v>17638</v>
      </c>
      <c r="M69" s="2">
        <v>2.4</v>
      </c>
      <c r="N69" s="2" t="s">
        <v>21</v>
      </c>
      <c r="P69" s="2">
        <v>1193.5050000000001</v>
      </c>
      <c r="Q69" s="2">
        <v>1144</v>
      </c>
      <c r="R69" s="2">
        <v>1.2</v>
      </c>
      <c r="S69" s="2" t="s">
        <v>21</v>
      </c>
      <c r="U69" s="2">
        <v>4977.9961999999996</v>
      </c>
      <c r="V69" s="2">
        <v>11438</v>
      </c>
      <c r="W69" s="2">
        <v>17.600000000000001</v>
      </c>
      <c r="X69" s="2" t="s">
        <v>21</v>
      </c>
    </row>
    <row r="70" spans="1:24" x14ac:dyDescent="0.2">
      <c r="A70" s="2">
        <v>1074.5832</v>
      </c>
      <c r="B70" s="2">
        <v>13998</v>
      </c>
      <c r="C70" s="2">
        <v>100</v>
      </c>
      <c r="D70" s="2" t="s">
        <v>21</v>
      </c>
      <c r="K70" s="2">
        <v>1290.627</v>
      </c>
      <c r="L70" s="2">
        <v>9528</v>
      </c>
      <c r="M70" s="2">
        <v>1.3</v>
      </c>
      <c r="N70" s="2" t="s">
        <v>21</v>
      </c>
      <c r="P70" s="2">
        <v>1195.5949000000001</v>
      </c>
      <c r="Q70" s="2">
        <v>2286</v>
      </c>
      <c r="R70" s="2">
        <v>2.2999999999999998</v>
      </c>
      <c r="S70" s="2" t="s">
        <v>21</v>
      </c>
      <c r="U70" s="2">
        <v>4982.9790999999996</v>
      </c>
      <c r="V70" s="2">
        <v>3964</v>
      </c>
      <c r="W70" s="2">
        <v>6.1</v>
      </c>
      <c r="X70" s="2" t="s">
        <v>21</v>
      </c>
    </row>
    <row r="71" spans="1:24" x14ac:dyDescent="0.2">
      <c r="A71" s="2">
        <v>1075.4525000000001</v>
      </c>
      <c r="B71" s="2">
        <v>486</v>
      </c>
      <c r="C71" s="2">
        <v>3.5</v>
      </c>
      <c r="D71" s="2" t="s">
        <v>21</v>
      </c>
      <c r="K71" s="2">
        <v>1293.068</v>
      </c>
      <c r="L71" s="2">
        <v>5956</v>
      </c>
      <c r="M71" s="2">
        <v>0.8</v>
      </c>
      <c r="N71" s="2" t="s">
        <v>21</v>
      </c>
      <c r="P71" s="2">
        <v>1198.5395000000001</v>
      </c>
      <c r="Q71" s="2">
        <v>2904</v>
      </c>
      <c r="R71" s="2">
        <v>3</v>
      </c>
      <c r="S71" s="2" t="s">
        <v>21</v>
      </c>
      <c r="U71" s="2">
        <v>4986.5371999999998</v>
      </c>
      <c r="V71" s="2">
        <v>310</v>
      </c>
      <c r="W71" s="2">
        <v>0.5</v>
      </c>
      <c r="X71" s="2" t="s">
        <v>21</v>
      </c>
    </row>
    <row r="72" spans="1:24" x14ac:dyDescent="0.2">
      <c r="A72" s="2">
        <v>1078.1104</v>
      </c>
      <c r="B72" s="2">
        <v>1272</v>
      </c>
      <c r="C72" s="2">
        <v>9.1</v>
      </c>
      <c r="D72" s="2" t="s">
        <v>21</v>
      </c>
      <c r="K72" s="2">
        <v>1295.6203</v>
      </c>
      <c r="L72" s="2">
        <v>3712</v>
      </c>
      <c r="M72" s="2">
        <v>0.5</v>
      </c>
      <c r="N72" s="2" t="s">
        <v>21</v>
      </c>
      <c r="P72" s="2">
        <v>1201.6010000000001</v>
      </c>
      <c r="Q72" s="2">
        <v>1478</v>
      </c>
      <c r="R72" s="2">
        <v>1.5</v>
      </c>
      <c r="S72" s="2" t="s">
        <v>21</v>
      </c>
      <c r="U72" s="2">
        <v>4986.6450000000004</v>
      </c>
      <c r="V72" s="2">
        <v>462</v>
      </c>
      <c r="W72" s="2">
        <v>0.7</v>
      </c>
      <c r="X72" s="2" t="s">
        <v>21</v>
      </c>
    </row>
    <row r="73" spans="1:24" x14ac:dyDescent="0.2">
      <c r="A73" s="2">
        <v>1078.3543999999999</v>
      </c>
      <c r="B73" s="2">
        <v>448</v>
      </c>
      <c r="C73" s="2">
        <v>3.2</v>
      </c>
      <c r="D73" s="2" t="s">
        <v>21</v>
      </c>
      <c r="K73" s="2">
        <v>1306.5903000000001</v>
      </c>
      <c r="L73" s="2">
        <v>11916</v>
      </c>
      <c r="M73" s="2">
        <v>1.6</v>
      </c>
      <c r="N73" s="2" t="s">
        <v>21</v>
      </c>
      <c r="P73" s="2">
        <v>1202.6058</v>
      </c>
      <c r="Q73" s="2">
        <v>1508</v>
      </c>
      <c r="R73" s="2">
        <v>1.5</v>
      </c>
      <c r="S73" s="2" t="s">
        <v>21</v>
      </c>
      <c r="U73" s="2">
        <v>4987.0244000000002</v>
      </c>
      <c r="V73" s="2">
        <v>64978</v>
      </c>
      <c r="W73" s="2">
        <v>100</v>
      </c>
      <c r="X73" s="2" t="s">
        <v>21</v>
      </c>
    </row>
    <row r="74" spans="1:24" x14ac:dyDescent="0.2">
      <c r="A74" s="2">
        <v>1080.4437</v>
      </c>
      <c r="B74" s="2">
        <v>412</v>
      </c>
      <c r="C74" s="2">
        <v>2.9</v>
      </c>
      <c r="D74" s="2" t="s">
        <v>21</v>
      </c>
      <c r="K74" s="2">
        <v>1308.4376999999999</v>
      </c>
      <c r="L74" s="2">
        <v>7122</v>
      </c>
      <c r="M74" s="2">
        <v>1</v>
      </c>
      <c r="N74" s="2" t="s">
        <v>21</v>
      </c>
      <c r="P74" s="2">
        <v>1202.6925000000001</v>
      </c>
      <c r="Q74" s="2">
        <v>2456</v>
      </c>
      <c r="R74" s="2">
        <v>2.5</v>
      </c>
      <c r="S74" s="2" t="s">
        <v>21</v>
      </c>
      <c r="U74" s="2">
        <v>4987.7097999999996</v>
      </c>
      <c r="V74" s="2">
        <v>1076</v>
      </c>
      <c r="W74" s="2">
        <v>1.7</v>
      </c>
      <c r="X74" s="2" t="s">
        <v>21</v>
      </c>
    </row>
    <row r="75" spans="1:24" x14ac:dyDescent="0.2">
      <c r="A75" s="2">
        <v>1081.491</v>
      </c>
      <c r="B75" s="2">
        <v>462</v>
      </c>
      <c r="C75" s="2">
        <v>3.3</v>
      </c>
      <c r="D75" s="2" t="s">
        <v>21</v>
      </c>
      <c r="K75" s="2">
        <v>1308.8006</v>
      </c>
      <c r="L75" s="2">
        <v>5310</v>
      </c>
      <c r="M75" s="2">
        <v>0.7</v>
      </c>
      <c r="N75" s="2" t="s">
        <v>21</v>
      </c>
      <c r="P75" s="2">
        <v>1206.597</v>
      </c>
      <c r="Q75" s="2">
        <v>2796</v>
      </c>
      <c r="R75" s="2">
        <v>2.8</v>
      </c>
      <c r="S75" s="2" t="s">
        <v>21</v>
      </c>
      <c r="U75" s="2">
        <v>4995.0316999999995</v>
      </c>
      <c r="V75" s="2">
        <v>46370</v>
      </c>
      <c r="W75" s="2">
        <v>71.400000000000006</v>
      </c>
      <c r="X75" s="2" t="s">
        <v>21</v>
      </c>
    </row>
    <row r="76" spans="1:24" x14ac:dyDescent="0.2">
      <c r="A76" s="2">
        <v>1081.5443</v>
      </c>
      <c r="B76" s="2">
        <v>396</v>
      </c>
      <c r="C76" s="2">
        <v>2.8</v>
      </c>
      <c r="D76" s="2" t="s">
        <v>21</v>
      </c>
      <c r="K76" s="2">
        <v>1309.0362</v>
      </c>
      <c r="L76" s="2">
        <v>4666</v>
      </c>
      <c r="M76" s="2">
        <v>0.6</v>
      </c>
      <c r="N76" s="2" t="s">
        <v>21</v>
      </c>
      <c r="P76" s="2">
        <v>1206.7347</v>
      </c>
      <c r="Q76" s="2">
        <v>11566</v>
      </c>
      <c r="R76" s="2">
        <v>11.8</v>
      </c>
      <c r="S76" s="2" t="s">
        <v>21</v>
      </c>
      <c r="U76" s="2">
        <v>4997.9453999999996</v>
      </c>
      <c r="V76" s="2">
        <v>6586</v>
      </c>
      <c r="W76" s="2">
        <v>10.1</v>
      </c>
      <c r="X76" s="2" t="s">
        <v>21</v>
      </c>
    </row>
    <row r="77" spans="1:24" x14ac:dyDescent="0.2">
      <c r="A77" s="2">
        <v>1082.421</v>
      </c>
      <c r="B77" s="2">
        <v>368</v>
      </c>
      <c r="C77" s="2">
        <v>2.6</v>
      </c>
      <c r="D77" s="2" t="s">
        <v>21</v>
      </c>
      <c r="K77" s="2">
        <v>1313.7297000000001</v>
      </c>
      <c r="L77" s="2">
        <v>4598</v>
      </c>
      <c r="M77" s="2">
        <v>0.6</v>
      </c>
      <c r="N77" s="2" t="s">
        <v>21</v>
      </c>
      <c r="P77" s="2">
        <v>1207.5630000000001</v>
      </c>
      <c r="Q77" s="2">
        <v>1394</v>
      </c>
      <c r="R77" s="2">
        <v>1.4</v>
      </c>
      <c r="S77" s="2" t="s">
        <v>21</v>
      </c>
      <c r="U77" s="2">
        <v>5002.0101999999997</v>
      </c>
      <c r="V77" s="2">
        <v>6204</v>
      </c>
      <c r="W77" s="2">
        <v>9.5</v>
      </c>
      <c r="X77" s="2" t="s">
        <v>21</v>
      </c>
    </row>
    <row r="78" spans="1:24" x14ac:dyDescent="0.2">
      <c r="A78" s="2">
        <v>1084.4744000000001</v>
      </c>
      <c r="B78" s="2">
        <v>1202</v>
      </c>
      <c r="C78" s="2">
        <v>8.6</v>
      </c>
      <c r="D78" s="2" t="s">
        <v>21</v>
      </c>
      <c r="K78" s="2">
        <v>1316.6088999999999</v>
      </c>
      <c r="L78" s="2">
        <v>5400</v>
      </c>
      <c r="M78" s="2">
        <v>0.7</v>
      </c>
      <c r="N78" s="2" t="s">
        <v>21</v>
      </c>
      <c r="P78" s="2">
        <v>1212.6155000000001</v>
      </c>
      <c r="Q78" s="2">
        <v>3628</v>
      </c>
      <c r="R78" s="2">
        <v>3.7</v>
      </c>
      <c r="S78" s="2" t="s">
        <v>21</v>
      </c>
      <c r="U78" s="2">
        <v>5011.0106999999998</v>
      </c>
      <c r="V78" s="2">
        <v>22478</v>
      </c>
      <c r="W78" s="2">
        <v>34.6</v>
      </c>
      <c r="X78" s="2" t="s">
        <v>21</v>
      </c>
    </row>
    <row r="79" spans="1:24" x14ac:dyDescent="0.2">
      <c r="A79" s="2">
        <v>1086.4472000000001</v>
      </c>
      <c r="B79" s="2">
        <v>406</v>
      </c>
      <c r="C79" s="2">
        <v>2.9</v>
      </c>
      <c r="D79" s="2" t="s">
        <v>21</v>
      </c>
      <c r="K79" s="2">
        <v>1332.6217999999999</v>
      </c>
      <c r="L79" s="2">
        <v>9668</v>
      </c>
      <c r="M79" s="2">
        <v>1.3</v>
      </c>
      <c r="N79" s="2" t="s">
        <v>21</v>
      </c>
      <c r="P79" s="2">
        <v>1215.5953999999999</v>
      </c>
      <c r="Q79" s="2">
        <v>1738</v>
      </c>
      <c r="R79" s="2">
        <v>1.8</v>
      </c>
      <c r="S79" s="2" t="s">
        <v>21</v>
      </c>
      <c r="U79" s="2">
        <v>5017.9969000000001</v>
      </c>
      <c r="V79" s="2">
        <v>5164</v>
      </c>
      <c r="W79" s="2">
        <v>7.9</v>
      </c>
      <c r="X79" s="2" t="s">
        <v>21</v>
      </c>
    </row>
    <row r="80" spans="1:24" x14ac:dyDescent="0.2">
      <c r="A80" s="2">
        <v>1086.6107</v>
      </c>
      <c r="B80" s="2">
        <v>246</v>
      </c>
      <c r="C80" s="2">
        <v>1.8</v>
      </c>
      <c r="D80" s="2" t="s">
        <v>21</v>
      </c>
      <c r="K80" s="2">
        <v>1344.6252999999999</v>
      </c>
      <c r="L80" s="2">
        <v>3958</v>
      </c>
      <c r="M80" s="2">
        <v>0.5</v>
      </c>
      <c r="N80" s="2" t="s">
        <v>21</v>
      </c>
      <c r="P80" s="2">
        <v>1218.6176</v>
      </c>
      <c r="Q80" s="2">
        <v>1718</v>
      </c>
      <c r="R80" s="2">
        <v>1.7</v>
      </c>
      <c r="S80" s="2" t="s">
        <v>21</v>
      </c>
      <c r="U80" s="2">
        <v>5030.0087999999996</v>
      </c>
      <c r="V80" s="2">
        <v>9220</v>
      </c>
      <c r="W80" s="2">
        <v>14.2</v>
      </c>
      <c r="X80" s="2" t="s">
        <v>21</v>
      </c>
    </row>
    <row r="81" spans="1:24" x14ac:dyDescent="0.2">
      <c r="A81" s="2">
        <v>1087.5659000000001</v>
      </c>
      <c r="B81" s="2">
        <v>274</v>
      </c>
      <c r="C81" s="2">
        <v>2</v>
      </c>
      <c r="D81" s="2" t="s">
        <v>21</v>
      </c>
      <c r="K81" s="2">
        <v>1349.6646000000001</v>
      </c>
      <c r="L81" s="2">
        <v>4328</v>
      </c>
      <c r="M81" s="2">
        <v>0.6</v>
      </c>
      <c r="N81" s="2" t="s">
        <v>21</v>
      </c>
      <c r="P81" s="2">
        <v>1218.6840999999999</v>
      </c>
      <c r="Q81" s="2">
        <v>1072</v>
      </c>
      <c r="R81" s="2">
        <v>1.1000000000000001</v>
      </c>
      <c r="S81" s="2" t="s">
        <v>21</v>
      </c>
      <c r="U81" s="2">
        <v>5040.9832999999999</v>
      </c>
      <c r="V81" s="2">
        <v>3506</v>
      </c>
      <c r="W81" s="2">
        <v>5.4</v>
      </c>
      <c r="X81" s="2" t="s">
        <v>21</v>
      </c>
    </row>
    <row r="82" spans="1:24" x14ac:dyDescent="0.2">
      <c r="A82" s="2">
        <v>1088.4072000000001</v>
      </c>
      <c r="B82" s="2">
        <v>460</v>
      </c>
      <c r="C82" s="2">
        <v>3.3</v>
      </c>
      <c r="D82" s="2" t="s">
        <v>21</v>
      </c>
      <c r="K82" s="2">
        <v>1365.7425000000001</v>
      </c>
      <c r="L82" s="2">
        <v>5078</v>
      </c>
      <c r="M82" s="2">
        <v>0.7</v>
      </c>
      <c r="N82" s="2" t="s">
        <v>21</v>
      </c>
      <c r="P82" s="2">
        <v>1221.5693000000001</v>
      </c>
      <c r="Q82" s="2">
        <v>1030</v>
      </c>
      <c r="R82" s="2">
        <v>1</v>
      </c>
      <c r="S82" s="2" t="s">
        <v>21</v>
      </c>
      <c r="U82" s="2">
        <v>5045.9973</v>
      </c>
      <c r="V82" s="2">
        <v>3766</v>
      </c>
      <c r="W82" s="2">
        <v>5.8</v>
      </c>
      <c r="X82" s="2" t="s">
        <v>21</v>
      </c>
    </row>
    <row r="83" spans="1:24" x14ac:dyDescent="0.2">
      <c r="A83" s="2">
        <v>1088.4983999999999</v>
      </c>
      <c r="B83" s="2">
        <v>374</v>
      </c>
      <c r="C83" s="2">
        <v>2.7</v>
      </c>
      <c r="D83" s="2" t="s">
        <v>21</v>
      </c>
      <c r="K83" s="2">
        <v>1377.6695999999999</v>
      </c>
      <c r="L83" s="2">
        <v>8806</v>
      </c>
      <c r="M83" s="2">
        <v>1.2</v>
      </c>
      <c r="N83" s="2" t="s">
        <v>21</v>
      </c>
      <c r="P83" s="2">
        <v>1221.6677999999999</v>
      </c>
      <c r="Q83" s="2">
        <v>3206</v>
      </c>
      <c r="R83" s="2">
        <v>3.3</v>
      </c>
      <c r="S83" s="2" t="s">
        <v>21</v>
      </c>
      <c r="U83" s="2">
        <v>5056.9757</v>
      </c>
      <c r="V83" s="2">
        <v>1418</v>
      </c>
      <c r="W83" s="2">
        <v>2.2000000000000002</v>
      </c>
      <c r="X83" s="2" t="s">
        <v>21</v>
      </c>
    </row>
    <row r="84" spans="1:24" x14ac:dyDescent="0.2">
      <c r="A84" s="2">
        <v>1089.5012999999999</v>
      </c>
      <c r="B84" s="2">
        <v>414</v>
      </c>
      <c r="C84" s="2">
        <v>3</v>
      </c>
      <c r="D84" s="2" t="s">
        <v>21</v>
      </c>
      <c r="K84" s="2">
        <v>1393.6215999999999</v>
      </c>
      <c r="L84" s="2">
        <v>6158</v>
      </c>
      <c r="M84" s="2">
        <v>0.9</v>
      </c>
      <c r="N84" s="2" t="s">
        <v>21</v>
      </c>
      <c r="P84" s="2">
        <v>1226.5884000000001</v>
      </c>
      <c r="Q84" s="2">
        <v>1180</v>
      </c>
      <c r="R84" s="2">
        <v>1.2</v>
      </c>
      <c r="S84" s="2" t="s">
        <v>21</v>
      </c>
      <c r="U84" s="2">
        <v>5061.9876000000004</v>
      </c>
      <c r="V84" s="2">
        <v>1100</v>
      </c>
      <c r="W84" s="2">
        <v>1.7</v>
      </c>
      <c r="X84" s="2" t="s">
        <v>21</v>
      </c>
    </row>
    <row r="85" spans="1:24" x14ac:dyDescent="0.2">
      <c r="A85" s="2">
        <v>1090.4445000000001</v>
      </c>
      <c r="B85" s="2">
        <v>516</v>
      </c>
      <c r="C85" s="2">
        <v>3.7</v>
      </c>
      <c r="D85" s="2" t="s">
        <v>21</v>
      </c>
      <c r="K85" s="2">
        <v>1395.6814999999999</v>
      </c>
      <c r="L85" s="2">
        <v>4170</v>
      </c>
      <c r="M85" s="2">
        <v>0.6</v>
      </c>
      <c r="N85" s="2" t="s">
        <v>21</v>
      </c>
      <c r="P85" s="2">
        <v>1227.6686999999999</v>
      </c>
      <c r="Q85" s="2">
        <v>844</v>
      </c>
      <c r="R85" s="2">
        <v>0.9</v>
      </c>
      <c r="S85" s="2" t="s">
        <v>21</v>
      </c>
      <c r="U85" s="2">
        <v>5076.9904999999999</v>
      </c>
      <c r="V85" s="2">
        <v>638</v>
      </c>
      <c r="W85" s="2">
        <v>1</v>
      </c>
      <c r="X85" s="2" t="s">
        <v>21</v>
      </c>
    </row>
    <row r="86" spans="1:24" x14ac:dyDescent="0.2">
      <c r="A86" s="2">
        <v>1090.5769</v>
      </c>
      <c r="B86" s="2">
        <v>1672</v>
      </c>
      <c r="C86" s="2">
        <v>11.9</v>
      </c>
      <c r="D86" s="2" t="s">
        <v>21</v>
      </c>
      <c r="K86" s="2">
        <v>1419.6469999999999</v>
      </c>
      <c r="L86" s="2">
        <v>8294</v>
      </c>
      <c r="M86" s="2">
        <v>1.1000000000000001</v>
      </c>
      <c r="N86" s="2" t="s">
        <v>21</v>
      </c>
      <c r="P86" s="2">
        <v>1232.6152</v>
      </c>
      <c r="Q86" s="2">
        <v>47450</v>
      </c>
      <c r="R86" s="2">
        <v>48.2</v>
      </c>
      <c r="S86" s="2" t="s">
        <v>21</v>
      </c>
      <c r="U86" s="2">
        <v>5099.0203000000001</v>
      </c>
      <c r="V86" s="2">
        <v>1476</v>
      </c>
      <c r="W86" s="2">
        <v>2.2999999999999998</v>
      </c>
      <c r="X86" s="2" t="s">
        <v>21</v>
      </c>
    </row>
    <row r="87" spans="1:24" x14ac:dyDescent="0.2">
      <c r="A87" s="2">
        <v>1091.4694999999999</v>
      </c>
      <c r="B87" s="2">
        <v>394</v>
      </c>
      <c r="C87" s="2">
        <v>2.8</v>
      </c>
      <c r="D87" s="2" t="s">
        <v>21</v>
      </c>
      <c r="K87" s="2">
        <v>1419.8922</v>
      </c>
      <c r="L87" s="2">
        <v>10694</v>
      </c>
      <c r="M87" s="2">
        <v>1.5</v>
      </c>
      <c r="N87" s="2" t="s">
        <v>21</v>
      </c>
      <c r="P87" s="2">
        <v>1238.6415999999999</v>
      </c>
      <c r="Q87" s="2">
        <v>810</v>
      </c>
      <c r="R87" s="2">
        <v>0.8</v>
      </c>
      <c r="S87" s="2" t="s">
        <v>21</v>
      </c>
      <c r="U87" s="2">
        <v>5114.0115999999998</v>
      </c>
      <c r="V87" s="2">
        <v>860</v>
      </c>
      <c r="W87" s="2">
        <v>1.3</v>
      </c>
      <c r="X87" s="2" t="s">
        <v>21</v>
      </c>
    </row>
    <row r="88" spans="1:24" x14ac:dyDescent="0.2">
      <c r="A88" s="2">
        <v>1092.4998000000001</v>
      </c>
      <c r="B88" s="2">
        <v>532</v>
      </c>
      <c r="C88" s="2">
        <v>3.8</v>
      </c>
      <c r="D88" s="2" t="s">
        <v>21</v>
      </c>
      <c r="K88" s="2">
        <v>1432.1025999999999</v>
      </c>
      <c r="L88" s="2">
        <v>9448</v>
      </c>
      <c r="M88" s="2">
        <v>1.3</v>
      </c>
      <c r="N88" s="2" t="s">
        <v>21</v>
      </c>
      <c r="P88" s="2">
        <v>1240.6917000000001</v>
      </c>
      <c r="Q88" s="2">
        <v>2386</v>
      </c>
      <c r="R88" s="2">
        <v>2.4</v>
      </c>
      <c r="S88" s="2" t="s">
        <v>21</v>
      </c>
      <c r="U88" s="2">
        <v>5121.9971999999998</v>
      </c>
      <c r="V88" s="2">
        <v>1048</v>
      </c>
      <c r="W88" s="2">
        <v>1.6</v>
      </c>
      <c r="X88" s="2" t="s">
        <v>21</v>
      </c>
    </row>
    <row r="89" spans="1:24" x14ac:dyDescent="0.2">
      <c r="A89" s="2">
        <v>1094.0796</v>
      </c>
      <c r="B89" s="2">
        <v>1020</v>
      </c>
      <c r="C89" s="2">
        <v>7.3</v>
      </c>
      <c r="D89" s="2" t="s">
        <v>21</v>
      </c>
      <c r="K89" s="2">
        <v>1438.1397999999999</v>
      </c>
      <c r="L89" s="2">
        <v>4522</v>
      </c>
      <c r="M89" s="2">
        <v>0.6</v>
      </c>
      <c r="N89" s="2" t="s">
        <v>21</v>
      </c>
      <c r="P89" s="2">
        <v>1241.6274000000001</v>
      </c>
      <c r="Q89" s="2">
        <v>1206</v>
      </c>
      <c r="R89" s="2">
        <v>1.2</v>
      </c>
      <c r="S89" s="2" t="s">
        <v>21</v>
      </c>
      <c r="U89" s="2">
        <v>5131.0456999999997</v>
      </c>
      <c r="V89" s="2">
        <v>1432</v>
      </c>
      <c r="W89" s="2">
        <v>2.2000000000000002</v>
      </c>
      <c r="X89" s="2" t="s">
        <v>21</v>
      </c>
    </row>
    <row r="90" spans="1:24" x14ac:dyDescent="0.2">
      <c r="A90" s="2">
        <v>1094.3775000000001</v>
      </c>
      <c r="B90" s="2">
        <v>402</v>
      </c>
      <c r="C90" s="2">
        <v>2.9</v>
      </c>
      <c r="D90" s="2" t="s">
        <v>21</v>
      </c>
      <c r="K90" s="2">
        <v>1450.711</v>
      </c>
      <c r="L90" s="2">
        <v>7422</v>
      </c>
      <c r="M90" s="2">
        <v>1</v>
      </c>
      <c r="N90" s="2" t="s">
        <v>21</v>
      </c>
      <c r="P90" s="2">
        <v>1244.615</v>
      </c>
      <c r="Q90" s="2">
        <v>1114</v>
      </c>
      <c r="R90" s="2">
        <v>1.1000000000000001</v>
      </c>
      <c r="S90" s="2" t="s">
        <v>21</v>
      </c>
      <c r="U90" s="2">
        <v>5142.0150999999996</v>
      </c>
      <c r="V90" s="2">
        <v>1756</v>
      </c>
      <c r="W90" s="2">
        <v>2.7</v>
      </c>
      <c r="X90" s="2" t="s">
        <v>21</v>
      </c>
    </row>
    <row r="91" spans="1:24" x14ac:dyDescent="0.2">
      <c r="A91" s="2">
        <v>1094.4436000000001</v>
      </c>
      <c r="B91" s="2">
        <v>408</v>
      </c>
      <c r="C91" s="2">
        <v>2.9</v>
      </c>
      <c r="D91" s="2" t="s">
        <v>21</v>
      </c>
      <c r="K91" s="2">
        <v>1476.0925999999999</v>
      </c>
      <c r="L91" s="2">
        <v>34158</v>
      </c>
      <c r="M91" s="2">
        <v>4.7</v>
      </c>
      <c r="N91" s="2" t="s">
        <v>21</v>
      </c>
      <c r="P91" s="2">
        <v>1244.6793</v>
      </c>
      <c r="Q91" s="2">
        <v>1026</v>
      </c>
      <c r="R91" s="2">
        <v>1</v>
      </c>
      <c r="S91" s="2" t="s">
        <v>21</v>
      </c>
      <c r="U91" s="2">
        <v>5158.0433000000003</v>
      </c>
      <c r="V91" s="2">
        <v>2418</v>
      </c>
      <c r="W91" s="2">
        <v>3.7</v>
      </c>
      <c r="X91" s="2" t="s">
        <v>21</v>
      </c>
    </row>
    <row r="92" spans="1:24" x14ac:dyDescent="0.2">
      <c r="A92" s="2">
        <v>1095.5041000000001</v>
      </c>
      <c r="B92" s="2">
        <v>364</v>
      </c>
      <c r="C92" s="2">
        <v>2.6</v>
      </c>
      <c r="D92" s="2" t="s">
        <v>21</v>
      </c>
      <c r="K92" s="2">
        <v>1477.8984</v>
      </c>
      <c r="L92" s="2">
        <v>5156</v>
      </c>
      <c r="M92" s="2">
        <v>0.7</v>
      </c>
      <c r="N92" s="2" t="s">
        <v>21</v>
      </c>
      <c r="P92" s="2">
        <v>1248.6080999999999</v>
      </c>
      <c r="Q92" s="2">
        <v>8690</v>
      </c>
      <c r="R92" s="2">
        <v>8.8000000000000007</v>
      </c>
      <c r="S92" s="2" t="s">
        <v>21</v>
      </c>
      <c r="U92" s="2">
        <v>5175.0565999999999</v>
      </c>
      <c r="V92" s="2">
        <v>2490</v>
      </c>
      <c r="W92" s="2">
        <v>3.8</v>
      </c>
      <c r="X92" s="2" t="s">
        <v>21</v>
      </c>
    </row>
    <row r="93" spans="1:24" x14ac:dyDescent="0.2">
      <c r="A93" s="2">
        <v>1096.5649000000001</v>
      </c>
      <c r="B93" s="2">
        <v>906</v>
      </c>
      <c r="C93" s="2">
        <v>6.5</v>
      </c>
      <c r="D93" s="2" t="s">
        <v>21</v>
      </c>
      <c r="K93" s="2">
        <v>1482.1084000000001</v>
      </c>
      <c r="L93" s="2">
        <v>8978</v>
      </c>
      <c r="M93" s="2">
        <v>1.2</v>
      </c>
      <c r="N93" s="2" t="s">
        <v>21</v>
      </c>
      <c r="P93" s="2">
        <v>1251.6438000000001</v>
      </c>
      <c r="Q93" s="2">
        <v>1194</v>
      </c>
      <c r="R93" s="2">
        <v>1.2</v>
      </c>
      <c r="S93" s="2" t="s">
        <v>21</v>
      </c>
      <c r="U93" s="2">
        <v>5191.0551999999998</v>
      </c>
      <c r="V93" s="2">
        <v>1372</v>
      </c>
      <c r="W93" s="2">
        <v>2.1</v>
      </c>
      <c r="X93" s="2" t="s">
        <v>21</v>
      </c>
    </row>
    <row r="94" spans="1:24" x14ac:dyDescent="0.2">
      <c r="A94" s="2">
        <v>1097.4291000000001</v>
      </c>
      <c r="B94" s="2">
        <v>394</v>
      </c>
      <c r="C94" s="2">
        <v>2.8</v>
      </c>
      <c r="D94" s="2" t="s">
        <v>21</v>
      </c>
      <c r="K94" s="2">
        <v>1493.5641000000001</v>
      </c>
      <c r="L94" s="2">
        <v>35514</v>
      </c>
      <c r="M94" s="2">
        <v>4.9000000000000004</v>
      </c>
      <c r="N94" s="2" t="s">
        <v>21</v>
      </c>
      <c r="P94" s="2">
        <v>1251.7067999999999</v>
      </c>
      <c r="Q94" s="2">
        <v>1680</v>
      </c>
      <c r="R94" s="2">
        <v>1.7</v>
      </c>
      <c r="S94" s="2" t="s">
        <v>21</v>
      </c>
      <c r="U94" s="2">
        <v>5205.0414000000001</v>
      </c>
      <c r="V94" s="2">
        <v>1222</v>
      </c>
      <c r="W94" s="2">
        <v>1.9</v>
      </c>
      <c r="X94" s="2" t="s">
        <v>21</v>
      </c>
    </row>
    <row r="95" spans="1:24" x14ac:dyDescent="0.2">
      <c r="A95" s="2">
        <v>1099.4811999999999</v>
      </c>
      <c r="B95" s="2">
        <v>440</v>
      </c>
      <c r="C95" s="2">
        <v>3.1</v>
      </c>
      <c r="D95" s="2" t="s">
        <v>21</v>
      </c>
      <c r="K95" s="2">
        <v>1494.1033</v>
      </c>
      <c r="L95" s="2">
        <v>4126</v>
      </c>
      <c r="M95" s="2">
        <v>0.6</v>
      </c>
      <c r="N95" s="2" t="s">
        <v>21</v>
      </c>
      <c r="P95" s="2">
        <v>1254.5926999999999</v>
      </c>
      <c r="Q95" s="2">
        <v>3040</v>
      </c>
      <c r="R95" s="2">
        <v>3.1</v>
      </c>
      <c r="S95" s="2" t="s">
        <v>21</v>
      </c>
      <c r="U95" s="2">
        <v>5217.0533999999998</v>
      </c>
      <c r="V95" s="2">
        <v>1874</v>
      </c>
      <c r="W95" s="2">
        <v>2.9</v>
      </c>
      <c r="X95" s="2" t="s">
        <v>21</v>
      </c>
    </row>
    <row r="96" spans="1:24" x14ac:dyDescent="0.2">
      <c r="A96" s="2">
        <v>1100.4099000000001</v>
      </c>
      <c r="B96" s="2">
        <v>550</v>
      </c>
      <c r="C96" s="2">
        <v>3.9</v>
      </c>
      <c r="D96" s="2" t="s">
        <v>21</v>
      </c>
      <c r="K96" s="2">
        <v>1498.0762999999999</v>
      </c>
      <c r="L96" s="2">
        <v>11894</v>
      </c>
      <c r="M96" s="2">
        <v>1.6</v>
      </c>
      <c r="N96" s="2" t="s">
        <v>21</v>
      </c>
      <c r="P96" s="2">
        <v>1259.7089000000001</v>
      </c>
      <c r="Q96" s="2">
        <v>8942</v>
      </c>
      <c r="R96" s="2">
        <v>9.1</v>
      </c>
      <c r="S96" s="2" t="s">
        <v>21</v>
      </c>
      <c r="U96" s="2">
        <v>5232.0564000000004</v>
      </c>
      <c r="V96" s="2">
        <v>1128</v>
      </c>
      <c r="W96" s="2">
        <v>1.7</v>
      </c>
      <c r="X96" s="2" t="s">
        <v>21</v>
      </c>
    </row>
    <row r="97" spans="1:24" x14ac:dyDescent="0.2">
      <c r="A97" s="2">
        <v>1101.5382999999999</v>
      </c>
      <c r="B97" s="2">
        <v>382</v>
      </c>
      <c r="C97" s="2">
        <v>2.7</v>
      </c>
      <c r="D97" s="2" t="s">
        <v>21</v>
      </c>
      <c r="K97" s="2">
        <v>1514.0455999999999</v>
      </c>
      <c r="L97" s="2">
        <v>3726</v>
      </c>
      <c r="M97" s="2">
        <v>0.5</v>
      </c>
      <c r="N97" s="2" t="s">
        <v>21</v>
      </c>
      <c r="P97" s="2">
        <v>1260.6143</v>
      </c>
      <c r="Q97" s="2">
        <v>2388</v>
      </c>
      <c r="R97" s="2">
        <v>2.4</v>
      </c>
      <c r="S97" s="2" t="s">
        <v>21</v>
      </c>
      <c r="U97" s="2">
        <v>5244.0735999999997</v>
      </c>
      <c r="V97" s="2">
        <v>716</v>
      </c>
      <c r="W97" s="2">
        <v>1.1000000000000001</v>
      </c>
      <c r="X97" s="2" t="s">
        <v>21</v>
      </c>
    </row>
    <row r="98" spans="1:24" x14ac:dyDescent="0.2">
      <c r="A98" s="2">
        <v>1102.3966</v>
      </c>
      <c r="B98" s="2">
        <v>268</v>
      </c>
      <c r="C98" s="2">
        <v>1.9</v>
      </c>
      <c r="D98" s="2" t="s">
        <v>21</v>
      </c>
      <c r="K98" s="2">
        <v>1534.9197999999999</v>
      </c>
      <c r="L98" s="2">
        <v>21840</v>
      </c>
      <c r="M98" s="2">
        <v>3</v>
      </c>
      <c r="N98" s="2" t="s">
        <v>21</v>
      </c>
      <c r="P98" s="2">
        <v>1266.6548</v>
      </c>
      <c r="Q98" s="2">
        <v>1570</v>
      </c>
      <c r="R98" s="2">
        <v>1.6</v>
      </c>
      <c r="S98" s="2" t="s">
        <v>21</v>
      </c>
      <c r="U98" s="2">
        <v>5261.0856000000003</v>
      </c>
      <c r="V98" s="2">
        <v>1748</v>
      </c>
      <c r="W98" s="2">
        <v>2.7</v>
      </c>
      <c r="X98" s="2" t="s">
        <v>21</v>
      </c>
    </row>
    <row r="99" spans="1:24" x14ac:dyDescent="0.2">
      <c r="A99" s="2">
        <v>1104.4712999999999</v>
      </c>
      <c r="B99" s="2">
        <v>564</v>
      </c>
      <c r="C99" s="2">
        <v>4</v>
      </c>
      <c r="D99" s="2" t="s">
        <v>21</v>
      </c>
      <c r="K99" s="2">
        <v>1538.7479000000001</v>
      </c>
      <c r="L99" s="2">
        <v>3800</v>
      </c>
      <c r="M99" s="2">
        <v>0.5</v>
      </c>
      <c r="N99" s="2" t="s">
        <v>21</v>
      </c>
      <c r="P99" s="2">
        <v>1267.5868</v>
      </c>
      <c r="Q99" s="2">
        <v>756</v>
      </c>
      <c r="R99" s="2">
        <v>0.8</v>
      </c>
      <c r="S99" s="2" t="s">
        <v>21</v>
      </c>
      <c r="U99" s="2">
        <v>5277.0770000000002</v>
      </c>
      <c r="V99" s="2">
        <v>2294</v>
      </c>
      <c r="W99" s="2">
        <v>3.5</v>
      </c>
      <c r="X99" s="2" t="s">
        <v>21</v>
      </c>
    </row>
    <row r="100" spans="1:24" x14ac:dyDescent="0.2">
      <c r="A100" s="2">
        <v>1106.5758000000001</v>
      </c>
      <c r="B100" s="2">
        <v>444</v>
      </c>
      <c r="C100" s="2">
        <v>3.2</v>
      </c>
      <c r="D100" s="2" t="s">
        <v>21</v>
      </c>
      <c r="K100" s="2">
        <v>1548.9322</v>
      </c>
      <c r="L100" s="2">
        <v>4220</v>
      </c>
      <c r="M100" s="2">
        <v>0.6</v>
      </c>
      <c r="N100" s="2" t="s">
        <v>21</v>
      </c>
      <c r="P100" s="2">
        <v>1270.5958000000001</v>
      </c>
      <c r="Q100" s="2">
        <v>1282</v>
      </c>
      <c r="R100" s="2">
        <v>1.3</v>
      </c>
      <c r="S100" s="2" t="s">
        <v>21</v>
      </c>
      <c r="U100" s="2">
        <v>5286.0775000000003</v>
      </c>
      <c r="V100" s="2">
        <v>5684</v>
      </c>
      <c r="W100" s="2">
        <v>8.6999999999999993</v>
      </c>
      <c r="X100" s="2" t="s">
        <v>21</v>
      </c>
    </row>
    <row r="101" spans="1:24" x14ac:dyDescent="0.2">
      <c r="A101" s="2">
        <v>1108.5154</v>
      </c>
      <c r="B101" s="2">
        <v>328</v>
      </c>
      <c r="C101" s="2">
        <v>2.2999999999999998</v>
      </c>
      <c r="D101" s="2" t="s">
        <v>21</v>
      </c>
      <c r="K101" s="2">
        <v>1563.8008</v>
      </c>
      <c r="L101" s="2">
        <v>9784</v>
      </c>
      <c r="M101" s="2">
        <v>1.4</v>
      </c>
      <c r="N101" s="2" t="s">
        <v>21</v>
      </c>
      <c r="P101" s="2">
        <v>1273.6339</v>
      </c>
      <c r="Q101" s="2">
        <v>1264</v>
      </c>
      <c r="R101" s="2">
        <v>1.3</v>
      </c>
      <c r="S101" s="2" t="s">
        <v>21</v>
      </c>
      <c r="U101" s="2">
        <v>5293.0722999999998</v>
      </c>
      <c r="V101" s="2">
        <v>2148</v>
      </c>
      <c r="W101" s="2">
        <v>3.3</v>
      </c>
      <c r="X101" s="2" t="s">
        <v>21</v>
      </c>
    </row>
    <row r="102" spans="1:24" x14ac:dyDescent="0.2">
      <c r="A102" s="2">
        <v>1109.5599</v>
      </c>
      <c r="B102" s="2">
        <v>274</v>
      </c>
      <c r="C102" s="2">
        <v>2</v>
      </c>
      <c r="D102" s="2" t="s">
        <v>21</v>
      </c>
      <c r="K102" s="2">
        <v>1592.9248</v>
      </c>
      <c r="L102" s="2">
        <v>9364</v>
      </c>
      <c r="M102" s="2">
        <v>1.3</v>
      </c>
      <c r="N102" s="2" t="s">
        <v>21</v>
      </c>
      <c r="P102" s="2">
        <v>1275.6989000000001</v>
      </c>
      <c r="Q102" s="2">
        <v>2664</v>
      </c>
      <c r="R102" s="2">
        <v>2.7</v>
      </c>
      <c r="S102" s="2" t="s">
        <v>21</v>
      </c>
      <c r="U102" s="2">
        <v>5305.0740999999998</v>
      </c>
      <c r="V102" s="2">
        <v>3238</v>
      </c>
      <c r="W102" s="2">
        <v>5</v>
      </c>
      <c r="X102" s="2" t="s">
        <v>21</v>
      </c>
    </row>
    <row r="103" spans="1:24" x14ac:dyDescent="0.2">
      <c r="A103" s="2">
        <v>1112.3723</v>
      </c>
      <c r="B103" s="2">
        <v>318</v>
      </c>
      <c r="C103" s="2">
        <v>2.2999999999999998</v>
      </c>
      <c r="D103" s="2" t="s">
        <v>21</v>
      </c>
      <c r="K103" s="2">
        <v>1608.5944</v>
      </c>
      <c r="L103" s="2">
        <v>21504</v>
      </c>
      <c r="M103" s="2">
        <v>3</v>
      </c>
      <c r="N103" s="2" t="s">
        <v>21</v>
      </c>
      <c r="P103" s="2">
        <v>1277.662</v>
      </c>
      <c r="Q103" s="2">
        <v>2752</v>
      </c>
      <c r="R103" s="2">
        <v>2.8</v>
      </c>
      <c r="S103" s="2" t="s">
        <v>21</v>
      </c>
      <c r="U103" s="2">
        <v>5314.0784999999996</v>
      </c>
      <c r="V103" s="2">
        <v>9898</v>
      </c>
      <c r="W103" s="2">
        <v>15.2</v>
      </c>
      <c r="X103" s="2" t="s">
        <v>21</v>
      </c>
    </row>
    <row r="104" spans="1:24" x14ac:dyDescent="0.2">
      <c r="A104" s="2">
        <v>1113.5199</v>
      </c>
      <c r="B104" s="2">
        <v>548</v>
      </c>
      <c r="C104" s="2">
        <v>3.9</v>
      </c>
      <c r="D104" s="2" t="s">
        <v>21</v>
      </c>
      <c r="K104" s="2">
        <v>1628.7909999999999</v>
      </c>
      <c r="L104" s="2">
        <v>4426</v>
      </c>
      <c r="M104" s="2">
        <v>0.6</v>
      </c>
      <c r="N104" s="2" t="s">
        <v>21</v>
      </c>
      <c r="P104" s="2">
        <v>1280.4401</v>
      </c>
      <c r="Q104" s="2">
        <v>9782</v>
      </c>
      <c r="R104" s="2">
        <v>9.9</v>
      </c>
      <c r="S104" s="2" t="s">
        <v>21</v>
      </c>
      <c r="U104" s="2">
        <v>5321.0699000000004</v>
      </c>
      <c r="V104" s="2">
        <v>3468</v>
      </c>
      <c r="W104" s="2">
        <v>5.3</v>
      </c>
      <c r="X104" s="2" t="s">
        <v>21</v>
      </c>
    </row>
    <row r="105" spans="1:24" x14ac:dyDescent="0.2">
      <c r="A105" s="2">
        <v>1113.5615</v>
      </c>
      <c r="B105" s="2">
        <v>464</v>
      </c>
      <c r="C105" s="2">
        <v>3.3</v>
      </c>
      <c r="D105" s="2" t="s">
        <v>21</v>
      </c>
      <c r="K105" s="2">
        <v>1629.7937999999999</v>
      </c>
      <c r="L105" s="2">
        <v>4828</v>
      </c>
      <c r="M105" s="2">
        <v>0.7</v>
      </c>
      <c r="N105" s="2" t="s">
        <v>21</v>
      </c>
      <c r="P105" s="2">
        <v>1280.5971999999999</v>
      </c>
      <c r="Q105" s="2">
        <v>1866</v>
      </c>
      <c r="R105" s="2">
        <v>1.9</v>
      </c>
      <c r="S105" s="2" t="s">
        <v>21</v>
      </c>
      <c r="U105" s="2">
        <v>5331.0703000000003</v>
      </c>
      <c r="V105" s="2">
        <v>3028</v>
      </c>
      <c r="W105" s="2">
        <v>4.7</v>
      </c>
      <c r="X105" s="2" t="s">
        <v>21</v>
      </c>
    </row>
    <row r="106" spans="1:24" x14ac:dyDescent="0.2">
      <c r="A106" s="2">
        <v>1114.5844</v>
      </c>
      <c r="B106" s="2">
        <v>272</v>
      </c>
      <c r="C106" s="2">
        <v>1.9</v>
      </c>
      <c r="D106" s="2" t="s">
        <v>21</v>
      </c>
      <c r="K106" s="2">
        <v>1643.1278</v>
      </c>
      <c r="L106" s="2">
        <v>7946</v>
      </c>
      <c r="M106" s="2">
        <v>1.1000000000000001</v>
      </c>
      <c r="N106" s="2" t="s">
        <v>21</v>
      </c>
      <c r="P106" s="2">
        <v>1281.6993</v>
      </c>
      <c r="Q106" s="2">
        <v>4494</v>
      </c>
      <c r="R106" s="2">
        <v>4.5999999999999996</v>
      </c>
      <c r="S106" s="2" t="s">
        <v>21</v>
      </c>
      <c r="U106" s="2">
        <v>5337.0625</v>
      </c>
      <c r="V106" s="2">
        <v>1888</v>
      </c>
      <c r="W106" s="2">
        <v>2.9</v>
      </c>
      <c r="X106" s="2" t="s">
        <v>21</v>
      </c>
    </row>
    <row r="107" spans="1:24" x14ac:dyDescent="0.2">
      <c r="A107" s="2">
        <v>1115.4619</v>
      </c>
      <c r="B107" s="2">
        <v>402</v>
      </c>
      <c r="C107" s="2">
        <v>2.9</v>
      </c>
      <c r="D107" s="2" t="s">
        <v>21</v>
      </c>
      <c r="K107" s="2">
        <v>1646.8008</v>
      </c>
      <c r="L107" s="2">
        <v>9284</v>
      </c>
      <c r="M107" s="2">
        <v>1.3</v>
      </c>
      <c r="N107" s="2" t="s">
        <v>21</v>
      </c>
      <c r="P107" s="2">
        <v>1284.5672</v>
      </c>
      <c r="Q107" s="2">
        <v>758</v>
      </c>
      <c r="R107" s="2">
        <v>0.8</v>
      </c>
      <c r="S107" s="2" t="s">
        <v>21</v>
      </c>
      <c r="U107" s="2">
        <v>5352.1414000000004</v>
      </c>
      <c r="V107" s="2">
        <v>850</v>
      </c>
      <c r="W107" s="2">
        <v>1.3</v>
      </c>
      <c r="X107" s="2" t="s">
        <v>21</v>
      </c>
    </row>
    <row r="108" spans="1:24" x14ac:dyDescent="0.2">
      <c r="A108" s="2">
        <v>1115.5075999999999</v>
      </c>
      <c r="B108" s="2">
        <v>320</v>
      </c>
      <c r="C108" s="2">
        <v>2.2999999999999998</v>
      </c>
      <c r="D108" s="2" t="s">
        <v>21</v>
      </c>
      <c r="K108" s="2">
        <v>1665.1312</v>
      </c>
      <c r="L108" s="2">
        <v>5018</v>
      </c>
      <c r="M108" s="2">
        <v>0.7</v>
      </c>
      <c r="N108" s="2" t="s">
        <v>21</v>
      </c>
      <c r="P108" s="2">
        <v>1284.6537000000001</v>
      </c>
      <c r="Q108" s="2">
        <v>3434</v>
      </c>
      <c r="R108" s="2">
        <v>3.5</v>
      </c>
      <c r="S108" s="2" t="s">
        <v>21</v>
      </c>
      <c r="U108" s="2">
        <v>5353.0612000000001</v>
      </c>
      <c r="V108" s="2">
        <v>1000</v>
      </c>
      <c r="W108" s="2">
        <v>1.5</v>
      </c>
      <c r="X108" s="2" t="s">
        <v>21</v>
      </c>
    </row>
    <row r="109" spans="1:24" x14ac:dyDescent="0.2">
      <c r="A109" s="2">
        <v>1116.0563999999999</v>
      </c>
      <c r="B109" s="2">
        <v>2014</v>
      </c>
      <c r="C109" s="2">
        <v>14.4</v>
      </c>
      <c r="D109" s="2" t="s">
        <v>21</v>
      </c>
      <c r="K109" s="2">
        <v>1685.8113000000001</v>
      </c>
      <c r="L109" s="2">
        <v>3750</v>
      </c>
      <c r="M109" s="2">
        <v>0.5</v>
      </c>
      <c r="N109" s="2" t="s">
        <v>21</v>
      </c>
      <c r="P109" s="2">
        <v>1288.6258</v>
      </c>
      <c r="Q109" s="2">
        <v>1266</v>
      </c>
      <c r="R109" s="2">
        <v>1.3</v>
      </c>
      <c r="S109" s="2" t="s">
        <v>21</v>
      </c>
      <c r="U109" s="2">
        <v>5450.1221999999998</v>
      </c>
      <c r="V109" s="2">
        <v>888</v>
      </c>
      <c r="W109" s="2">
        <v>1.4</v>
      </c>
      <c r="X109" s="2" t="s">
        <v>21</v>
      </c>
    </row>
    <row r="110" spans="1:24" x14ac:dyDescent="0.2">
      <c r="A110" s="2">
        <v>1116.4875999999999</v>
      </c>
      <c r="B110" s="2">
        <v>296</v>
      </c>
      <c r="C110" s="2">
        <v>2.1</v>
      </c>
      <c r="D110" s="2" t="s">
        <v>21</v>
      </c>
      <c r="K110" s="2">
        <v>1687.1167</v>
      </c>
      <c r="L110" s="2">
        <v>18286</v>
      </c>
      <c r="M110" s="2">
        <v>2.5</v>
      </c>
      <c r="N110" s="2" t="s">
        <v>21</v>
      </c>
      <c r="P110" s="2">
        <v>1289.721</v>
      </c>
      <c r="Q110" s="2">
        <v>1294</v>
      </c>
      <c r="R110" s="2">
        <v>1.3</v>
      </c>
      <c r="S110" s="2" t="s">
        <v>21</v>
      </c>
      <c r="U110" s="2">
        <v>5466.125</v>
      </c>
      <c r="V110" s="2">
        <v>794</v>
      </c>
      <c r="W110" s="2">
        <v>1.2</v>
      </c>
      <c r="X110" s="2" t="s">
        <v>21</v>
      </c>
    </row>
    <row r="111" spans="1:24" x14ac:dyDescent="0.2">
      <c r="A111" s="2">
        <v>1118.3679</v>
      </c>
      <c r="B111" s="2">
        <v>324</v>
      </c>
      <c r="C111" s="2">
        <v>2.2999999999999998</v>
      </c>
      <c r="D111" s="2" t="s">
        <v>21</v>
      </c>
      <c r="K111" s="2">
        <v>1703.0843</v>
      </c>
      <c r="L111" s="2">
        <v>10304</v>
      </c>
      <c r="M111" s="2">
        <v>1.4</v>
      </c>
      <c r="N111" s="2" t="s">
        <v>21</v>
      </c>
      <c r="P111" s="2">
        <v>1291.6375</v>
      </c>
      <c r="Q111" s="2">
        <v>1646</v>
      </c>
      <c r="R111" s="2">
        <v>1.7</v>
      </c>
      <c r="S111" s="2" t="s">
        <v>21</v>
      </c>
      <c r="U111" s="2">
        <v>5480.1235999999999</v>
      </c>
      <c r="V111" s="2">
        <v>668</v>
      </c>
      <c r="W111" s="2">
        <v>1</v>
      </c>
      <c r="X111" s="2" t="s">
        <v>21</v>
      </c>
    </row>
    <row r="112" spans="1:24" x14ac:dyDescent="0.2">
      <c r="A112" s="2">
        <v>1118.4251999999999</v>
      </c>
      <c r="B112" s="2">
        <v>506</v>
      </c>
      <c r="C112" s="2">
        <v>3.6</v>
      </c>
      <c r="D112" s="2" t="s">
        <v>21</v>
      </c>
      <c r="K112" s="2">
        <v>1703.8234</v>
      </c>
      <c r="L112" s="2">
        <v>6382</v>
      </c>
      <c r="M112" s="2">
        <v>0.9</v>
      </c>
      <c r="N112" s="2" t="s">
        <v>21</v>
      </c>
      <c r="P112" s="2">
        <v>1292.5885000000001</v>
      </c>
      <c r="Q112" s="2">
        <v>930</v>
      </c>
      <c r="R112" s="2">
        <v>0.9</v>
      </c>
      <c r="S112" s="2" t="s">
        <v>21</v>
      </c>
      <c r="U112" s="2">
        <v>5494.1184999999996</v>
      </c>
      <c r="V112" s="2">
        <v>898</v>
      </c>
      <c r="W112" s="2">
        <v>1.4</v>
      </c>
      <c r="X112" s="2" t="s">
        <v>21</v>
      </c>
    </row>
    <row r="113" spans="1:24" x14ac:dyDescent="0.2">
      <c r="A113" s="2">
        <v>1120.5183999999999</v>
      </c>
      <c r="B113" s="2">
        <v>414</v>
      </c>
      <c r="C113" s="2">
        <v>3</v>
      </c>
      <c r="D113" s="2" t="s">
        <v>21</v>
      </c>
      <c r="K113" s="2">
        <v>1708.0947000000001</v>
      </c>
      <c r="L113" s="2">
        <v>1516</v>
      </c>
      <c r="M113" s="2">
        <v>0.2</v>
      </c>
      <c r="N113" s="2" t="s">
        <v>21</v>
      </c>
      <c r="P113" s="2">
        <v>1296.626</v>
      </c>
      <c r="Q113" s="2">
        <v>1956</v>
      </c>
      <c r="R113" s="2">
        <v>2</v>
      </c>
      <c r="S113" s="2" t="s">
        <v>21</v>
      </c>
      <c r="U113" s="2">
        <v>5514.1998000000003</v>
      </c>
      <c r="V113" s="2">
        <v>1552</v>
      </c>
      <c r="W113" s="2">
        <v>2.4</v>
      </c>
      <c r="X113" s="2" t="s">
        <v>21</v>
      </c>
    </row>
    <row r="114" spans="1:24" x14ac:dyDescent="0.2">
      <c r="A114" s="2">
        <v>1120.5719999999999</v>
      </c>
      <c r="B114" s="2">
        <v>284</v>
      </c>
      <c r="C114" s="2">
        <v>2</v>
      </c>
      <c r="D114" s="2" t="s">
        <v>21</v>
      </c>
      <c r="K114" s="2">
        <v>1710.6572000000001</v>
      </c>
      <c r="L114" s="2">
        <v>45142</v>
      </c>
      <c r="M114" s="2">
        <v>6.2</v>
      </c>
      <c r="N114" s="2" t="s">
        <v>21</v>
      </c>
      <c r="P114" s="2">
        <v>1296.7261000000001</v>
      </c>
      <c r="Q114" s="2">
        <v>650</v>
      </c>
      <c r="R114" s="2">
        <v>0.7</v>
      </c>
      <c r="S114" s="2" t="s">
        <v>21</v>
      </c>
    </row>
    <row r="115" spans="1:24" x14ac:dyDescent="0.2">
      <c r="A115" s="2">
        <v>1122.0758000000001</v>
      </c>
      <c r="B115" s="2">
        <v>1028</v>
      </c>
      <c r="C115" s="2">
        <v>7.3</v>
      </c>
      <c r="D115" s="2" t="s">
        <v>21</v>
      </c>
      <c r="K115" s="2">
        <v>1738.6525999999999</v>
      </c>
      <c r="L115" s="2">
        <v>5028</v>
      </c>
      <c r="M115" s="2">
        <v>0.7</v>
      </c>
      <c r="N115" s="2" t="s">
        <v>21</v>
      </c>
      <c r="P115" s="2">
        <v>1300.6102000000001</v>
      </c>
      <c r="Q115" s="2">
        <v>988</v>
      </c>
      <c r="R115" s="2">
        <v>1</v>
      </c>
      <c r="S115" s="2" t="s">
        <v>21</v>
      </c>
    </row>
    <row r="116" spans="1:24" x14ac:dyDescent="0.2">
      <c r="A116" s="2">
        <v>1122.4656</v>
      </c>
      <c r="B116" s="2">
        <v>470</v>
      </c>
      <c r="C116" s="2">
        <v>3.4</v>
      </c>
      <c r="D116" s="2" t="s">
        <v>21</v>
      </c>
      <c r="K116" s="2">
        <v>1764.8661</v>
      </c>
      <c r="L116" s="2">
        <v>1150</v>
      </c>
      <c r="M116" s="2">
        <v>0.2</v>
      </c>
      <c r="N116" s="2" t="s">
        <v>21</v>
      </c>
      <c r="P116" s="2">
        <v>1300.7009</v>
      </c>
      <c r="Q116" s="2">
        <v>1146</v>
      </c>
      <c r="R116" s="2">
        <v>1.2</v>
      </c>
      <c r="S116" s="2" t="s">
        <v>21</v>
      </c>
    </row>
    <row r="117" spans="1:24" x14ac:dyDescent="0.2">
      <c r="A117" s="2">
        <v>1123.4721999999999</v>
      </c>
      <c r="B117" s="2">
        <v>496</v>
      </c>
      <c r="C117" s="2">
        <v>3.5</v>
      </c>
      <c r="D117" s="2" t="s">
        <v>21</v>
      </c>
      <c r="K117" s="2">
        <v>1831.8631</v>
      </c>
      <c r="L117" s="2">
        <v>1032</v>
      </c>
      <c r="M117" s="2">
        <v>0.1</v>
      </c>
      <c r="N117" s="2" t="s">
        <v>21</v>
      </c>
      <c r="P117" s="2">
        <v>1302.5907</v>
      </c>
      <c r="Q117" s="2">
        <v>736</v>
      </c>
      <c r="R117" s="2">
        <v>0.7</v>
      </c>
      <c r="S117" s="2" t="s">
        <v>21</v>
      </c>
    </row>
    <row r="118" spans="1:24" x14ac:dyDescent="0.2">
      <c r="A118" s="2">
        <v>1125.3902</v>
      </c>
      <c r="B118" s="2">
        <v>408</v>
      </c>
      <c r="C118" s="2">
        <v>2.9</v>
      </c>
      <c r="D118" s="2" t="s">
        <v>21</v>
      </c>
      <c r="K118" s="2">
        <v>1848.1357</v>
      </c>
      <c r="L118" s="2">
        <v>6278</v>
      </c>
      <c r="M118" s="2">
        <v>0.9</v>
      </c>
      <c r="N118" s="2" t="s">
        <v>21</v>
      </c>
      <c r="P118" s="2">
        <v>1303.6067</v>
      </c>
      <c r="Q118" s="2">
        <v>880</v>
      </c>
      <c r="R118" s="2">
        <v>0.9</v>
      </c>
      <c r="S118" s="2" t="s">
        <v>21</v>
      </c>
    </row>
    <row r="119" spans="1:24" x14ac:dyDescent="0.2">
      <c r="A119" s="2">
        <v>1126.4721</v>
      </c>
      <c r="B119" s="2">
        <v>588</v>
      </c>
      <c r="C119" s="2">
        <v>4.2</v>
      </c>
      <c r="D119" s="2" t="s">
        <v>21</v>
      </c>
      <c r="K119" s="2">
        <v>1892.1219000000001</v>
      </c>
      <c r="L119" s="2">
        <v>11654</v>
      </c>
      <c r="M119" s="2">
        <v>1.6</v>
      </c>
      <c r="N119" s="2" t="s">
        <v>21</v>
      </c>
      <c r="P119" s="2">
        <v>1304.6717000000001</v>
      </c>
      <c r="Q119" s="2">
        <v>1296</v>
      </c>
      <c r="R119" s="2">
        <v>1.3</v>
      </c>
      <c r="S119" s="2" t="s">
        <v>21</v>
      </c>
    </row>
    <row r="120" spans="1:24" x14ac:dyDescent="0.2">
      <c r="A120" s="2">
        <v>1129.4657</v>
      </c>
      <c r="B120" s="2">
        <v>406</v>
      </c>
      <c r="C120" s="2">
        <v>2.9</v>
      </c>
      <c r="D120" s="2" t="s">
        <v>21</v>
      </c>
      <c r="K120" s="2">
        <v>1897.1351999999999</v>
      </c>
      <c r="L120" s="2">
        <v>2132</v>
      </c>
      <c r="M120" s="2">
        <v>0.3</v>
      </c>
      <c r="N120" s="2" t="s">
        <v>21</v>
      </c>
      <c r="P120" s="2">
        <v>1305.6758</v>
      </c>
      <c r="Q120" s="2">
        <v>1328</v>
      </c>
      <c r="R120" s="2">
        <v>1.4</v>
      </c>
      <c r="S120" s="2" t="s">
        <v>21</v>
      </c>
    </row>
    <row r="121" spans="1:24" x14ac:dyDescent="0.2">
      <c r="A121" s="2">
        <v>1129.4849999999999</v>
      </c>
      <c r="B121" s="2">
        <v>328</v>
      </c>
      <c r="C121" s="2">
        <v>2.2999999999999998</v>
      </c>
      <c r="D121" s="2" t="s">
        <v>21</v>
      </c>
      <c r="K121" s="2">
        <v>1901.0110999999999</v>
      </c>
      <c r="L121" s="2">
        <v>11624</v>
      </c>
      <c r="M121" s="2">
        <v>1.6</v>
      </c>
      <c r="N121" s="2" t="s">
        <v>21</v>
      </c>
      <c r="P121" s="2">
        <v>1306.5947000000001</v>
      </c>
      <c r="Q121" s="2">
        <v>1274</v>
      </c>
      <c r="R121" s="2">
        <v>1.3</v>
      </c>
      <c r="S121" s="2" t="s">
        <v>21</v>
      </c>
    </row>
    <row r="122" spans="1:24" x14ac:dyDescent="0.2">
      <c r="A122" s="2">
        <v>1129.5581999999999</v>
      </c>
      <c r="B122" s="2">
        <v>406</v>
      </c>
      <c r="C122" s="2">
        <v>2.9</v>
      </c>
      <c r="D122" s="2" t="s">
        <v>21</v>
      </c>
      <c r="K122" s="2">
        <v>1914.1074000000001</v>
      </c>
      <c r="L122" s="2">
        <v>7514</v>
      </c>
      <c r="M122" s="2">
        <v>1</v>
      </c>
      <c r="N122" s="2" t="s">
        <v>21</v>
      </c>
      <c r="P122" s="2">
        <v>1306.6359</v>
      </c>
      <c r="Q122" s="2">
        <v>1280</v>
      </c>
      <c r="R122" s="2">
        <v>1.3</v>
      </c>
      <c r="S122" s="2" t="s">
        <v>21</v>
      </c>
    </row>
    <row r="123" spans="1:24" x14ac:dyDescent="0.2">
      <c r="A123" s="2">
        <v>1131.4138</v>
      </c>
      <c r="B123" s="2">
        <v>486</v>
      </c>
      <c r="C123" s="2">
        <v>3.5</v>
      </c>
      <c r="D123" s="2" t="s">
        <v>21</v>
      </c>
      <c r="K123" s="2">
        <v>1930.0725</v>
      </c>
      <c r="L123" s="2">
        <v>4118</v>
      </c>
      <c r="M123" s="2">
        <v>0.6</v>
      </c>
      <c r="N123" s="2" t="s">
        <v>21</v>
      </c>
      <c r="P123" s="2">
        <v>1308.4340999999999</v>
      </c>
      <c r="Q123" s="2">
        <v>1934</v>
      </c>
      <c r="R123" s="2">
        <v>2</v>
      </c>
      <c r="S123" s="2" t="s">
        <v>21</v>
      </c>
    </row>
    <row r="124" spans="1:24" x14ac:dyDescent="0.2">
      <c r="A124" s="2">
        <v>1132.5826</v>
      </c>
      <c r="B124" s="2">
        <v>460</v>
      </c>
      <c r="C124" s="2">
        <v>3.3</v>
      </c>
      <c r="D124" s="2" t="s">
        <v>21</v>
      </c>
      <c r="K124" s="2">
        <v>1934.9158</v>
      </c>
      <c r="L124" s="2">
        <v>7226</v>
      </c>
      <c r="M124" s="2">
        <v>1</v>
      </c>
      <c r="N124" s="2" t="s">
        <v>21</v>
      </c>
      <c r="P124" s="2">
        <v>1308.7998</v>
      </c>
      <c r="Q124" s="2">
        <v>3562</v>
      </c>
      <c r="R124" s="2">
        <v>3.6</v>
      </c>
      <c r="S124" s="2" t="s">
        <v>21</v>
      </c>
    </row>
    <row r="125" spans="1:24" x14ac:dyDescent="0.2">
      <c r="A125" s="2">
        <v>1133.3416</v>
      </c>
      <c r="B125" s="2">
        <v>360</v>
      </c>
      <c r="C125" s="2">
        <v>2.6</v>
      </c>
      <c r="D125" s="2" t="s">
        <v>21</v>
      </c>
      <c r="K125" s="2">
        <v>1938.0079000000001</v>
      </c>
      <c r="L125" s="2">
        <v>4776</v>
      </c>
      <c r="M125" s="2">
        <v>0.7</v>
      </c>
      <c r="N125" s="2" t="s">
        <v>21</v>
      </c>
      <c r="P125" s="2">
        <v>1309.5771</v>
      </c>
      <c r="Q125" s="2">
        <v>1232</v>
      </c>
      <c r="R125" s="2">
        <v>1.3</v>
      </c>
      <c r="S125" s="2" t="s">
        <v>21</v>
      </c>
    </row>
    <row r="126" spans="1:24" x14ac:dyDescent="0.2">
      <c r="A126" s="2">
        <v>1133.5573999999999</v>
      </c>
      <c r="B126" s="2">
        <v>358</v>
      </c>
      <c r="C126" s="2">
        <v>2.6</v>
      </c>
      <c r="D126" s="2" t="s">
        <v>21</v>
      </c>
      <c r="K126" s="2">
        <v>1972.0436999999999</v>
      </c>
      <c r="L126" s="2">
        <v>4282</v>
      </c>
      <c r="M126" s="2">
        <v>0.6</v>
      </c>
      <c r="N126" s="2" t="s">
        <v>21</v>
      </c>
      <c r="P126" s="2">
        <v>1309.6567</v>
      </c>
      <c r="Q126" s="2">
        <v>1204</v>
      </c>
      <c r="R126" s="2">
        <v>1.2</v>
      </c>
      <c r="S126" s="2" t="s">
        <v>21</v>
      </c>
    </row>
    <row r="127" spans="1:24" x14ac:dyDescent="0.2">
      <c r="A127" s="2">
        <v>1134.6519000000001</v>
      </c>
      <c r="B127" s="2">
        <v>222</v>
      </c>
      <c r="C127" s="2">
        <v>1.6</v>
      </c>
      <c r="D127" s="2" t="s">
        <v>21</v>
      </c>
      <c r="K127" s="2">
        <v>2020.0456999999999</v>
      </c>
      <c r="L127" s="2">
        <v>2010</v>
      </c>
      <c r="M127" s="2">
        <v>0.3</v>
      </c>
      <c r="N127" s="2" t="s">
        <v>21</v>
      </c>
      <c r="P127" s="2">
        <v>1310.6558</v>
      </c>
      <c r="Q127" s="2">
        <v>1296</v>
      </c>
      <c r="R127" s="2">
        <v>1.3</v>
      </c>
      <c r="S127" s="2" t="s">
        <v>21</v>
      </c>
    </row>
    <row r="128" spans="1:24" x14ac:dyDescent="0.2">
      <c r="A128" s="2">
        <v>1138.5011</v>
      </c>
      <c r="B128" s="2">
        <v>582</v>
      </c>
      <c r="C128" s="2">
        <v>4.2</v>
      </c>
      <c r="D128" s="2" t="s">
        <v>21</v>
      </c>
      <c r="K128" s="2">
        <v>2059.1577000000002</v>
      </c>
      <c r="L128" s="2">
        <v>4562</v>
      </c>
      <c r="M128" s="2">
        <v>0.6</v>
      </c>
      <c r="N128" s="2" t="s">
        <v>21</v>
      </c>
      <c r="P128" s="2">
        <v>1310.7338999999999</v>
      </c>
      <c r="Q128" s="2">
        <v>1264</v>
      </c>
      <c r="R128" s="2">
        <v>1.3</v>
      </c>
      <c r="S128" s="2" t="s">
        <v>21</v>
      </c>
    </row>
    <row r="129" spans="1:19" x14ac:dyDescent="0.2">
      <c r="A129" s="2">
        <v>1141.4042999999999</v>
      </c>
      <c r="B129" s="2">
        <v>384</v>
      </c>
      <c r="C129" s="2">
        <v>2.7</v>
      </c>
      <c r="D129" s="2" t="s">
        <v>21</v>
      </c>
      <c r="K129" s="2">
        <v>2075.1273999999999</v>
      </c>
      <c r="L129" s="2">
        <v>2918</v>
      </c>
      <c r="M129" s="2">
        <v>0.4</v>
      </c>
      <c r="N129" s="2" t="s">
        <v>21</v>
      </c>
      <c r="P129" s="2">
        <v>1315.6597999999999</v>
      </c>
      <c r="Q129" s="2">
        <v>1282</v>
      </c>
      <c r="R129" s="2">
        <v>1.3</v>
      </c>
      <c r="S129" s="2" t="s">
        <v>21</v>
      </c>
    </row>
    <row r="130" spans="1:19" x14ac:dyDescent="0.2">
      <c r="A130" s="2">
        <v>1147.5024000000001</v>
      </c>
      <c r="B130" s="2">
        <v>508</v>
      </c>
      <c r="C130" s="2">
        <v>3.6</v>
      </c>
      <c r="D130" s="2" t="s">
        <v>21</v>
      </c>
      <c r="K130" s="2">
        <v>2103.1464000000001</v>
      </c>
      <c r="L130" s="2">
        <v>7308</v>
      </c>
      <c r="M130" s="2">
        <v>1</v>
      </c>
      <c r="N130" s="2" t="s">
        <v>21</v>
      </c>
      <c r="P130" s="2">
        <v>1315.7384999999999</v>
      </c>
      <c r="Q130" s="2">
        <v>2722</v>
      </c>
      <c r="R130" s="2">
        <v>2.8</v>
      </c>
      <c r="S130" s="2" t="s">
        <v>21</v>
      </c>
    </row>
    <row r="131" spans="1:19" x14ac:dyDescent="0.2">
      <c r="A131" s="2">
        <v>1149.4351999999999</v>
      </c>
      <c r="B131" s="2">
        <v>480</v>
      </c>
      <c r="C131" s="2">
        <v>3.4</v>
      </c>
      <c r="D131" s="2" t="s">
        <v>21</v>
      </c>
      <c r="K131" s="2">
        <v>2119.1165000000001</v>
      </c>
      <c r="L131" s="2">
        <v>5506</v>
      </c>
      <c r="M131" s="2">
        <v>0.8</v>
      </c>
      <c r="N131" s="2" t="s">
        <v>21</v>
      </c>
      <c r="P131" s="2">
        <v>1317.6219000000001</v>
      </c>
      <c r="Q131" s="2">
        <v>1984</v>
      </c>
      <c r="R131" s="2">
        <v>2</v>
      </c>
      <c r="S131" s="2" t="s">
        <v>21</v>
      </c>
    </row>
    <row r="132" spans="1:19" x14ac:dyDescent="0.2">
      <c r="A132" s="2">
        <v>1149.5516</v>
      </c>
      <c r="B132" s="2">
        <v>384</v>
      </c>
      <c r="C132" s="2">
        <v>2.7</v>
      </c>
      <c r="D132" s="2" t="s">
        <v>21</v>
      </c>
      <c r="K132" s="2">
        <v>2124.1203999999998</v>
      </c>
      <c r="L132" s="2">
        <v>1694</v>
      </c>
      <c r="M132" s="2">
        <v>0.2</v>
      </c>
      <c r="N132" s="2" t="s">
        <v>21</v>
      </c>
      <c r="P132" s="2">
        <v>1318.5444</v>
      </c>
      <c r="Q132" s="2">
        <v>786</v>
      </c>
      <c r="R132" s="2">
        <v>0.8</v>
      </c>
      <c r="S132" s="2" t="s">
        <v>21</v>
      </c>
    </row>
    <row r="133" spans="1:19" x14ac:dyDescent="0.2">
      <c r="A133" s="2">
        <v>1150.3923</v>
      </c>
      <c r="B133" s="2">
        <v>294</v>
      </c>
      <c r="C133" s="2">
        <v>2.1</v>
      </c>
      <c r="D133" s="2" t="s">
        <v>21</v>
      </c>
      <c r="K133" s="2">
        <v>2141.0972999999999</v>
      </c>
      <c r="L133" s="2">
        <v>3670</v>
      </c>
      <c r="M133" s="2">
        <v>0.5</v>
      </c>
      <c r="N133" s="2" t="s">
        <v>21</v>
      </c>
      <c r="P133" s="2">
        <v>1318.6827000000001</v>
      </c>
      <c r="Q133" s="2">
        <v>924</v>
      </c>
      <c r="R133" s="2">
        <v>0.9</v>
      </c>
      <c r="S133" s="2" t="s">
        <v>21</v>
      </c>
    </row>
    <row r="134" spans="1:19" x14ac:dyDescent="0.2">
      <c r="A134" s="2">
        <v>1151.3957</v>
      </c>
      <c r="B134" s="2">
        <v>326</v>
      </c>
      <c r="C134" s="2">
        <v>2.2999999999999998</v>
      </c>
      <c r="D134" s="2" t="s">
        <v>21</v>
      </c>
      <c r="K134" s="2">
        <v>2199.1359000000002</v>
      </c>
      <c r="L134" s="2">
        <v>12654</v>
      </c>
      <c r="M134" s="2">
        <v>1.7</v>
      </c>
      <c r="N134" s="2" t="s">
        <v>21</v>
      </c>
      <c r="P134" s="2">
        <v>1321.6667</v>
      </c>
      <c r="Q134" s="2">
        <v>1352</v>
      </c>
      <c r="R134" s="2">
        <v>1.4</v>
      </c>
      <c r="S134" s="2" t="s">
        <v>21</v>
      </c>
    </row>
    <row r="135" spans="1:19" x14ac:dyDescent="0.2">
      <c r="A135" s="2">
        <v>1151.5208</v>
      </c>
      <c r="B135" s="2">
        <v>398</v>
      </c>
      <c r="C135" s="2">
        <v>2.8</v>
      </c>
      <c r="D135" s="2" t="s">
        <v>21</v>
      </c>
      <c r="K135" s="2">
        <v>2231.2298999999998</v>
      </c>
      <c r="L135" s="2">
        <v>2812</v>
      </c>
      <c r="M135" s="2">
        <v>0.4</v>
      </c>
      <c r="N135" s="2" t="s">
        <v>21</v>
      </c>
      <c r="P135" s="2">
        <v>1324.6238000000001</v>
      </c>
      <c r="Q135" s="2">
        <v>1166</v>
      </c>
      <c r="R135" s="2">
        <v>1.2</v>
      </c>
      <c r="S135" s="2" t="s">
        <v>21</v>
      </c>
    </row>
    <row r="136" spans="1:19" x14ac:dyDescent="0.2">
      <c r="A136" s="2">
        <v>1157.4363000000001</v>
      </c>
      <c r="B136" s="2">
        <v>498</v>
      </c>
      <c r="C136" s="2">
        <v>3.6</v>
      </c>
      <c r="D136" s="2" t="s">
        <v>21</v>
      </c>
      <c r="K136" s="2">
        <v>2233.2098000000001</v>
      </c>
      <c r="L136" s="2">
        <v>2748</v>
      </c>
      <c r="M136" s="2">
        <v>0.4</v>
      </c>
      <c r="N136" s="2" t="s">
        <v>21</v>
      </c>
      <c r="P136" s="2">
        <v>1326.6701</v>
      </c>
      <c r="Q136" s="2">
        <v>1398</v>
      </c>
      <c r="R136" s="2">
        <v>1.4</v>
      </c>
      <c r="S136" s="2" t="s">
        <v>21</v>
      </c>
    </row>
    <row r="137" spans="1:19" x14ac:dyDescent="0.2">
      <c r="A137" s="2">
        <v>1160.4176</v>
      </c>
      <c r="B137" s="2">
        <v>308</v>
      </c>
      <c r="C137" s="2">
        <v>2.2000000000000002</v>
      </c>
      <c r="D137" s="2" t="s">
        <v>21</v>
      </c>
      <c r="K137" s="2">
        <v>2260.3582000000001</v>
      </c>
      <c r="L137" s="2">
        <v>11038</v>
      </c>
      <c r="M137" s="2">
        <v>1.5</v>
      </c>
      <c r="N137" s="2" t="s">
        <v>21</v>
      </c>
      <c r="P137" s="2">
        <v>1327.5823</v>
      </c>
      <c r="Q137" s="2">
        <v>12008</v>
      </c>
      <c r="R137" s="2">
        <v>12.2</v>
      </c>
      <c r="S137" s="2" t="s">
        <v>21</v>
      </c>
    </row>
    <row r="138" spans="1:19" x14ac:dyDescent="0.2">
      <c r="A138" s="2">
        <v>1160.5173</v>
      </c>
      <c r="B138" s="2">
        <v>590</v>
      </c>
      <c r="C138" s="2">
        <v>4.2</v>
      </c>
      <c r="D138" s="2" t="s">
        <v>21</v>
      </c>
      <c r="K138" s="2">
        <v>2263.1596</v>
      </c>
      <c r="L138" s="2">
        <v>1104</v>
      </c>
      <c r="M138" s="2">
        <v>0.2</v>
      </c>
      <c r="N138" s="2" t="s">
        <v>21</v>
      </c>
      <c r="P138" s="2">
        <v>1330.6301000000001</v>
      </c>
      <c r="Q138" s="2">
        <v>784</v>
      </c>
      <c r="R138" s="2">
        <v>0.8</v>
      </c>
      <c r="S138" s="2" t="s">
        <v>21</v>
      </c>
    </row>
    <row r="139" spans="1:19" x14ac:dyDescent="0.2">
      <c r="A139" s="2">
        <v>1161.4677999999999</v>
      </c>
      <c r="B139" s="2">
        <v>562</v>
      </c>
      <c r="C139" s="2">
        <v>4</v>
      </c>
      <c r="D139" s="2" t="s">
        <v>21</v>
      </c>
      <c r="K139" s="2">
        <v>2307.1498000000001</v>
      </c>
      <c r="L139" s="2">
        <v>1454</v>
      </c>
      <c r="M139" s="2">
        <v>0.2</v>
      </c>
      <c r="N139" s="2" t="s">
        <v>21</v>
      </c>
      <c r="P139" s="2">
        <v>1331.7294999999999</v>
      </c>
      <c r="Q139" s="2">
        <v>1960</v>
      </c>
      <c r="R139" s="2">
        <v>2</v>
      </c>
      <c r="S139" s="2" t="s">
        <v>21</v>
      </c>
    </row>
    <row r="140" spans="1:19" x14ac:dyDescent="0.2">
      <c r="A140" s="2">
        <v>1162.5898999999999</v>
      </c>
      <c r="B140" s="2">
        <v>620</v>
      </c>
      <c r="C140" s="2">
        <v>4.4000000000000004</v>
      </c>
      <c r="D140" s="2" t="s">
        <v>21</v>
      </c>
      <c r="K140" s="2">
        <v>2313.1655999999998</v>
      </c>
      <c r="L140" s="2">
        <v>1762</v>
      </c>
      <c r="M140" s="2">
        <v>0.2</v>
      </c>
      <c r="N140" s="2" t="s">
        <v>21</v>
      </c>
      <c r="P140" s="2">
        <v>1333.6321</v>
      </c>
      <c r="Q140" s="2">
        <v>1056</v>
      </c>
      <c r="R140" s="2">
        <v>1.1000000000000001</v>
      </c>
      <c r="S140" s="2" t="s">
        <v>21</v>
      </c>
    </row>
    <row r="141" spans="1:19" x14ac:dyDescent="0.2">
      <c r="A141" s="2">
        <v>1164.4777999999999</v>
      </c>
      <c r="B141" s="2">
        <v>520</v>
      </c>
      <c r="C141" s="2">
        <v>3.7</v>
      </c>
      <c r="D141" s="2" t="s">
        <v>21</v>
      </c>
      <c r="K141" s="2">
        <v>2322.8654000000001</v>
      </c>
      <c r="L141" s="2">
        <v>4630</v>
      </c>
      <c r="M141" s="2">
        <v>0.6</v>
      </c>
      <c r="N141" s="2" t="s">
        <v>21</v>
      </c>
      <c r="P141" s="2">
        <v>1333.6733999999999</v>
      </c>
      <c r="Q141" s="2">
        <v>1046</v>
      </c>
      <c r="R141" s="2">
        <v>1.1000000000000001</v>
      </c>
      <c r="S141" s="2" t="s">
        <v>21</v>
      </c>
    </row>
    <row r="142" spans="1:19" x14ac:dyDescent="0.2">
      <c r="A142" s="2">
        <v>1164.5644</v>
      </c>
      <c r="B142" s="2">
        <v>306</v>
      </c>
      <c r="C142" s="2">
        <v>2.2000000000000002</v>
      </c>
      <c r="D142" s="2" t="s">
        <v>21</v>
      </c>
      <c r="K142" s="2">
        <v>2330.1415000000002</v>
      </c>
      <c r="L142" s="2">
        <v>4264</v>
      </c>
      <c r="M142" s="2">
        <v>0.6</v>
      </c>
      <c r="N142" s="2" t="s">
        <v>21</v>
      </c>
      <c r="P142" s="2">
        <v>1338.7743</v>
      </c>
      <c r="Q142" s="2">
        <v>1186</v>
      </c>
      <c r="R142" s="2">
        <v>1.2</v>
      </c>
      <c r="S142" s="2" t="s">
        <v>21</v>
      </c>
    </row>
    <row r="143" spans="1:19" x14ac:dyDescent="0.2">
      <c r="A143" s="2">
        <v>1165.4988000000001</v>
      </c>
      <c r="B143" s="2">
        <v>476</v>
      </c>
      <c r="C143" s="2">
        <v>3.4</v>
      </c>
      <c r="D143" s="2" t="s">
        <v>21</v>
      </c>
      <c r="K143" s="2">
        <v>2341.0048000000002</v>
      </c>
      <c r="L143" s="2">
        <v>1208</v>
      </c>
      <c r="M143" s="2">
        <v>0.2</v>
      </c>
      <c r="N143" s="2" t="s">
        <v>21</v>
      </c>
      <c r="P143" s="2">
        <v>1339.6777</v>
      </c>
      <c r="Q143" s="2">
        <v>928</v>
      </c>
      <c r="R143" s="2">
        <v>0.9</v>
      </c>
      <c r="S143" s="2" t="s">
        <v>21</v>
      </c>
    </row>
    <row r="144" spans="1:19" x14ac:dyDescent="0.2">
      <c r="A144" s="2">
        <v>1166.4213999999999</v>
      </c>
      <c r="B144" s="2">
        <v>522</v>
      </c>
      <c r="C144" s="2">
        <v>3.7</v>
      </c>
      <c r="D144" s="2" t="s">
        <v>21</v>
      </c>
      <c r="K144" s="2">
        <v>2388.9063999999998</v>
      </c>
      <c r="L144" s="2">
        <v>1462</v>
      </c>
      <c r="M144" s="2">
        <v>0.2</v>
      </c>
      <c r="N144" s="2" t="s">
        <v>21</v>
      </c>
      <c r="P144" s="2">
        <v>1340.5789</v>
      </c>
      <c r="Q144" s="2">
        <v>788</v>
      </c>
      <c r="R144" s="2">
        <v>0.8</v>
      </c>
      <c r="S144" s="2" t="s">
        <v>21</v>
      </c>
    </row>
    <row r="145" spans="1:19" x14ac:dyDescent="0.2">
      <c r="A145" s="2">
        <v>1170.5097000000001</v>
      </c>
      <c r="B145" s="2">
        <v>532</v>
      </c>
      <c r="C145" s="2">
        <v>3.8</v>
      </c>
      <c r="D145" s="2" t="s">
        <v>21</v>
      </c>
      <c r="K145" s="2">
        <v>2433.8980999999999</v>
      </c>
      <c r="L145" s="2">
        <v>215198</v>
      </c>
      <c r="M145" s="2">
        <v>29.7</v>
      </c>
      <c r="N145" s="2" t="s">
        <v>21</v>
      </c>
      <c r="P145" s="2">
        <v>1340.6878999999999</v>
      </c>
      <c r="Q145" s="2">
        <v>1074</v>
      </c>
      <c r="R145" s="2">
        <v>1.1000000000000001</v>
      </c>
      <c r="S145" s="2" t="s">
        <v>21</v>
      </c>
    </row>
    <row r="146" spans="1:19" x14ac:dyDescent="0.2">
      <c r="A146" s="2">
        <v>1170.6047000000001</v>
      </c>
      <c r="B146" s="2">
        <v>284</v>
      </c>
      <c r="C146" s="2">
        <v>2</v>
      </c>
      <c r="D146" s="2" t="s">
        <v>21</v>
      </c>
      <c r="K146" s="2">
        <v>2439.9112</v>
      </c>
      <c r="L146" s="2">
        <v>29734</v>
      </c>
      <c r="M146" s="2">
        <v>4.0999999999999996</v>
      </c>
      <c r="N146" s="2" t="s">
        <v>21</v>
      </c>
      <c r="P146" s="2">
        <v>1343.5852</v>
      </c>
      <c r="Q146" s="2">
        <v>1270</v>
      </c>
      <c r="R146" s="2">
        <v>1.3</v>
      </c>
      <c r="S146" s="2" t="s">
        <v>21</v>
      </c>
    </row>
    <row r="147" spans="1:19" x14ac:dyDescent="0.2">
      <c r="A147" s="2">
        <v>1172.4617000000001</v>
      </c>
      <c r="B147" s="2">
        <v>498</v>
      </c>
      <c r="C147" s="2">
        <v>3.6</v>
      </c>
      <c r="D147" s="2" t="s">
        <v>21</v>
      </c>
      <c r="K147" s="2">
        <v>2449.8883999999998</v>
      </c>
      <c r="L147" s="2">
        <v>15572</v>
      </c>
      <c r="M147" s="2">
        <v>2.2000000000000002</v>
      </c>
      <c r="N147" s="2" t="s">
        <v>21</v>
      </c>
      <c r="P147" s="2">
        <v>1343.6285</v>
      </c>
      <c r="Q147" s="2">
        <v>964</v>
      </c>
      <c r="R147" s="2">
        <v>1</v>
      </c>
      <c r="S147" s="2" t="s">
        <v>21</v>
      </c>
    </row>
    <row r="148" spans="1:19" x14ac:dyDescent="0.2">
      <c r="A148" s="2">
        <v>1174.5951</v>
      </c>
      <c r="B148" s="2">
        <v>388</v>
      </c>
      <c r="C148" s="2">
        <v>2.8</v>
      </c>
      <c r="D148" s="2" t="s">
        <v>21</v>
      </c>
      <c r="K148" s="2">
        <v>2454.1950000000002</v>
      </c>
      <c r="L148" s="2">
        <v>3282</v>
      </c>
      <c r="M148" s="2">
        <v>0.5</v>
      </c>
      <c r="N148" s="2" t="s">
        <v>21</v>
      </c>
      <c r="P148" s="2">
        <v>1343.6572000000001</v>
      </c>
      <c r="Q148" s="2">
        <v>832</v>
      </c>
      <c r="R148" s="2">
        <v>0.8</v>
      </c>
      <c r="S148" s="2" t="s">
        <v>21</v>
      </c>
    </row>
    <row r="149" spans="1:19" x14ac:dyDescent="0.2">
      <c r="A149" s="2">
        <v>1175.5141000000001</v>
      </c>
      <c r="B149" s="2">
        <v>552</v>
      </c>
      <c r="C149" s="2">
        <v>3.9</v>
      </c>
      <c r="D149" s="2" t="s">
        <v>21</v>
      </c>
      <c r="K149" s="2">
        <v>2454.89</v>
      </c>
      <c r="L149" s="2">
        <v>10936</v>
      </c>
      <c r="M149" s="2">
        <v>1.5</v>
      </c>
      <c r="N149" s="2" t="s">
        <v>21</v>
      </c>
      <c r="P149" s="2">
        <v>1344.6217999999999</v>
      </c>
      <c r="Q149" s="2">
        <v>1096</v>
      </c>
      <c r="R149" s="2">
        <v>1.1000000000000001</v>
      </c>
      <c r="S149" s="2" t="s">
        <v>21</v>
      </c>
    </row>
    <row r="150" spans="1:19" x14ac:dyDescent="0.2">
      <c r="A150" s="2">
        <v>1180.4697000000001</v>
      </c>
      <c r="B150" s="2">
        <v>446</v>
      </c>
      <c r="C150" s="2">
        <v>3.2</v>
      </c>
      <c r="D150" s="2" t="s">
        <v>21</v>
      </c>
      <c r="K150" s="2">
        <v>2465.8690000000001</v>
      </c>
      <c r="L150" s="2">
        <v>3812</v>
      </c>
      <c r="M150" s="2">
        <v>0.5</v>
      </c>
      <c r="N150" s="2" t="s">
        <v>21</v>
      </c>
      <c r="P150" s="2">
        <v>1346.7157</v>
      </c>
      <c r="Q150" s="2">
        <v>1314</v>
      </c>
      <c r="R150" s="2">
        <v>1.3</v>
      </c>
      <c r="S150" s="2" t="s">
        <v>21</v>
      </c>
    </row>
    <row r="151" spans="1:19" x14ac:dyDescent="0.2">
      <c r="A151" s="2">
        <v>1181.5029</v>
      </c>
      <c r="B151" s="2">
        <v>542</v>
      </c>
      <c r="C151" s="2">
        <v>3.9</v>
      </c>
      <c r="D151" s="2" t="s">
        <v>21</v>
      </c>
      <c r="K151" s="2">
        <v>2470.8458999999998</v>
      </c>
      <c r="L151" s="2">
        <v>2326</v>
      </c>
      <c r="M151" s="2">
        <v>0.3</v>
      </c>
      <c r="N151" s="2" t="s">
        <v>21</v>
      </c>
      <c r="P151" s="2">
        <v>1349.5639000000001</v>
      </c>
      <c r="Q151" s="2">
        <v>1280</v>
      </c>
      <c r="R151" s="2">
        <v>1.3</v>
      </c>
      <c r="S151" s="2" t="s">
        <v>21</v>
      </c>
    </row>
    <row r="152" spans="1:19" x14ac:dyDescent="0.2">
      <c r="A152" s="2">
        <v>1181.5705</v>
      </c>
      <c r="B152" s="2">
        <v>290</v>
      </c>
      <c r="C152" s="2">
        <v>2.1</v>
      </c>
      <c r="D152" s="2" t="s">
        <v>21</v>
      </c>
      <c r="K152" s="2">
        <v>2503.1956</v>
      </c>
      <c r="L152" s="2">
        <v>10638</v>
      </c>
      <c r="M152" s="2">
        <v>1.5</v>
      </c>
      <c r="N152" s="2" t="s">
        <v>21</v>
      </c>
      <c r="P152" s="2">
        <v>1349.6695</v>
      </c>
      <c r="Q152" s="2">
        <v>2772</v>
      </c>
      <c r="R152" s="2">
        <v>2.8</v>
      </c>
      <c r="S152" s="2" t="s">
        <v>21</v>
      </c>
    </row>
    <row r="153" spans="1:19" x14ac:dyDescent="0.2">
      <c r="A153" s="2">
        <v>1183.4345000000001</v>
      </c>
      <c r="B153" s="2">
        <v>416</v>
      </c>
      <c r="C153" s="2">
        <v>3</v>
      </c>
      <c r="D153" s="2" t="s">
        <v>21</v>
      </c>
      <c r="K153" s="2">
        <v>2518.1750000000002</v>
      </c>
      <c r="L153" s="2">
        <v>1052</v>
      </c>
      <c r="M153" s="2">
        <v>0.1</v>
      </c>
      <c r="N153" s="2" t="s">
        <v>21</v>
      </c>
      <c r="P153" s="2">
        <v>1352.7373</v>
      </c>
      <c r="Q153" s="2">
        <v>798</v>
      </c>
      <c r="R153" s="2">
        <v>0.8</v>
      </c>
      <c r="S153" s="2" t="s">
        <v>21</v>
      </c>
    </row>
    <row r="154" spans="1:19" x14ac:dyDescent="0.2">
      <c r="A154" s="2">
        <v>1188.5097000000001</v>
      </c>
      <c r="B154" s="2">
        <v>486</v>
      </c>
      <c r="C154" s="2">
        <v>3.5</v>
      </c>
      <c r="D154" s="2" t="s">
        <v>21</v>
      </c>
      <c r="K154" s="2">
        <v>2533.1646999999998</v>
      </c>
      <c r="L154" s="2">
        <v>2402</v>
      </c>
      <c r="M154" s="2">
        <v>0.3</v>
      </c>
      <c r="N154" s="2" t="s">
        <v>21</v>
      </c>
      <c r="P154" s="2">
        <v>1355.7221</v>
      </c>
      <c r="Q154" s="2">
        <v>906</v>
      </c>
      <c r="R154" s="2">
        <v>0.9</v>
      </c>
      <c r="S154" s="2" t="s">
        <v>21</v>
      </c>
    </row>
    <row r="155" spans="1:19" x14ac:dyDescent="0.2">
      <c r="A155" s="2">
        <v>1188.6257000000001</v>
      </c>
      <c r="B155" s="2">
        <v>256</v>
      </c>
      <c r="C155" s="2">
        <v>1.8</v>
      </c>
      <c r="D155" s="2" t="s">
        <v>21</v>
      </c>
      <c r="K155" s="2">
        <v>2539.1412999999998</v>
      </c>
      <c r="L155" s="2">
        <v>13798</v>
      </c>
      <c r="M155" s="2">
        <v>1.9</v>
      </c>
      <c r="N155" s="2" t="s">
        <v>21</v>
      </c>
      <c r="P155" s="2">
        <v>1356.6398999999999</v>
      </c>
      <c r="Q155" s="2">
        <v>1010</v>
      </c>
      <c r="R155" s="2">
        <v>1</v>
      </c>
      <c r="S155" s="2" t="s">
        <v>21</v>
      </c>
    </row>
    <row r="156" spans="1:19" x14ac:dyDescent="0.2">
      <c r="A156" s="2">
        <v>1190.5382</v>
      </c>
      <c r="B156" s="2">
        <v>286</v>
      </c>
      <c r="C156" s="2">
        <v>2</v>
      </c>
      <c r="D156" s="2" t="s">
        <v>21</v>
      </c>
      <c r="K156" s="2">
        <v>2618.0354000000002</v>
      </c>
      <c r="L156" s="2">
        <v>5550</v>
      </c>
      <c r="M156" s="2">
        <v>0.8</v>
      </c>
      <c r="N156" s="2" t="s">
        <v>21</v>
      </c>
      <c r="P156" s="2">
        <v>1356.7044000000001</v>
      </c>
      <c r="Q156" s="2">
        <v>1084</v>
      </c>
      <c r="R156" s="2">
        <v>1.1000000000000001</v>
      </c>
      <c r="S156" s="2" t="s">
        <v>21</v>
      </c>
    </row>
    <row r="157" spans="1:19" x14ac:dyDescent="0.2">
      <c r="A157" s="2">
        <v>1191.3839</v>
      </c>
      <c r="B157" s="2">
        <v>316</v>
      </c>
      <c r="C157" s="2">
        <v>2.2999999999999998</v>
      </c>
      <c r="D157" s="2" t="s">
        <v>21</v>
      </c>
      <c r="K157" s="2">
        <v>2622.9400999999998</v>
      </c>
      <c r="L157" s="2">
        <v>4760</v>
      </c>
      <c r="M157" s="2">
        <v>0.7</v>
      </c>
      <c r="N157" s="2" t="s">
        <v>21</v>
      </c>
      <c r="P157" s="2">
        <v>1361.6967999999999</v>
      </c>
      <c r="Q157" s="2">
        <v>4562</v>
      </c>
      <c r="R157" s="2">
        <v>4.5999999999999996</v>
      </c>
      <c r="S157" s="2" t="s">
        <v>21</v>
      </c>
    </row>
    <row r="158" spans="1:19" x14ac:dyDescent="0.2">
      <c r="A158" s="2">
        <v>1191.58</v>
      </c>
      <c r="B158" s="2">
        <v>432</v>
      </c>
      <c r="C158" s="2">
        <v>3.1</v>
      </c>
      <c r="D158" s="2" t="s">
        <v>21</v>
      </c>
      <c r="K158" s="2">
        <v>2638.1023</v>
      </c>
      <c r="L158" s="2">
        <v>4432</v>
      </c>
      <c r="M158" s="2">
        <v>0.6</v>
      </c>
      <c r="N158" s="2" t="s">
        <v>21</v>
      </c>
      <c r="P158" s="2">
        <v>1362.6235999999999</v>
      </c>
      <c r="Q158" s="2">
        <v>724</v>
      </c>
      <c r="R158" s="2">
        <v>0.7</v>
      </c>
      <c r="S158" s="2" t="s">
        <v>21</v>
      </c>
    </row>
    <row r="159" spans="1:19" x14ac:dyDescent="0.2">
      <c r="A159" s="2">
        <v>1192.5228999999999</v>
      </c>
      <c r="B159" s="2">
        <v>394</v>
      </c>
      <c r="C159" s="2">
        <v>2.8</v>
      </c>
      <c r="D159" s="2" t="s">
        <v>21</v>
      </c>
      <c r="K159" s="2">
        <v>2764.1545999999998</v>
      </c>
      <c r="L159" s="2">
        <v>6406</v>
      </c>
      <c r="M159" s="2">
        <v>0.9</v>
      </c>
      <c r="N159" s="2" t="s">
        <v>21</v>
      </c>
      <c r="P159" s="2">
        <v>1363.6323</v>
      </c>
      <c r="Q159" s="2">
        <v>774</v>
      </c>
      <c r="R159" s="2">
        <v>0.8</v>
      </c>
      <c r="S159" s="2" t="s">
        <v>21</v>
      </c>
    </row>
    <row r="160" spans="1:19" x14ac:dyDescent="0.2">
      <c r="A160" s="2">
        <v>1193.4792</v>
      </c>
      <c r="B160" s="2">
        <v>396</v>
      </c>
      <c r="C160" s="2">
        <v>2.8</v>
      </c>
      <c r="D160" s="2" t="s">
        <v>21</v>
      </c>
      <c r="K160" s="2">
        <v>2780.1473999999998</v>
      </c>
      <c r="L160" s="2">
        <v>3020</v>
      </c>
      <c r="M160" s="2">
        <v>0.4</v>
      </c>
      <c r="N160" s="2" t="s">
        <v>21</v>
      </c>
      <c r="P160" s="2">
        <v>1363.6706999999999</v>
      </c>
      <c r="Q160" s="2">
        <v>1208</v>
      </c>
      <c r="R160" s="2">
        <v>1.2</v>
      </c>
      <c r="S160" s="2" t="s">
        <v>21</v>
      </c>
    </row>
    <row r="161" spans="1:19" x14ac:dyDescent="0.2">
      <c r="A161" s="2">
        <v>1194.4371000000001</v>
      </c>
      <c r="B161" s="2">
        <v>402</v>
      </c>
      <c r="C161" s="2">
        <v>2.9</v>
      </c>
      <c r="D161" s="2" t="s">
        <v>21</v>
      </c>
      <c r="K161" s="2">
        <v>2781.0699</v>
      </c>
      <c r="L161" s="2">
        <v>4556</v>
      </c>
      <c r="M161" s="2">
        <v>0.6</v>
      </c>
      <c r="N161" s="2" t="s">
        <v>21</v>
      </c>
      <c r="P161" s="2">
        <v>1365.7438</v>
      </c>
      <c r="Q161" s="2">
        <v>1194</v>
      </c>
      <c r="R161" s="2">
        <v>1.2</v>
      </c>
      <c r="S161" s="2" t="s">
        <v>21</v>
      </c>
    </row>
    <row r="162" spans="1:19" x14ac:dyDescent="0.2">
      <c r="A162" s="2">
        <v>1194.4822999999999</v>
      </c>
      <c r="B162" s="2">
        <v>454</v>
      </c>
      <c r="C162" s="2">
        <v>3.2</v>
      </c>
      <c r="D162" s="2" t="s">
        <v>21</v>
      </c>
      <c r="K162" s="2">
        <v>4459.8329000000003</v>
      </c>
      <c r="L162" s="2">
        <v>1436</v>
      </c>
      <c r="M162" s="2">
        <v>0.2</v>
      </c>
      <c r="N162" s="2" t="s">
        <v>21</v>
      </c>
      <c r="P162" s="2">
        <v>1368.6629</v>
      </c>
      <c r="Q162" s="2">
        <v>876</v>
      </c>
      <c r="R162" s="2">
        <v>0.9</v>
      </c>
      <c r="S162" s="2" t="s">
        <v>21</v>
      </c>
    </row>
    <row r="163" spans="1:19" x14ac:dyDescent="0.2">
      <c r="A163" s="2">
        <v>1196.5459000000001</v>
      </c>
      <c r="B163" s="2">
        <v>498</v>
      </c>
      <c r="C163" s="2">
        <v>3.6</v>
      </c>
      <c r="D163" s="2" t="s">
        <v>21</v>
      </c>
      <c r="K163" s="2">
        <v>4662.9174000000003</v>
      </c>
      <c r="L163" s="2">
        <v>2188</v>
      </c>
      <c r="M163" s="2">
        <v>0.3</v>
      </c>
      <c r="N163" s="2" t="s">
        <v>21</v>
      </c>
      <c r="P163" s="2">
        <v>1368.6935000000001</v>
      </c>
      <c r="Q163" s="2">
        <v>1092</v>
      </c>
      <c r="R163" s="2">
        <v>1.1000000000000001</v>
      </c>
      <c r="S163" s="2" t="s">
        <v>21</v>
      </c>
    </row>
    <row r="164" spans="1:19" x14ac:dyDescent="0.2">
      <c r="A164" s="2">
        <v>1199.463</v>
      </c>
      <c r="B164" s="2">
        <v>424</v>
      </c>
      <c r="C164" s="2">
        <v>3</v>
      </c>
      <c r="D164" s="2" t="s">
        <v>21</v>
      </c>
      <c r="K164" s="2">
        <v>4801.9319999999998</v>
      </c>
      <c r="L164" s="2">
        <v>1218</v>
      </c>
      <c r="M164" s="2">
        <v>0.2</v>
      </c>
      <c r="N164" s="2" t="s">
        <v>21</v>
      </c>
      <c r="P164" s="2">
        <v>1369.6673000000001</v>
      </c>
      <c r="Q164" s="2">
        <v>1002</v>
      </c>
      <c r="R164" s="2">
        <v>1</v>
      </c>
      <c r="S164" s="2" t="s">
        <v>21</v>
      </c>
    </row>
    <row r="165" spans="1:19" x14ac:dyDescent="0.2">
      <c r="A165" s="2">
        <v>1200.5017</v>
      </c>
      <c r="B165" s="2">
        <v>546</v>
      </c>
      <c r="C165" s="2">
        <v>3.9</v>
      </c>
      <c r="D165" s="2" t="s">
        <v>21</v>
      </c>
      <c r="K165" s="2">
        <v>4952.9656000000004</v>
      </c>
      <c r="L165" s="2">
        <v>2594</v>
      </c>
      <c r="M165" s="2">
        <v>0.4</v>
      </c>
      <c r="N165" s="2" t="s">
        <v>21</v>
      </c>
      <c r="P165" s="2">
        <v>1369.6981000000001</v>
      </c>
      <c r="Q165" s="2">
        <v>1224</v>
      </c>
      <c r="R165" s="2">
        <v>1.2</v>
      </c>
      <c r="S165" s="2" t="s">
        <v>21</v>
      </c>
    </row>
    <row r="166" spans="1:19" x14ac:dyDescent="0.2">
      <c r="A166" s="2">
        <v>1202.4215999999999</v>
      </c>
      <c r="B166" s="2">
        <v>292</v>
      </c>
      <c r="C166" s="2">
        <v>2.1</v>
      </c>
      <c r="D166" s="2" t="s">
        <v>21</v>
      </c>
      <c r="K166" s="2">
        <v>4970.0195000000003</v>
      </c>
      <c r="L166" s="2">
        <v>3212</v>
      </c>
      <c r="M166" s="2">
        <v>0.4</v>
      </c>
      <c r="N166" s="2" t="s">
        <v>21</v>
      </c>
      <c r="P166" s="2">
        <v>1371.7891999999999</v>
      </c>
      <c r="Q166" s="2">
        <v>1896</v>
      </c>
      <c r="R166" s="2">
        <v>1.9</v>
      </c>
      <c r="S166" s="2" t="s">
        <v>21</v>
      </c>
    </row>
    <row r="167" spans="1:19" x14ac:dyDescent="0.2">
      <c r="A167" s="2">
        <v>1203.5119999999999</v>
      </c>
      <c r="B167" s="2">
        <v>478</v>
      </c>
      <c r="C167" s="2">
        <v>3.4</v>
      </c>
      <c r="D167" s="2" t="s">
        <v>21</v>
      </c>
      <c r="K167" s="2">
        <v>4987.0231999999996</v>
      </c>
      <c r="L167" s="2">
        <v>11652</v>
      </c>
      <c r="M167" s="2">
        <v>1.6</v>
      </c>
      <c r="N167" s="2" t="s">
        <v>21</v>
      </c>
      <c r="P167" s="2">
        <v>1372.7212</v>
      </c>
      <c r="Q167" s="2">
        <v>1060</v>
      </c>
      <c r="R167" s="2">
        <v>1.1000000000000001</v>
      </c>
      <c r="S167" s="2" t="s">
        <v>21</v>
      </c>
    </row>
    <row r="168" spans="1:19" x14ac:dyDescent="0.2">
      <c r="A168" s="2">
        <v>1203.5307</v>
      </c>
      <c r="B168" s="2">
        <v>332</v>
      </c>
      <c r="C168" s="2">
        <v>2.4</v>
      </c>
      <c r="D168" s="2" t="s">
        <v>21</v>
      </c>
      <c r="K168" s="2">
        <v>5002.0117</v>
      </c>
      <c r="L168" s="2">
        <v>2612</v>
      </c>
      <c r="M168" s="2">
        <v>0.4</v>
      </c>
      <c r="N168" s="2" t="s">
        <v>21</v>
      </c>
      <c r="P168" s="2">
        <v>1372.7899</v>
      </c>
      <c r="Q168" s="2">
        <v>2240</v>
      </c>
      <c r="R168" s="2">
        <v>2.2999999999999998</v>
      </c>
      <c r="S168" s="2" t="s">
        <v>21</v>
      </c>
    </row>
    <row r="169" spans="1:19" x14ac:dyDescent="0.2">
      <c r="A169" s="2">
        <v>1204.5617999999999</v>
      </c>
      <c r="B169" s="2">
        <v>288</v>
      </c>
      <c r="C169" s="2">
        <v>2.1</v>
      </c>
      <c r="D169" s="2" t="s">
        <v>21</v>
      </c>
      <c r="K169" s="2">
        <v>5018.0060000000003</v>
      </c>
      <c r="L169" s="2">
        <v>3246</v>
      </c>
      <c r="M169" s="2">
        <v>0.4</v>
      </c>
      <c r="N169" s="2" t="s">
        <v>21</v>
      </c>
      <c r="P169" s="2">
        <v>1378.7094</v>
      </c>
      <c r="Q169" s="2">
        <v>6026</v>
      </c>
      <c r="R169" s="2">
        <v>6.1</v>
      </c>
      <c r="S169" s="2" t="s">
        <v>21</v>
      </c>
    </row>
    <row r="170" spans="1:19" x14ac:dyDescent="0.2">
      <c r="A170" s="2">
        <v>1205.6331</v>
      </c>
      <c r="B170" s="2">
        <v>328</v>
      </c>
      <c r="C170" s="2">
        <v>2.2999999999999998</v>
      </c>
      <c r="D170" s="2" t="s">
        <v>21</v>
      </c>
      <c r="K170" s="2">
        <v>5030.0081</v>
      </c>
      <c r="L170" s="2">
        <v>2844</v>
      </c>
      <c r="M170" s="2">
        <v>0.4</v>
      </c>
      <c r="N170" s="2" t="s">
        <v>21</v>
      </c>
      <c r="P170" s="2">
        <v>1382.6543999999999</v>
      </c>
      <c r="Q170" s="2">
        <v>1020</v>
      </c>
      <c r="R170" s="2">
        <v>1</v>
      </c>
      <c r="S170" s="2" t="s">
        <v>21</v>
      </c>
    </row>
    <row r="171" spans="1:19" x14ac:dyDescent="0.2">
      <c r="A171" s="2">
        <v>1206.4831999999999</v>
      </c>
      <c r="B171" s="2">
        <v>542</v>
      </c>
      <c r="C171" s="2">
        <v>3.9</v>
      </c>
      <c r="D171" s="2" t="s">
        <v>21</v>
      </c>
      <c r="K171" s="2">
        <v>5046.0051000000003</v>
      </c>
      <c r="L171" s="2">
        <v>1906</v>
      </c>
      <c r="M171" s="2">
        <v>0.3</v>
      </c>
      <c r="N171" s="2" t="s">
        <v>21</v>
      </c>
      <c r="P171" s="2">
        <v>1382.7429</v>
      </c>
      <c r="Q171" s="2">
        <v>1038</v>
      </c>
      <c r="R171" s="2">
        <v>1.1000000000000001</v>
      </c>
      <c r="S171" s="2" t="s">
        <v>21</v>
      </c>
    </row>
    <row r="172" spans="1:19" x14ac:dyDescent="0.2">
      <c r="A172" s="2">
        <v>1206.5340000000001</v>
      </c>
      <c r="B172" s="2">
        <v>390</v>
      </c>
      <c r="C172" s="2">
        <v>2.8</v>
      </c>
      <c r="D172" s="2" t="s">
        <v>21</v>
      </c>
      <c r="K172" s="2">
        <v>5262.0902999999998</v>
      </c>
      <c r="L172" s="2">
        <v>1962</v>
      </c>
      <c r="M172" s="2">
        <v>0.3</v>
      </c>
      <c r="N172" s="2" t="s">
        <v>21</v>
      </c>
      <c r="P172" s="2">
        <v>1383.6554000000001</v>
      </c>
      <c r="Q172" s="2">
        <v>1158</v>
      </c>
      <c r="R172" s="2">
        <v>1.2</v>
      </c>
      <c r="S172" s="2" t="s">
        <v>21</v>
      </c>
    </row>
    <row r="173" spans="1:19" x14ac:dyDescent="0.2">
      <c r="A173" s="2">
        <v>1206.5558000000001</v>
      </c>
      <c r="B173" s="2">
        <v>366</v>
      </c>
      <c r="C173" s="2">
        <v>2.6</v>
      </c>
      <c r="D173" s="2" t="s">
        <v>21</v>
      </c>
      <c r="K173" s="2">
        <v>5278.1153000000004</v>
      </c>
      <c r="L173" s="2">
        <v>2436</v>
      </c>
      <c r="M173" s="2">
        <v>0.3</v>
      </c>
      <c r="N173" s="2" t="s">
        <v>21</v>
      </c>
      <c r="P173" s="2">
        <v>1385.6438000000001</v>
      </c>
      <c r="Q173" s="2">
        <v>1280</v>
      </c>
      <c r="R173" s="2">
        <v>1.3</v>
      </c>
      <c r="S173" s="2" t="s">
        <v>21</v>
      </c>
    </row>
    <row r="174" spans="1:19" x14ac:dyDescent="0.2">
      <c r="A174" s="2">
        <v>1208.6157000000001</v>
      </c>
      <c r="B174" s="2">
        <v>488</v>
      </c>
      <c r="C174" s="2">
        <v>3.5</v>
      </c>
      <c r="D174" s="2" t="s">
        <v>21</v>
      </c>
      <c r="P174" s="2">
        <v>1385.7049</v>
      </c>
      <c r="Q174" s="2">
        <v>984</v>
      </c>
      <c r="R174" s="2">
        <v>1</v>
      </c>
      <c r="S174" s="2" t="s">
        <v>21</v>
      </c>
    </row>
    <row r="175" spans="1:19" x14ac:dyDescent="0.2">
      <c r="A175" s="2">
        <v>1209.5516</v>
      </c>
      <c r="B175" s="2">
        <v>398</v>
      </c>
      <c r="C175" s="2">
        <v>2.8</v>
      </c>
      <c r="D175" s="2" t="s">
        <v>21</v>
      </c>
      <c r="P175" s="2">
        <v>1388.7406000000001</v>
      </c>
      <c r="Q175" s="2">
        <v>1208</v>
      </c>
      <c r="R175" s="2">
        <v>1.2</v>
      </c>
      <c r="S175" s="2" t="s">
        <v>21</v>
      </c>
    </row>
    <row r="176" spans="1:19" x14ac:dyDescent="0.2">
      <c r="A176" s="2">
        <v>1210.4266</v>
      </c>
      <c r="B176" s="2">
        <v>600</v>
      </c>
      <c r="C176" s="2">
        <v>4.3</v>
      </c>
      <c r="D176" s="2" t="s">
        <v>21</v>
      </c>
      <c r="P176" s="2">
        <v>1391.6446000000001</v>
      </c>
      <c r="Q176" s="2">
        <v>1082</v>
      </c>
      <c r="R176" s="2">
        <v>1.1000000000000001</v>
      </c>
      <c r="S176" s="2" t="s">
        <v>21</v>
      </c>
    </row>
    <row r="177" spans="1:19" x14ac:dyDescent="0.2">
      <c r="A177" s="2">
        <v>1211.4958999999999</v>
      </c>
      <c r="B177" s="2">
        <v>516</v>
      </c>
      <c r="C177" s="2">
        <v>3.7</v>
      </c>
      <c r="D177" s="2" t="s">
        <v>21</v>
      </c>
      <c r="P177" s="2">
        <v>1391.6986999999999</v>
      </c>
      <c r="Q177" s="2">
        <v>856</v>
      </c>
      <c r="R177" s="2">
        <v>0.9</v>
      </c>
      <c r="S177" s="2" t="s">
        <v>21</v>
      </c>
    </row>
    <row r="178" spans="1:19" x14ac:dyDescent="0.2">
      <c r="A178" s="2">
        <v>1213.4458</v>
      </c>
      <c r="B178" s="2">
        <v>410</v>
      </c>
      <c r="C178" s="2">
        <v>2.9</v>
      </c>
      <c r="D178" s="2" t="s">
        <v>21</v>
      </c>
      <c r="P178" s="2">
        <v>1395.6610000000001</v>
      </c>
      <c r="Q178" s="2">
        <v>3110</v>
      </c>
      <c r="R178" s="2">
        <v>3.2</v>
      </c>
      <c r="S178" s="2" t="s">
        <v>21</v>
      </c>
    </row>
    <row r="179" spans="1:19" x14ac:dyDescent="0.2">
      <c r="A179" s="2">
        <v>1213.5767000000001</v>
      </c>
      <c r="B179" s="2">
        <v>510</v>
      </c>
      <c r="C179" s="2">
        <v>3.6</v>
      </c>
      <c r="D179" s="2" t="s">
        <v>21</v>
      </c>
      <c r="P179" s="2">
        <v>1397.7627</v>
      </c>
      <c r="Q179" s="2">
        <v>932</v>
      </c>
      <c r="R179" s="2">
        <v>0.9</v>
      </c>
      <c r="S179" s="2" t="s">
        <v>21</v>
      </c>
    </row>
    <row r="180" spans="1:19" x14ac:dyDescent="0.2">
      <c r="A180" s="2">
        <v>1214.4579000000001</v>
      </c>
      <c r="B180" s="2">
        <v>438</v>
      </c>
      <c r="C180" s="2">
        <v>3.1</v>
      </c>
      <c r="D180" s="2" t="s">
        <v>21</v>
      </c>
      <c r="P180" s="2">
        <v>1398.7619</v>
      </c>
      <c r="Q180" s="2">
        <v>1048</v>
      </c>
      <c r="R180" s="2">
        <v>1.1000000000000001</v>
      </c>
      <c r="S180" s="2" t="s">
        <v>21</v>
      </c>
    </row>
    <row r="181" spans="1:19" x14ac:dyDescent="0.2">
      <c r="A181" s="2">
        <v>1214.6195</v>
      </c>
      <c r="B181" s="2">
        <v>250</v>
      </c>
      <c r="C181" s="2">
        <v>1.8</v>
      </c>
      <c r="D181" s="2" t="s">
        <v>21</v>
      </c>
      <c r="P181" s="2">
        <v>1402.7693999999999</v>
      </c>
      <c r="Q181" s="2">
        <v>3308</v>
      </c>
      <c r="R181" s="2">
        <v>3.4</v>
      </c>
      <c r="S181" s="2" t="s">
        <v>21</v>
      </c>
    </row>
    <row r="182" spans="1:19" x14ac:dyDescent="0.2">
      <c r="A182" s="2">
        <v>1217.5012999999999</v>
      </c>
      <c r="B182" s="2">
        <v>298</v>
      </c>
      <c r="C182" s="2">
        <v>2.1</v>
      </c>
      <c r="D182" s="2" t="s">
        <v>21</v>
      </c>
      <c r="P182" s="2">
        <v>1405.7456</v>
      </c>
      <c r="Q182" s="2">
        <v>1054</v>
      </c>
      <c r="R182" s="2">
        <v>1.1000000000000001</v>
      </c>
      <c r="S182" s="2" t="s">
        <v>21</v>
      </c>
    </row>
    <row r="183" spans="1:19" x14ac:dyDescent="0.2">
      <c r="A183" s="2">
        <v>1217.5988</v>
      </c>
      <c r="B183" s="2">
        <v>310</v>
      </c>
      <c r="C183" s="2">
        <v>2.2000000000000002</v>
      </c>
      <c r="D183" s="2" t="s">
        <v>21</v>
      </c>
      <c r="P183" s="2">
        <v>1407.6797999999999</v>
      </c>
      <c r="Q183" s="2">
        <v>1106</v>
      </c>
      <c r="R183" s="2">
        <v>1.1000000000000001</v>
      </c>
      <c r="S183" s="2" t="s">
        <v>21</v>
      </c>
    </row>
    <row r="184" spans="1:19" x14ac:dyDescent="0.2">
      <c r="A184" s="2">
        <v>1218.5054</v>
      </c>
      <c r="B184" s="2">
        <v>342</v>
      </c>
      <c r="C184" s="2">
        <v>2.4</v>
      </c>
      <c r="D184" s="2" t="s">
        <v>21</v>
      </c>
      <c r="P184" s="2">
        <v>1408.7058999999999</v>
      </c>
      <c r="Q184" s="2">
        <v>1176</v>
      </c>
      <c r="R184" s="2">
        <v>1.2</v>
      </c>
      <c r="S184" s="2" t="s">
        <v>21</v>
      </c>
    </row>
    <row r="185" spans="1:19" x14ac:dyDescent="0.2">
      <c r="A185" s="2">
        <v>1221.4222</v>
      </c>
      <c r="B185" s="2">
        <v>242</v>
      </c>
      <c r="C185" s="2">
        <v>1.7</v>
      </c>
      <c r="D185" s="2" t="s">
        <v>21</v>
      </c>
      <c r="P185" s="2">
        <v>1412.7267999999999</v>
      </c>
      <c r="Q185" s="2">
        <v>1240</v>
      </c>
      <c r="R185" s="2">
        <v>1.3</v>
      </c>
      <c r="S185" s="2" t="s">
        <v>21</v>
      </c>
    </row>
    <row r="186" spans="1:19" x14ac:dyDescent="0.2">
      <c r="A186" s="2">
        <v>1221.5316</v>
      </c>
      <c r="B186" s="2">
        <v>462</v>
      </c>
      <c r="C186" s="2">
        <v>3.3</v>
      </c>
      <c r="D186" s="2" t="s">
        <v>21</v>
      </c>
      <c r="P186" s="2">
        <v>1414.6654000000001</v>
      </c>
      <c r="Q186" s="2">
        <v>1746</v>
      </c>
      <c r="R186" s="2">
        <v>1.8</v>
      </c>
      <c r="S186" s="2" t="s">
        <v>21</v>
      </c>
    </row>
    <row r="187" spans="1:19" x14ac:dyDescent="0.2">
      <c r="A187" s="2">
        <v>1223.4779000000001</v>
      </c>
      <c r="B187" s="2">
        <v>548</v>
      </c>
      <c r="C187" s="2">
        <v>3.9</v>
      </c>
      <c r="D187" s="2" t="s">
        <v>21</v>
      </c>
      <c r="P187" s="2">
        <v>1417.9012</v>
      </c>
      <c r="Q187" s="2">
        <v>1408</v>
      </c>
      <c r="R187" s="2">
        <v>1.4</v>
      </c>
      <c r="S187" s="2" t="s">
        <v>21</v>
      </c>
    </row>
    <row r="188" spans="1:19" x14ac:dyDescent="0.2">
      <c r="A188" s="2">
        <v>1227.5446999999999</v>
      </c>
      <c r="B188" s="2">
        <v>508</v>
      </c>
      <c r="C188" s="2">
        <v>3.6</v>
      </c>
      <c r="D188" s="2" t="s">
        <v>21</v>
      </c>
      <c r="P188" s="2">
        <v>1418.7630999999999</v>
      </c>
      <c r="Q188" s="2">
        <v>2010</v>
      </c>
      <c r="R188" s="2">
        <v>2</v>
      </c>
      <c r="S188" s="2" t="s">
        <v>21</v>
      </c>
    </row>
    <row r="189" spans="1:19" x14ac:dyDescent="0.2">
      <c r="A189" s="2">
        <v>1229.4684999999999</v>
      </c>
      <c r="B189" s="2">
        <v>338</v>
      </c>
      <c r="C189" s="2">
        <v>2.4</v>
      </c>
      <c r="D189" s="2" t="s">
        <v>21</v>
      </c>
      <c r="P189" s="2">
        <v>1418.9001000000001</v>
      </c>
      <c r="Q189" s="2">
        <v>1592</v>
      </c>
      <c r="R189" s="2">
        <v>1.6</v>
      </c>
      <c r="S189" s="2" t="s">
        <v>21</v>
      </c>
    </row>
    <row r="190" spans="1:19" x14ac:dyDescent="0.2">
      <c r="A190" s="2">
        <v>1230.5070000000001</v>
      </c>
      <c r="B190" s="2">
        <v>468</v>
      </c>
      <c r="C190" s="2">
        <v>3.3</v>
      </c>
      <c r="D190" s="2" t="s">
        <v>21</v>
      </c>
      <c r="P190" s="2">
        <v>1422.6876</v>
      </c>
      <c r="Q190" s="2">
        <v>1006</v>
      </c>
      <c r="R190" s="2">
        <v>1</v>
      </c>
      <c r="S190" s="2" t="s">
        <v>21</v>
      </c>
    </row>
    <row r="191" spans="1:19" x14ac:dyDescent="0.2">
      <c r="A191" s="2">
        <v>1230.5485000000001</v>
      </c>
      <c r="B191" s="2">
        <v>408</v>
      </c>
      <c r="C191" s="2">
        <v>2.9</v>
      </c>
      <c r="D191" s="2" t="s">
        <v>21</v>
      </c>
      <c r="P191" s="2">
        <v>1423.6902</v>
      </c>
      <c r="Q191" s="2">
        <v>1068</v>
      </c>
      <c r="R191" s="2">
        <v>1.1000000000000001</v>
      </c>
      <c r="S191" s="2" t="s">
        <v>21</v>
      </c>
    </row>
    <row r="192" spans="1:19" x14ac:dyDescent="0.2">
      <c r="A192" s="2">
        <v>1231.5715</v>
      </c>
      <c r="B192" s="2">
        <v>320</v>
      </c>
      <c r="C192" s="2">
        <v>2.2999999999999998</v>
      </c>
      <c r="D192" s="2" t="s">
        <v>21</v>
      </c>
      <c r="P192" s="2">
        <v>1427.7555</v>
      </c>
      <c r="Q192" s="2">
        <v>856</v>
      </c>
      <c r="R192" s="2">
        <v>0.9</v>
      </c>
      <c r="S192" s="2" t="s">
        <v>21</v>
      </c>
    </row>
    <row r="193" spans="1:19" x14ac:dyDescent="0.2">
      <c r="A193" s="2">
        <v>1234.4740999999999</v>
      </c>
      <c r="B193" s="2">
        <v>312</v>
      </c>
      <c r="C193" s="2">
        <v>2.2000000000000002</v>
      </c>
      <c r="D193" s="2" t="s">
        <v>21</v>
      </c>
      <c r="P193" s="2">
        <v>1428.6617000000001</v>
      </c>
      <c r="Q193" s="2">
        <v>998</v>
      </c>
      <c r="R193" s="2">
        <v>1</v>
      </c>
      <c r="S193" s="2" t="s">
        <v>21</v>
      </c>
    </row>
    <row r="194" spans="1:19" x14ac:dyDescent="0.2">
      <c r="A194" s="2">
        <v>1235.6033</v>
      </c>
      <c r="B194" s="2">
        <v>460</v>
      </c>
      <c r="C194" s="2">
        <v>3.3</v>
      </c>
      <c r="D194" s="2" t="s">
        <v>21</v>
      </c>
      <c r="P194" s="2">
        <v>1429.7048</v>
      </c>
      <c r="Q194" s="2">
        <v>876</v>
      </c>
      <c r="R194" s="2">
        <v>0.9</v>
      </c>
      <c r="S194" s="2" t="s">
        <v>21</v>
      </c>
    </row>
    <row r="195" spans="1:19" x14ac:dyDescent="0.2">
      <c r="A195" s="2">
        <v>1235.6420000000001</v>
      </c>
      <c r="B195" s="2">
        <v>274</v>
      </c>
      <c r="C195" s="2">
        <v>2</v>
      </c>
      <c r="D195" s="2" t="s">
        <v>21</v>
      </c>
      <c r="P195" s="2">
        <v>1431.6651999999999</v>
      </c>
      <c r="Q195" s="2">
        <v>1020</v>
      </c>
      <c r="R195" s="2">
        <v>1</v>
      </c>
      <c r="S195" s="2" t="s">
        <v>21</v>
      </c>
    </row>
    <row r="196" spans="1:19" x14ac:dyDescent="0.2">
      <c r="A196" s="2">
        <v>1236.537</v>
      </c>
      <c r="B196" s="2">
        <v>534</v>
      </c>
      <c r="C196" s="2">
        <v>3.8</v>
      </c>
      <c r="D196" s="2" t="s">
        <v>21</v>
      </c>
      <c r="P196" s="2">
        <v>1435.7366</v>
      </c>
      <c r="Q196" s="2">
        <v>1060</v>
      </c>
      <c r="R196" s="2">
        <v>1.1000000000000001</v>
      </c>
      <c r="S196" s="2" t="s">
        <v>21</v>
      </c>
    </row>
    <row r="197" spans="1:19" x14ac:dyDescent="0.2">
      <c r="A197" s="2">
        <v>1237.4188999999999</v>
      </c>
      <c r="B197" s="2">
        <v>334</v>
      </c>
      <c r="C197" s="2">
        <v>2.4</v>
      </c>
      <c r="D197" s="2" t="s">
        <v>21</v>
      </c>
      <c r="P197" s="2">
        <v>1436.5469000000001</v>
      </c>
      <c r="Q197" s="2">
        <v>994</v>
      </c>
      <c r="R197" s="2">
        <v>1</v>
      </c>
      <c r="S197" s="2" t="s">
        <v>21</v>
      </c>
    </row>
    <row r="198" spans="1:19" x14ac:dyDescent="0.2">
      <c r="A198" s="2">
        <v>1237.4683</v>
      </c>
      <c r="B198" s="2">
        <v>400</v>
      </c>
      <c r="C198" s="2">
        <v>2.9</v>
      </c>
      <c r="D198" s="2" t="s">
        <v>21</v>
      </c>
      <c r="P198" s="2">
        <v>1436.7391</v>
      </c>
      <c r="Q198" s="2">
        <v>1208</v>
      </c>
      <c r="R198" s="2">
        <v>1.2</v>
      </c>
      <c r="S198" s="2" t="s">
        <v>21</v>
      </c>
    </row>
    <row r="199" spans="1:19" x14ac:dyDescent="0.2">
      <c r="A199" s="2">
        <v>1238.5877</v>
      </c>
      <c r="B199" s="2">
        <v>434</v>
      </c>
      <c r="C199" s="2">
        <v>3.1</v>
      </c>
      <c r="D199" s="2" t="s">
        <v>21</v>
      </c>
      <c r="P199" s="2">
        <v>1438.6744000000001</v>
      </c>
      <c r="Q199" s="2">
        <v>708</v>
      </c>
      <c r="R199" s="2">
        <v>0.7</v>
      </c>
      <c r="S199" s="2" t="s">
        <v>21</v>
      </c>
    </row>
    <row r="200" spans="1:19" x14ac:dyDescent="0.2">
      <c r="A200" s="2">
        <v>1241.4297999999999</v>
      </c>
      <c r="B200" s="2">
        <v>298</v>
      </c>
      <c r="C200" s="2">
        <v>2.1</v>
      </c>
      <c r="D200" s="2" t="s">
        <v>21</v>
      </c>
      <c r="P200" s="2">
        <v>1438.8690999999999</v>
      </c>
      <c r="Q200" s="2">
        <v>2234</v>
      </c>
      <c r="R200" s="2">
        <v>2.2999999999999998</v>
      </c>
      <c r="S200" s="2" t="s">
        <v>21</v>
      </c>
    </row>
    <row r="201" spans="1:19" x14ac:dyDescent="0.2">
      <c r="A201" s="2">
        <v>1242.5227</v>
      </c>
      <c r="B201" s="2">
        <v>314</v>
      </c>
      <c r="C201" s="2">
        <v>2.2000000000000002</v>
      </c>
      <c r="D201" s="2" t="s">
        <v>21</v>
      </c>
      <c r="P201" s="2">
        <v>1441.6229000000001</v>
      </c>
      <c r="Q201" s="2">
        <v>674</v>
      </c>
      <c r="R201" s="2">
        <v>0.7</v>
      </c>
      <c r="S201" s="2" t="s">
        <v>21</v>
      </c>
    </row>
    <row r="202" spans="1:19" x14ac:dyDescent="0.2">
      <c r="A202" s="2">
        <v>1243.7140999999999</v>
      </c>
      <c r="B202" s="2">
        <v>240</v>
      </c>
      <c r="C202" s="2">
        <v>1.7</v>
      </c>
      <c r="D202" s="2" t="s">
        <v>21</v>
      </c>
      <c r="P202" s="2">
        <v>1441.7448999999999</v>
      </c>
      <c r="Q202" s="2">
        <v>850</v>
      </c>
      <c r="R202" s="2">
        <v>0.9</v>
      </c>
      <c r="S202" s="2" t="s">
        <v>21</v>
      </c>
    </row>
    <row r="203" spans="1:19" x14ac:dyDescent="0.2">
      <c r="A203" s="2">
        <v>1245.5056</v>
      </c>
      <c r="B203" s="2">
        <v>446</v>
      </c>
      <c r="C203" s="2">
        <v>3.2</v>
      </c>
      <c r="D203" s="2" t="s">
        <v>21</v>
      </c>
      <c r="P203" s="2">
        <v>1442.7079000000001</v>
      </c>
      <c r="Q203" s="2">
        <v>1108</v>
      </c>
      <c r="R203" s="2">
        <v>1.1000000000000001</v>
      </c>
      <c r="S203" s="2" t="s">
        <v>21</v>
      </c>
    </row>
    <row r="204" spans="1:19" x14ac:dyDescent="0.2">
      <c r="A204" s="2">
        <v>1247.4622999999999</v>
      </c>
      <c r="B204" s="2">
        <v>360</v>
      </c>
      <c r="C204" s="2">
        <v>2.6</v>
      </c>
      <c r="D204" s="2" t="s">
        <v>21</v>
      </c>
      <c r="P204" s="2">
        <v>1443.6718000000001</v>
      </c>
      <c r="Q204" s="2">
        <v>954</v>
      </c>
      <c r="R204" s="2">
        <v>1</v>
      </c>
      <c r="S204" s="2" t="s">
        <v>21</v>
      </c>
    </row>
    <row r="205" spans="1:19" x14ac:dyDescent="0.2">
      <c r="A205" s="2">
        <v>1248.4621</v>
      </c>
      <c r="B205" s="2">
        <v>440</v>
      </c>
      <c r="C205" s="2">
        <v>3.1</v>
      </c>
      <c r="D205" s="2" t="s">
        <v>21</v>
      </c>
      <c r="P205" s="2">
        <v>1444.7804000000001</v>
      </c>
      <c r="Q205" s="2">
        <v>1872</v>
      </c>
      <c r="R205" s="2">
        <v>1.9</v>
      </c>
      <c r="S205" s="2" t="s">
        <v>21</v>
      </c>
    </row>
    <row r="206" spans="1:19" x14ac:dyDescent="0.2">
      <c r="A206" s="2">
        <v>1250.5438999999999</v>
      </c>
      <c r="B206" s="2">
        <v>574</v>
      </c>
      <c r="C206" s="2">
        <v>4.0999999999999996</v>
      </c>
      <c r="D206" s="2" t="s">
        <v>21</v>
      </c>
      <c r="P206" s="2">
        <v>1446.7261000000001</v>
      </c>
      <c r="Q206" s="2">
        <v>950</v>
      </c>
      <c r="R206" s="2">
        <v>1</v>
      </c>
      <c r="S206" s="2" t="s">
        <v>21</v>
      </c>
    </row>
    <row r="207" spans="1:19" x14ac:dyDescent="0.2">
      <c r="A207" s="2">
        <v>1250.6283000000001</v>
      </c>
      <c r="B207" s="2">
        <v>212</v>
      </c>
      <c r="C207" s="2">
        <v>1.5</v>
      </c>
      <c r="D207" s="2" t="s">
        <v>21</v>
      </c>
      <c r="P207" s="2">
        <v>1451.6579999999999</v>
      </c>
      <c r="Q207" s="2">
        <v>874</v>
      </c>
      <c r="R207" s="2">
        <v>0.9</v>
      </c>
      <c r="S207" s="2" t="s">
        <v>21</v>
      </c>
    </row>
    <row r="208" spans="1:19" x14ac:dyDescent="0.2">
      <c r="A208" s="2">
        <v>1251.6261999999999</v>
      </c>
      <c r="B208" s="2">
        <v>260</v>
      </c>
      <c r="C208" s="2">
        <v>1.9</v>
      </c>
      <c r="D208" s="2" t="s">
        <v>21</v>
      </c>
      <c r="P208" s="2">
        <v>1451.7203</v>
      </c>
      <c r="Q208" s="2">
        <v>2420</v>
      </c>
      <c r="R208" s="2">
        <v>2.5</v>
      </c>
      <c r="S208" s="2" t="s">
        <v>21</v>
      </c>
    </row>
    <row r="209" spans="1:19" x14ac:dyDescent="0.2">
      <c r="A209" s="2">
        <v>1252.4869000000001</v>
      </c>
      <c r="B209" s="2">
        <v>550</v>
      </c>
      <c r="C209" s="2">
        <v>3.9</v>
      </c>
      <c r="D209" s="2" t="s">
        <v>21</v>
      </c>
      <c r="P209" s="2">
        <v>1454.6320000000001</v>
      </c>
      <c r="Q209" s="2">
        <v>786</v>
      </c>
      <c r="R209" s="2">
        <v>0.8</v>
      </c>
      <c r="S209" s="2" t="s">
        <v>21</v>
      </c>
    </row>
    <row r="210" spans="1:19" x14ac:dyDescent="0.2">
      <c r="A210" s="2">
        <v>1254.4229</v>
      </c>
      <c r="B210" s="2">
        <v>316</v>
      </c>
      <c r="C210" s="2">
        <v>2.2999999999999998</v>
      </c>
      <c r="D210" s="2" t="s">
        <v>21</v>
      </c>
      <c r="P210" s="2">
        <v>1454.7989</v>
      </c>
      <c r="Q210" s="2">
        <v>1530</v>
      </c>
      <c r="R210" s="2">
        <v>1.6</v>
      </c>
      <c r="S210" s="2" t="s">
        <v>21</v>
      </c>
    </row>
    <row r="211" spans="1:19" x14ac:dyDescent="0.2">
      <c r="A211" s="2">
        <v>1255.5154</v>
      </c>
      <c r="B211" s="2">
        <v>690</v>
      </c>
      <c r="C211" s="2">
        <v>4.9000000000000004</v>
      </c>
      <c r="D211" s="2" t="s">
        <v>21</v>
      </c>
      <c r="P211" s="2">
        <v>1455.6314</v>
      </c>
      <c r="Q211" s="2">
        <v>792</v>
      </c>
      <c r="R211" s="2">
        <v>0.8</v>
      </c>
      <c r="S211" s="2" t="s">
        <v>21</v>
      </c>
    </row>
    <row r="212" spans="1:19" x14ac:dyDescent="0.2">
      <c r="A212" s="2">
        <v>1256.5634</v>
      </c>
      <c r="B212" s="2">
        <v>552</v>
      </c>
      <c r="C212" s="2">
        <v>3.9</v>
      </c>
      <c r="D212" s="2" t="s">
        <v>21</v>
      </c>
      <c r="P212" s="2">
        <v>1455.6960999999999</v>
      </c>
      <c r="Q212" s="2">
        <v>1006</v>
      </c>
      <c r="R212" s="2">
        <v>1</v>
      </c>
      <c r="S212" s="2" t="s">
        <v>21</v>
      </c>
    </row>
    <row r="213" spans="1:19" x14ac:dyDescent="0.2">
      <c r="A213" s="2">
        <v>1259.5259000000001</v>
      </c>
      <c r="B213" s="2">
        <v>422</v>
      </c>
      <c r="C213" s="2">
        <v>3</v>
      </c>
      <c r="D213" s="2" t="s">
        <v>21</v>
      </c>
      <c r="P213" s="2">
        <v>1457.7998</v>
      </c>
      <c r="Q213" s="2">
        <v>1412</v>
      </c>
      <c r="R213" s="2">
        <v>1.4</v>
      </c>
      <c r="S213" s="2" t="s">
        <v>21</v>
      </c>
    </row>
    <row r="214" spans="1:19" x14ac:dyDescent="0.2">
      <c r="A214" s="2">
        <v>1260.431</v>
      </c>
      <c r="B214" s="2">
        <v>346</v>
      </c>
      <c r="C214" s="2">
        <v>2.5</v>
      </c>
      <c r="D214" s="2" t="s">
        <v>21</v>
      </c>
      <c r="P214" s="2">
        <v>1462.7532000000001</v>
      </c>
      <c r="Q214" s="2">
        <v>3734</v>
      </c>
      <c r="R214" s="2">
        <v>3.8</v>
      </c>
      <c r="S214" s="2" t="s">
        <v>21</v>
      </c>
    </row>
    <row r="215" spans="1:19" x14ac:dyDescent="0.2">
      <c r="A215" s="2">
        <v>1260.5342000000001</v>
      </c>
      <c r="B215" s="2">
        <v>462</v>
      </c>
      <c r="C215" s="2">
        <v>3.3</v>
      </c>
      <c r="D215" s="2" t="s">
        <v>21</v>
      </c>
      <c r="P215" s="2">
        <v>1463.7560000000001</v>
      </c>
      <c r="Q215" s="2">
        <v>3864</v>
      </c>
      <c r="R215" s="2">
        <v>3.9</v>
      </c>
      <c r="S215" s="2" t="s">
        <v>21</v>
      </c>
    </row>
    <row r="216" spans="1:19" x14ac:dyDescent="0.2">
      <c r="A216" s="2">
        <v>1261.4892</v>
      </c>
      <c r="B216" s="2">
        <v>394</v>
      </c>
      <c r="C216" s="2">
        <v>2.8</v>
      </c>
      <c r="D216" s="2" t="s">
        <v>21</v>
      </c>
      <c r="P216" s="2">
        <v>1466.7297000000001</v>
      </c>
      <c r="Q216" s="2">
        <v>1314</v>
      </c>
      <c r="R216" s="2">
        <v>1.3</v>
      </c>
      <c r="S216" s="2" t="s">
        <v>21</v>
      </c>
    </row>
    <row r="217" spans="1:19" x14ac:dyDescent="0.2">
      <c r="A217" s="2">
        <v>1262.4143999999999</v>
      </c>
      <c r="B217" s="2">
        <v>230</v>
      </c>
      <c r="C217" s="2">
        <v>1.6</v>
      </c>
      <c r="D217" s="2" t="s">
        <v>21</v>
      </c>
      <c r="P217" s="2">
        <v>1469.6690000000001</v>
      </c>
      <c r="Q217" s="2">
        <v>3334</v>
      </c>
      <c r="R217" s="2">
        <v>3.4</v>
      </c>
      <c r="S217" s="2" t="s">
        <v>21</v>
      </c>
    </row>
    <row r="218" spans="1:19" x14ac:dyDescent="0.2">
      <c r="A218" s="2">
        <v>1262.5482999999999</v>
      </c>
      <c r="B218" s="2">
        <v>402</v>
      </c>
      <c r="C218" s="2">
        <v>2.9</v>
      </c>
      <c r="D218" s="2" t="s">
        <v>21</v>
      </c>
      <c r="P218" s="2">
        <v>1470.7376999999999</v>
      </c>
      <c r="Q218" s="2">
        <v>1412</v>
      </c>
      <c r="R218" s="2">
        <v>1.4</v>
      </c>
      <c r="S218" s="2" t="s">
        <v>21</v>
      </c>
    </row>
    <row r="219" spans="1:19" x14ac:dyDescent="0.2">
      <c r="A219" s="2">
        <v>1265.4667999999999</v>
      </c>
      <c r="B219" s="2">
        <v>418</v>
      </c>
      <c r="C219" s="2">
        <v>3</v>
      </c>
      <c r="D219" s="2" t="s">
        <v>21</v>
      </c>
      <c r="P219" s="2">
        <v>1471.7417</v>
      </c>
      <c r="Q219" s="2">
        <v>1454</v>
      </c>
      <c r="R219" s="2">
        <v>1.5</v>
      </c>
      <c r="S219" s="2" t="s">
        <v>21</v>
      </c>
    </row>
    <row r="220" spans="1:19" x14ac:dyDescent="0.2">
      <c r="A220" s="2">
        <v>1268.5617</v>
      </c>
      <c r="B220" s="2">
        <v>448</v>
      </c>
      <c r="C220" s="2">
        <v>3.2</v>
      </c>
      <c r="D220" s="2" t="s">
        <v>21</v>
      </c>
      <c r="P220" s="2">
        <v>1472.8113000000001</v>
      </c>
      <c r="Q220" s="2">
        <v>2608</v>
      </c>
      <c r="R220" s="2">
        <v>2.7</v>
      </c>
      <c r="S220" s="2" t="s">
        <v>21</v>
      </c>
    </row>
    <row r="221" spans="1:19" x14ac:dyDescent="0.2">
      <c r="A221" s="2">
        <v>1270.5325</v>
      </c>
      <c r="B221" s="2">
        <v>364</v>
      </c>
      <c r="C221" s="2">
        <v>2.6</v>
      </c>
      <c r="D221" s="2" t="s">
        <v>21</v>
      </c>
      <c r="P221" s="2">
        <v>1477.8986</v>
      </c>
      <c r="Q221" s="2">
        <v>1172</v>
      </c>
      <c r="R221" s="2">
        <v>1.2</v>
      </c>
      <c r="S221" s="2" t="s">
        <v>21</v>
      </c>
    </row>
    <row r="222" spans="1:19" x14ac:dyDescent="0.2">
      <c r="A222" s="2">
        <v>1270.6401000000001</v>
      </c>
      <c r="B222" s="2">
        <v>322</v>
      </c>
      <c r="C222" s="2">
        <v>2.2999999999999998</v>
      </c>
      <c r="D222" s="2" t="s">
        <v>21</v>
      </c>
      <c r="P222" s="2">
        <v>1478.722</v>
      </c>
      <c r="Q222" s="2">
        <v>860</v>
      </c>
      <c r="R222" s="2">
        <v>0.9</v>
      </c>
      <c r="S222" s="2" t="s">
        <v>21</v>
      </c>
    </row>
    <row r="223" spans="1:19" x14ac:dyDescent="0.2">
      <c r="A223" s="2">
        <v>1271.5353</v>
      </c>
      <c r="B223" s="2">
        <v>426</v>
      </c>
      <c r="C223" s="2">
        <v>3</v>
      </c>
      <c r="D223" s="2" t="s">
        <v>21</v>
      </c>
      <c r="P223" s="2">
        <v>1479.7277999999999</v>
      </c>
      <c r="Q223" s="2">
        <v>934</v>
      </c>
      <c r="R223" s="2">
        <v>0.9</v>
      </c>
      <c r="S223" s="2" t="s">
        <v>21</v>
      </c>
    </row>
    <row r="224" spans="1:19" x14ac:dyDescent="0.2">
      <c r="A224" s="2">
        <v>1271.6545000000001</v>
      </c>
      <c r="B224" s="2">
        <v>350</v>
      </c>
      <c r="C224" s="2">
        <v>2.5</v>
      </c>
      <c r="D224" s="2" t="s">
        <v>21</v>
      </c>
      <c r="P224" s="2">
        <v>1482.7389000000001</v>
      </c>
      <c r="Q224" s="2">
        <v>2422</v>
      </c>
      <c r="R224" s="2">
        <v>2.5</v>
      </c>
      <c r="S224" s="2" t="s">
        <v>21</v>
      </c>
    </row>
    <row r="225" spans="1:19" x14ac:dyDescent="0.2">
      <c r="A225" s="2">
        <v>1272.5847000000001</v>
      </c>
      <c r="B225" s="2">
        <v>456</v>
      </c>
      <c r="C225" s="2">
        <v>3.3</v>
      </c>
      <c r="D225" s="2" t="s">
        <v>21</v>
      </c>
      <c r="P225" s="2">
        <v>1487.7583999999999</v>
      </c>
      <c r="Q225" s="2">
        <v>1154</v>
      </c>
      <c r="R225" s="2">
        <v>1.2</v>
      </c>
      <c r="S225" s="2" t="s">
        <v>21</v>
      </c>
    </row>
    <row r="226" spans="1:19" x14ac:dyDescent="0.2">
      <c r="A226" s="2">
        <v>1275.6193000000001</v>
      </c>
      <c r="B226" s="2">
        <v>368</v>
      </c>
      <c r="C226" s="2">
        <v>2.6</v>
      </c>
      <c r="D226" s="2" t="s">
        <v>21</v>
      </c>
      <c r="P226" s="2">
        <v>1490.7106000000001</v>
      </c>
      <c r="Q226" s="2">
        <v>1034</v>
      </c>
      <c r="R226" s="2">
        <v>1.1000000000000001</v>
      </c>
      <c r="S226" s="2" t="s">
        <v>21</v>
      </c>
    </row>
    <row r="227" spans="1:19" x14ac:dyDescent="0.2">
      <c r="A227" s="2">
        <v>1276.6941999999999</v>
      </c>
      <c r="B227" s="2">
        <v>352</v>
      </c>
      <c r="C227" s="2">
        <v>2.5</v>
      </c>
      <c r="D227" s="2" t="s">
        <v>21</v>
      </c>
      <c r="P227" s="2">
        <v>1491.7695000000001</v>
      </c>
      <c r="Q227" s="2">
        <v>1056</v>
      </c>
      <c r="R227" s="2">
        <v>1.1000000000000001</v>
      </c>
      <c r="S227" s="2" t="s">
        <v>21</v>
      </c>
    </row>
    <row r="228" spans="1:19" x14ac:dyDescent="0.2">
      <c r="A228" s="2">
        <v>1277.4894999999999</v>
      </c>
      <c r="B228" s="2">
        <v>382</v>
      </c>
      <c r="C228" s="2">
        <v>2.7</v>
      </c>
      <c r="D228" s="2" t="s">
        <v>21</v>
      </c>
      <c r="P228" s="2">
        <v>1493.5624</v>
      </c>
      <c r="Q228" s="2">
        <v>18014</v>
      </c>
      <c r="R228" s="2">
        <v>18.3</v>
      </c>
      <c r="S228" s="2" t="s">
        <v>21</v>
      </c>
    </row>
    <row r="229" spans="1:19" x14ac:dyDescent="0.2">
      <c r="A229" s="2">
        <v>1278.4786999999999</v>
      </c>
      <c r="B229" s="2">
        <v>452</v>
      </c>
      <c r="C229" s="2">
        <v>3.2</v>
      </c>
      <c r="D229" s="2" t="s">
        <v>21</v>
      </c>
      <c r="P229" s="2">
        <v>1494.7456</v>
      </c>
      <c r="Q229" s="2">
        <v>7548</v>
      </c>
      <c r="R229" s="2">
        <v>7.7</v>
      </c>
      <c r="S229" s="2" t="s">
        <v>21</v>
      </c>
    </row>
    <row r="230" spans="1:19" x14ac:dyDescent="0.2">
      <c r="A230" s="2">
        <v>1279.6387</v>
      </c>
      <c r="B230" s="2">
        <v>272</v>
      </c>
      <c r="C230" s="2">
        <v>1.9</v>
      </c>
      <c r="D230" s="2" t="s">
        <v>21</v>
      </c>
      <c r="P230" s="2">
        <v>1495.748</v>
      </c>
      <c r="Q230" s="2">
        <v>7964</v>
      </c>
      <c r="R230" s="2">
        <v>8.1</v>
      </c>
      <c r="S230" s="2" t="s">
        <v>21</v>
      </c>
    </row>
    <row r="231" spans="1:19" x14ac:dyDescent="0.2">
      <c r="A231" s="2">
        <v>1280.6505</v>
      </c>
      <c r="B231" s="2">
        <v>302</v>
      </c>
      <c r="C231" s="2">
        <v>2.2000000000000002</v>
      </c>
      <c r="D231" s="2" t="s">
        <v>21</v>
      </c>
      <c r="P231" s="2">
        <v>1497.67</v>
      </c>
      <c r="Q231" s="2">
        <v>650</v>
      </c>
      <c r="R231" s="2">
        <v>0.7</v>
      </c>
      <c r="S231" s="2" t="s">
        <v>21</v>
      </c>
    </row>
    <row r="232" spans="1:19" x14ac:dyDescent="0.2">
      <c r="A232" s="2">
        <v>1281.4828</v>
      </c>
      <c r="B232" s="2">
        <v>426</v>
      </c>
      <c r="C232" s="2">
        <v>3</v>
      </c>
      <c r="D232" s="2" t="s">
        <v>21</v>
      </c>
      <c r="P232" s="2">
        <v>1502.8049000000001</v>
      </c>
      <c r="Q232" s="2">
        <v>1130</v>
      </c>
      <c r="R232" s="2">
        <v>1.1000000000000001</v>
      </c>
      <c r="S232" s="2" t="s">
        <v>21</v>
      </c>
    </row>
    <row r="233" spans="1:19" x14ac:dyDescent="0.2">
      <c r="A233" s="2">
        <v>1283.1155000000001</v>
      </c>
      <c r="B233" s="2">
        <v>1182</v>
      </c>
      <c r="C233" s="2">
        <v>8.4</v>
      </c>
      <c r="D233" s="2" t="s">
        <v>21</v>
      </c>
      <c r="P233" s="2">
        <v>1505.7492999999999</v>
      </c>
      <c r="Q233" s="2">
        <v>1128</v>
      </c>
      <c r="R233" s="2">
        <v>1.1000000000000001</v>
      </c>
      <c r="S233" s="2" t="s">
        <v>21</v>
      </c>
    </row>
    <row r="234" spans="1:19" x14ac:dyDescent="0.2">
      <c r="A234" s="2">
        <v>1287.5944</v>
      </c>
      <c r="B234" s="2">
        <v>424</v>
      </c>
      <c r="C234" s="2">
        <v>3</v>
      </c>
      <c r="D234" s="2" t="s">
        <v>21</v>
      </c>
      <c r="P234" s="2">
        <v>1506.691</v>
      </c>
      <c r="Q234" s="2">
        <v>1048</v>
      </c>
      <c r="R234" s="2">
        <v>1.1000000000000001</v>
      </c>
      <c r="S234" s="2" t="s">
        <v>21</v>
      </c>
    </row>
    <row r="235" spans="1:19" x14ac:dyDescent="0.2">
      <c r="A235" s="2">
        <v>1289.4527</v>
      </c>
      <c r="B235" s="2">
        <v>394</v>
      </c>
      <c r="C235" s="2">
        <v>2.8</v>
      </c>
      <c r="D235" s="2" t="s">
        <v>21</v>
      </c>
      <c r="P235" s="2">
        <v>1506.7908</v>
      </c>
      <c r="Q235" s="2">
        <v>1040</v>
      </c>
      <c r="R235" s="2">
        <v>1.1000000000000001</v>
      </c>
      <c r="S235" s="2" t="s">
        <v>21</v>
      </c>
    </row>
    <row r="236" spans="1:19" x14ac:dyDescent="0.2">
      <c r="A236" s="2">
        <v>1290.5207</v>
      </c>
      <c r="B236" s="2">
        <v>444</v>
      </c>
      <c r="C236" s="2">
        <v>3.2</v>
      </c>
      <c r="D236" s="2" t="s">
        <v>21</v>
      </c>
      <c r="P236" s="2">
        <v>1507.6949</v>
      </c>
      <c r="Q236" s="2">
        <v>1164</v>
      </c>
      <c r="R236" s="2">
        <v>1.2</v>
      </c>
      <c r="S236" s="2" t="s">
        <v>21</v>
      </c>
    </row>
    <row r="237" spans="1:19" x14ac:dyDescent="0.2">
      <c r="A237" s="2">
        <v>1291.5173</v>
      </c>
      <c r="B237" s="2">
        <v>448</v>
      </c>
      <c r="C237" s="2">
        <v>3.2</v>
      </c>
      <c r="D237" s="2" t="s">
        <v>21</v>
      </c>
      <c r="P237" s="2">
        <v>1508.6791000000001</v>
      </c>
      <c r="Q237" s="2">
        <v>720</v>
      </c>
      <c r="R237" s="2">
        <v>0.7</v>
      </c>
      <c r="S237" s="2" t="s">
        <v>21</v>
      </c>
    </row>
    <row r="238" spans="1:19" x14ac:dyDescent="0.2">
      <c r="A238" s="2">
        <v>1293.0713000000001</v>
      </c>
      <c r="B238" s="2">
        <v>644</v>
      </c>
      <c r="C238" s="2">
        <v>4.5999999999999996</v>
      </c>
      <c r="D238" s="2" t="s">
        <v>21</v>
      </c>
      <c r="P238" s="2">
        <v>1509.7920999999999</v>
      </c>
      <c r="Q238" s="2">
        <v>1264</v>
      </c>
      <c r="R238" s="2">
        <v>1.3</v>
      </c>
      <c r="S238" s="2" t="s">
        <v>21</v>
      </c>
    </row>
    <row r="239" spans="1:19" x14ac:dyDescent="0.2">
      <c r="A239" s="2">
        <v>1294.4458</v>
      </c>
      <c r="B239" s="2">
        <v>402</v>
      </c>
      <c r="C239" s="2">
        <v>2.9</v>
      </c>
      <c r="D239" s="2" t="s">
        <v>21</v>
      </c>
      <c r="P239" s="2">
        <v>1510.7380000000001</v>
      </c>
      <c r="Q239" s="2">
        <v>1918</v>
      </c>
      <c r="R239" s="2">
        <v>1.9</v>
      </c>
      <c r="S239" s="2" t="s">
        <v>21</v>
      </c>
    </row>
    <row r="240" spans="1:19" x14ac:dyDescent="0.2">
      <c r="A240" s="2">
        <v>1295.6532</v>
      </c>
      <c r="B240" s="2">
        <v>328</v>
      </c>
      <c r="C240" s="2">
        <v>2.2999999999999998</v>
      </c>
      <c r="D240" s="2" t="s">
        <v>21</v>
      </c>
      <c r="P240" s="2">
        <v>1514.8045</v>
      </c>
      <c r="Q240" s="2">
        <v>1256</v>
      </c>
      <c r="R240" s="2">
        <v>1.3</v>
      </c>
      <c r="S240" s="2" t="s">
        <v>21</v>
      </c>
    </row>
    <row r="241" spans="1:19" x14ac:dyDescent="0.2">
      <c r="A241" s="2">
        <v>1297.5840000000001</v>
      </c>
      <c r="B241" s="2">
        <v>532</v>
      </c>
      <c r="C241" s="2">
        <v>3.8</v>
      </c>
      <c r="D241" s="2" t="s">
        <v>21</v>
      </c>
      <c r="P241" s="2">
        <v>1516.7393</v>
      </c>
      <c r="Q241" s="2">
        <v>1250</v>
      </c>
      <c r="R241" s="2">
        <v>1.3</v>
      </c>
      <c r="S241" s="2" t="s">
        <v>21</v>
      </c>
    </row>
    <row r="242" spans="1:19" x14ac:dyDescent="0.2">
      <c r="A242" s="2">
        <v>1298.4924000000001</v>
      </c>
      <c r="B242" s="2">
        <v>544</v>
      </c>
      <c r="C242" s="2">
        <v>3.9</v>
      </c>
      <c r="D242" s="2" t="s">
        <v>21</v>
      </c>
      <c r="P242" s="2">
        <v>1516.8901000000001</v>
      </c>
      <c r="Q242" s="2">
        <v>1628</v>
      </c>
      <c r="R242" s="2">
        <v>1.7</v>
      </c>
      <c r="S242" s="2" t="s">
        <v>21</v>
      </c>
    </row>
    <row r="243" spans="1:19" x14ac:dyDescent="0.2">
      <c r="A243" s="2">
        <v>1299.7277999999999</v>
      </c>
      <c r="B243" s="2">
        <v>3472</v>
      </c>
      <c r="C243" s="2">
        <v>24.8</v>
      </c>
      <c r="D243" s="2" t="s">
        <v>21</v>
      </c>
      <c r="P243" s="2">
        <v>1517.8906999999999</v>
      </c>
      <c r="Q243" s="2">
        <v>1688</v>
      </c>
      <c r="R243" s="2">
        <v>1.7</v>
      </c>
      <c r="S243" s="2" t="s">
        <v>21</v>
      </c>
    </row>
    <row r="244" spans="1:19" x14ac:dyDescent="0.2">
      <c r="A244" s="2">
        <v>1300.73</v>
      </c>
      <c r="B244" s="2">
        <v>3594</v>
      </c>
      <c r="C244" s="2">
        <v>25.7</v>
      </c>
      <c r="D244" s="2" t="s">
        <v>21</v>
      </c>
      <c r="P244" s="2">
        <v>1518.6772000000001</v>
      </c>
      <c r="Q244" s="2">
        <v>1068</v>
      </c>
      <c r="R244" s="2">
        <v>1.1000000000000001</v>
      </c>
      <c r="S244" s="2" t="s">
        <v>21</v>
      </c>
    </row>
    <row r="245" spans="1:19" x14ac:dyDescent="0.2">
      <c r="A245" s="2">
        <v>1304.434</v>
      </c>
      <c r="B245" s="2">
        <v>322</v>
      </c>
      <c r="C245" s="2">
        <v>2.2999999999999998</v>
      </c>
      <c r="D245" s="2" t="s">
        <v>21</v>
      </c>
      <c r="P245" s="2">
        <v>1518.8448000000001</v>
      </c>
      <c r="Q245" s="2">
        <v>904</v>
      </c>
      <c r="R245" s="2">
        <v>0.9</v>
      </c>
      <c r="S245" s="2" t="s">
        <v>21</v>
      </c>
    </row>
    <row r="246" spans="1:19" x14ac:dyDescent="0.2">
      <c r="A246" s="2">
        <v>1306.5146</v>
      </c>
      <c r="B246" s="2">
        <v>502</v>
      </c>
      <c r="C246" s="2">
        <v>3.6</v>
      </c>
      <c r="D246" s="2" t="s">
        <v>21</v>
      </c>
      <c r="P246" s="2">
        <v>1519.7847999999999</v>
      </c>
      <c r="Q246" s="2">
        <v>2386</v>
      </c>
      <c r="R246" s="2">
        <v>2.4</v>
      </c>
      <c r="S246" s="2" t="s">
        <v>21</v>
      </c>
    </row>
    <row r="247" spans="1:19" x14ac:dyDescent="0.2">
      <c r="A247" s="2">
        <v>1306.6771000000001</v>
      </c>
      <c r="B247" s="2">
        <v>348</v>
      </c>
      <c r="C247" s="2">
        <v>2.5</v>
      </c>
      <c r="D247" s="2" t="s">
        <v>21</v>
      </c>
      <c r="P247" s="2">
        <v>1523.8402000000001</v>
      </c>
      <c r="Q247" s="2">
        <v>1416</v>
      </c>
      <c r="R247" s="2">
        <v>1.4</v>
      </c>
      <c r="S247" s="2" t="s">
        <v>21</v>
      </c>
    </row>
    <row r="248" spans="1:19" x14ac:dyDescent="0.2">
      <c r="A248" s="2">
        <v>1308.5823</v>
      </c>
      <c r="B248" s="2">
        <v>344</v>
      </c>
      <c r="C248" s="2">
        <v>2.5</v>
      </c>
      <c r="D248" s="2" t="s">
        <v>21</v>
      </c>
      <c r="P248" s="2">
        <v>1526.7362000000001</v>
      </c>
      <c r="Q248" s="2">
        <v>1354</v>
      </c>
      <c r="R248" s="2">
        <v>1.4</v>
      </c>
      <c r="S248" s="2" t="s">
        <v>21</v>
      </c>
    </row>
    <row r="249" spans="1:19" x14ac:dyDescent="0.2">
      <c r="A249" s="2">
        <v>1311.115</v>
      </c>
      <c r="B249" s="2">
        <v>834</v>
      </c>
      <c r="C249" s="2">
        <v>6</v>
      </c>
      <c r="D249" s="2" t="s">
        <v>21</v>
      </c>
      <c r="P249" s="2">
        <v>1526.8131000000001</v>
      </c>
      <c r="Q249" s="2">
        <v>684</v>
      </c>
      <c r="R249" s="2">
        <v>0.7</v>
      </c>
      <c r="S249" s="2" t="s">
        <v>21</v>
      </c>
    </row>
    <row r="250" spans="1:19" x14ac:dyDescent="0.2">
      <c r="A250" s="2">
        <v>1312.4753000000001</v>
      </c>
      <c r="B250" s="2">
        <v>330</v>
      </c>
      <c r="C250" s="2">
        <v>2.4</v>
      </c>
      <c r="D250" s="2" t="s">
        <v>21</v>
      </c>
      <c r="P250" s="2">
        <v>1527.7383</v>
      </c>
      <c r="Q250" s="2">
        <v>1458</v>
      </c>
      <c r="R250" s="2">
        <v>1.5</v>
      </c>
      <c r="S250" s="2" t="s">
        <v>21</v>
      </c>
    </row>
    <row r="251" spans="1:19" x14ac:dyDescent="0.2">
      <c r="A251" s="2">
        <v>1312.6819</v>
      </c>
      <c r="B251" s="2">
        <v>392</v>
      </c>
      <c r="C251" s="2">
        <v>2.8</v>
      </c>
      <c r="D251" s="2" t="s">
        <v>21</v>
      </c>
      <c r="P251" s="2">
        <v>1531.8107</v>
      </c>
      <c r="Q251" s="2">
        <v>2258</v>
      </c>
      <c r="R251" s="2">
        <v>2.2999999999999998</v>
      </c>
      <c r="S251" s="2" t="s">
        <v>21</v>
      </c>
    </row>
    <row r="252" spans="1:19" x14ac:dyDescent="0.2">
      <c r="A252" s="2">
        <v>1313.6219000000001</v>
      </c>
      <c r="B252" s="2">
        <v>372</v>
      </c>
      <c r="C252" s="2">
        <v>2.7</v>
      </c>
      <c r="D252" s="2" t="s">
        <v>21</v>
      </c>
      <c r="P252" s="2">
        <v>1532.7089000000001</v>
      </c>
      <c r="Q252" s="2">
        <v>1258</v>
      </c>
      <c r="R252" s="2">
        <v>1.3</v>
      </c>
      <c r="S252" s="2" t="s">
        <v>21</v>
      </c>
    </row>
    <row r="253" spans="1:19" x14ac:dyDescent="0.2">
      <c r="A253" s="2">
        <v>1314.6132</v>
      </c>
      <c r="B253" s="2">
        <v>406</v>
      </c>
      <c r="C253" s="2">
        <v>2.9</v>
      </c>
      <c r="D253" s="2" t="s">
        <v>21</v>
      </c>
      <c r="P253" s="2">
        <v>1534.7428</v>
      </c>
      <c r="Q253" s="2">
        <v>990</v>
      </c>
      <c r="R253" s="2">
        <v>1</v>
      </c>
      <c r="S253" s="2" t="s">
        <v>21</v>
      </c>
    </row>
    <row r="254" spans="1:19" x14ac:dyDescent="0.2">
      <c r="A254" s="2">
        <v>1319.4797000000001</v>
      </c>
      <c r="B254" s="2">
        <v>394</v>
      </c>
      <c r="C254" s="2">
        <v>2.8</v>
      </c>
      <c r="D254" s="2" t="s">
        <v>21</v>
      </c>
      <c r="P254" s="2">
        <v>1535.6867999999999</v>
      </c>
      <c r="Q254" s="2">
        <v>718</v>
      </c>
      <c r="R254" s="2">
        <v>0.7</v>
      </c>
      <c r="S254" s="2" t="s">
        <v>21</v>
      </c>
    </row>
    <row r="255" spans="1:19" x14ac:dyDescent="0.2">
      <c r="A255" s="2">
        <v>1319.6949999999999</v>
      </c>
      <c r="B255" s="2">
        <v>908</v>
      </c>
      <c r="C255" s="2">
        <v>6.5</v>
      </c>
      <c r="D255" s="2" t="s">
        <v>21</v>
      </c>
      <c r="P255" s="2">
        <v>1538.7501999999999</v>
      </c>
      <c r="Q255" s="2">
        <v>2080</v>
      </c>
      <c r="R255" s="2">
        <v>2.1</v>
      </c>
      <c r="S255" s="2" t="s">
        <v>21</v>
      </c>
    </row>
    <row r="256" spans="1:19" x14ac:dyDescent="0.2">
      <c r="A256" s="2">
        <v>1320.5309</v>
      </c>
      <c r="B256" s="2">
        <v>432</v>
      </c>
      <c r="C256" s="2">
        <v>3.1</v>
      </c>
      <c r="D256" s="2" t="s">
        <v>21</v>
      </c>
      <c r="P256" s="2">
        <v>1538.8273999999999</v>
      </c>
      <c r="Q256" s="2">
        <v>920</v>
      </c>
      <c r="R256" s="2">
        <v>0.9</v>
      </c>
      <c r="S256" s="2" t="s">
        <v>21</v>
      </c>
    </row>
    <row r="257" spans="1:19" x14ac:dyDescent="0.2">
      <c r="A257" s="2">
        <v>1322.5201</v>
      </c>
      <c r="B257" s="2">
        <v>422</v>
      </c>
      <c r="C257" s="2">
        <v>3</v>
      </c>
      <c r="D257" s="2" t="s">
        <v>21</v>
      </c>
      <c r="P257" s="2">
        <v>1539.6567</v>
      </c>
      <c r="Q257" s="2">
        <v>1754</v>
      </c>
      <c r="R257" s="2">
        <v>1.8</v>
      </c>
      <c r="S257" s="2" t="s">
        <v>21</v>
      </c>
    </row>
    <row r="258" spans="1:19" x14ac:dyDescent="0.2">
      <c r="A258" s="2">
        <v>1323.4574</v>
      </c>
      <c r="B258" s="2">
        <v>248</v>
      </c>
      <c r="C258" s="2">
        <v>1.8</v>
      </c>
      <c r="D258" s="2" t="s">
        <v>21</v>
      </c>
      <c r="P258" s="2">
        <v>1539.7525000000001</v>
      </c>
      <c r="Q258" s="2">
        <v>2110</v>
      </c>
      <c r="R258" s="2">
        <v>2.1</v>
      </c>
      <c r="S258" s="2" t="s">
        <v>21</v>
      </c>
    </row>
    <row r="259" spans="1:19" x14ac:dyDescent="0.2">
      <c r="A259" s="2">
        <v>1324.3941</v>
      </c>
      <c r="B259" s="2">
        <v>288</v>
      </c>
      <c r="C259" s="2">
        <v>2.1</v>
      </c>
      <c r="D259" s="2" t="s">
        <v>21</v>
      </c>
      <c r="P259" s="2">
        <v>1542.7325000000001</v>
      </c>
      <c r="Q259" s="2">
        <v>1552</v>
      </c>
      <c r="R259" s="2">
        <v>1.6</v>
      </c>
      <c r="S259" s="2" t="s">
        <v>21</v>
      </c>
    </row>
    <row r="260" spans="1:19" x14ac:dyDescent="0.2">
      <c r="A260" s="2">
        <v>1324.4795999999999</v>
      </c>
      <c r="B260" s="2">
        <v>306</v>
      </c>
      <c r="C260" s="2">
        <v>2.2000000000000002</v>
      </c>
      <c r="D260" s="2" t="s">
        <v>21</v>
      </c>
      <c r="P260" s="2">
        <v>1547.8137999999999</v>
      </c>
      <c r="Q260" s="2">
        <v>1470</v>
      </c>
      <c r="R260" s="2">
        <v>1.5</v>
      </c>
      <c r="S260" s="2" t="s">
        <v>21</v>
      </c>
    </row>
    <row r="261" spans="1:19" x14ac:dyDescent="0.2">
      <c r="A261" s="2">
        <v>1324.5697</v>
      </c>
      <c r="B261" s="2">
        <v>312</v>
      </c>
      <c r="C261" s="2">
        <v>2.2000000000000002</v>
      </c>
      <c r="D261" s="2" t="s">
        <v>21</v>
      </c>
      <c r="P261" s="2">
        <v>1548.7307000000001</v>
      </c>
      <c r="Q261" s="2">
        <v>1024</v>
      </c>
      <c r="R261" s="2">
        <v>1</v>
      </c>
      <c r="S261" s="2" t="s">
        <v>21</v>
      </c>
    </row>
    <row r="262" spans="1:19" x14ac:dyDescent="0.2">
      <c r="A262" s="2">
        <v>1325.3970999999999</v>
      </c>
      <c r="B262" s="2">
        <v>308</v>
      </c>
      <c r="C262" s="2">
        <v>2.2000000000000002</v>
      </c>
      <c r="D262" s="2" t="s">
        <v>21</v>
      </c>
      <c r="P262" s="2">
        <v>1548.8175000000001</v>
      </c>
      <c r="Q262" s="2">
        <v>1560</v>
      </c>
      <c r="R262" s="2">
        <v>1.6</v>
      </c>
      <c r="S262" s="2" t="s">
        <v>21</v>
      </c>
    </row>
    <row r="263" spans="1:19" x14ac:dyDescent="0.2">
      <c r="A263" s="2">
        <v>1325.4929999999999</v>
      </c>
      <c r="B263" s="2">
        <v>356</v>
      </c>
      <c r="C263" s="2">
        <v>2.5</v>
      </c>
      <c r="D263" s="2" t="s">
        <v>21</v>
      </c>
      <c r="P263" s="2">
        <v>1549.6880000000001</v>
      </c>
      <c r="Q263" s="2">
        <v>934</v>
      </c>
      <c r="R263" s="2">
        <v>0.9</v>
      </c>
      <c r="S263" s="2" t="s">
        <v>21</v>
      </c>
    </row>
    <row r="264" spans="1:19" x14ac:dyDescent="0.2">
      <c r="A264" s="2">
        <v>1326.6375</v>
      </c>
      <c r="B264" s="2">
        <v>400</v>
      </c>
      <c r="C264" s="2">
        <v>2.9</v>
      </c>
      <c r="D264" s="2" t="s">
        <v>21</v>
      </c>
      <c r="P264" s="2">
        <v>1553.8123000000001</v>
      </c>
      <c r="Q264" s="2">
        <v>1348</v>
      </c>
      <c r="R264" s="2">
        <v>1.4</v>
      </c>
      <c r="S264" s="2" t="s">
        <v>21</v>
      </c>
    </row>
    <row r="265" spans="1:19" x14ac:dyDescent="0.2">
      <c r="A265" s="2">
        <v>1327.0862</v>
      </c>
      <c r="B265" s="2">
        <v>848</v>
      </c>
      <c r="C265" s="2">
        <v>6.1</v>
      </c>
      <c r="D265" s="2" t="s">
        <v>21</v>
      </c>
      <c r="P265" s="2">
        <v>1555.7725</v>
      </c>
      <c r="Q265" s="2">
        <v>856</v>
      </c>
      <c r="R265" s="2">
        <v>0.9</v>
      </c>
      <c r="S265" s="2" t="s">
        <v>21</v>
      </c>
    </row>
    <row r="266" spans="1:19" x14ac:dyDescent="0.2">
      <c r="A266" s="2">
        <v>1327.6967999999999</v>
      </c>
      <c r="B266" s="2">
        <v>264</v>
      </c>
      <c r="C266" s="2">
        <v>1.9</v>
      </c>
      <c r="D266" s="2" t="s">
        <v>21</v>
      </c>
      <c r="P266" s="2">
        <v>1556.7663</v>
      </c>
      <c r="Q266" s="2">
        <v>890</v>
      </c>
      <c r="R266" s="2">
        <v>0.9</v>
      </c>
      <c r="S266" s="2" t="s">
        <v>21</v>
      </c>
    </row>
    <row r="267" spans="1:19" x14ac:dyDescent="0.2">
      <c r="A267" s="2">
        <v>1329.5287000000001</v>
      </c>
      <c r="B267" s="2">
        <v>584</v>
      </c>
      <c r="C267" s="2">
        <v>4.2</v>
      </c>
      <c r="D267" s="2" t="s">
        <v>21</v>
      </c>
      <c r="P267" s="2">
        <v>1557.7127</v>
      </c>
      <c r="Q267" s="2">
        <v>1016</v>
      </c>
      <c r="R267" s="2">
        <v>1</v>
      </c>
      <c r="S267" s="2" t="s">
        <v>21</v>
      </c>
    </row>
    <row r="268" spans="1:19" x14ac:dyDescent="0.2">
      <c r="A268" s="2">
        <v>1330.7047</v>
      </c>
      <c r="B268" s="2">
        <v>332</v>
      </c>
      <c r="C268" s="2">
        <v>2.4</v>
      </c>
      <c r="D268" s="2" t="s">
        <v>21</v>
      </c>
      <c r="P268" s="2">
        <v>1557.8652</v>
      </c>
      <c r="Q268" s="2">
        <v>994</v>
      </c>
      <c r="R268" s="2">
        <v>1</v>
      </c>
      <c r="S268" s="2" t="s">
        <v>21</v>
      </c>
    </row>
    <row r="269" spans="1:19" x14ac:dyDescent="0.2">
      <c r="A269" s="2">
        <v>1334.4960000000001</v>
      </c>
      <c r="B269" s="2">
        <v>394</v>
      </c>
      <c r="C269" s="2">
        <v>2.8</v>
      </c>
      <c r="D269" s="2" t="s">
        <v>21</v>
      </c>
      <c r="P269" s="2">
        <v>1560.8016</v>
      </c>
      <c r="Q269" s="2">
        <v>982</v>
      </c>
      <c r="R269" s="2">
        <v>1</v>
      </c>
      <c r="S269" s="2" t="s">
        <v>21</v>
      </c>
    </row>
    <row r="270" spans="1:19" x14ac:dyDescent="0.2">
      <c r="A270" s="2">
        <v>1334.5550000000001</v>
      </c>
      <c r="B270" s="2">
        <v>438</v>
      </c>
      <c r="C270" s="2">
        <v>3.1</v>
      </c>
      <c r="D270" s="2" t="s">
        <v>21</v>
      </c>
      <c r="P270" s="2">
        <v>1562.7004999999999</v>
      </c>
      <c r="Q270" s="2">
        <v>632</v>
      </c>
      <c r="R270" s="2">
        <v>0.6</v>
      </c>
      <c r="S270" s="2" t="s">
        <v>21</v>
      </c>
    </row>
    <row r="271" spans="1:19" x14ac:dyDescent="0.2">
      <c r="A271" s="2">
        <v>1335.6704</v>
      </c>
      <c r="B271" s="2">
        <v>212</v>
      </c>
      <c r="C271" s="2">
        <v>1.5</v>
      </c>
      <c r="D271" s="2" t="s">
        <v>21</v>
      </c>
      <c r="P271" s="2">
        <v>1563.7987000000001</v>
      </c>
      <c r="Q271" s="2">
        <v>4346</v>
      </c>
      <c r="R271" s="2">
        <v>4.4000000000000004</v>
      </c>
      <c r="S271" s="2" t="s">
        <v>21</v>
      </c>
    </row>
    <row r="272" spans="1:19" x14ac:dyDescent="0.2">
      <c r="A272" s="2">
        <v>1336.4425000000001</v>
      </c>
      <c r="B272" s="2">
        <v>358</v>
      </c>
      <c r="C272" s="2">
        <v>2.6</v>
      </c>
      <c r="D272" s="2" t="s">
        <v>21</v>
      </c>
      <c r="P272" s="2">
        <v>1565.6632</v>
      </c>
      <c r="Q272" s="2">
        <v>704</v>
      </c>
      <c r="R272" s="2">
        <v>0.7</v>
      </c>
      <c r="S272" s="2" t="s">
        <v>21</v>
      </c>
    </row>
    <row r="273" spans="1:19" x14ac:dyDescent="0.2">
      <c r="A273" s="2">
        <v>1336.6777999999999</v>
      </c>
      <c r="B273" s="2">
        <v>214</v>
      </c>
      <c r="C273" s="2">
        <v>1.5</v>
      </c>
      <c r="D273" s="2" t="s">
        <v>21</v>
      </c>
      <c r="P273" s="2">
        <v>1565.7295999999999</v>
      </c>
      <c r="Q273" s="2">
        <v>1062</v>
      </c>
      <c r="R273" s="2">
        <v>1.1000000000000001</v>
      </c>
      <c r="S273" s="2" t="s">
        <v>21</v>
      </c>
    </row>
    <row r="274" spans="1:19" x14ac:dyDescent="0.2">
      <c r="A274" s="2">
        <v>1337.5776000000001</v>
      </c>
      <c r="B274" s="2">
        <v>466</v>
      </c>
      <c r="C274" s="2">
        <v>3.3</v>
      </c>
      <c r="D274" s="2" t="s">
        <v>21</v>
      </c>
      <c r="P274" s="2">
        <v>1570.7127</v>
      </c>
      <c r="Q274" s="2">
        <v>1080</v>
      </c>
      <c r="R274" s="2">
        <v>1.1000000000000001</v>
      </c>
      <c r="S274" s="2" t="s">
        <v>21</v>
      </c>
    </row>
    <row r="275" spans="1:19" x14ac:dyDescent="0.2">
      <c r="A275" s="2">
        <v>1337.6170999999999</v>
      </c>
      <c r="B275" s="2">
        <v>576</v>
      </c>
      <c r="C275" s="2">
        <v>4.0999999999999996</v>
      </c>
      <c r="D275" s="2" t="s">
        <v>21</v>
      </c>
      <c r="P275" s="2">
        <v>1571.8281999999999</v>
      </c>
      <c r="Q275" s="2">
        <v>2446</v>
      </c>
      <c r="R275" s="2">
        <v>2.5</v>
      </c>
      <c r="S275" s="2" t="s">
        <v>21</v>
      </c>
    </row>
    <row r="276" spans="1:19" x14ac:dyDescent="0.2">
      <c r="A276" s="2">
        <v>1338.5518</v>
      </c>
      <c r="B276" s="2">
        <v>326</v>
      </c>
      <c r="C276" s="2">
        <v>2.2999999999999998</v>
      </c>
      <c r="D276" s="2" t="s">
        <v>21</v>
      </c>
      <c r="P276" s="2">
        <v>1574.7928999999999</v>
      </c>
      <c r="Q276" s="2">
        <v>1244</v>
      </c>
      <c r="R276" s="2">
        <v>1.3</v>
      </c>
      <c r="S276" s="2" t="s">
        <v>21</v>
      </c>
    </row>
    <row r="277" spans="1:19" x14ac:dyDescent="0.2">
      <c r="A277" s="2">
        <v>1338.6503</v>
      </c>
      <c r="B277" s="2">
        <v>306</v>
      </c>
      <c r="C277" s="2">
        <v>2.2000000000000002</v>
      </c>
      <c r="D277" s="2" t="s">
        <v>21</v>
      </c>
      <c r="P277" s="2">
        <v>1575.7248999999999</v>
      </c>
      <c r="Q277" s="2">
        <v>1214</v>
      </c>
      <c r="R277" s="2">
        <v>1.2</v>
      </c>
      <c r="S277" s="2" t="s">
        <v>21</v>
      </c>
    </row>
    <row r="278" spans="1:19" x14ac:dyDescent="0.2">
      <c r="A278" s="2">
        <v>1339.6777</v>
      </c>
      <c r="B278" s="2">
        <v>272</v>
      </c>
      <c r="C278" s="2">
        <v>1.9</v>
      </c>
      <c r="D278" s="2" t="s">
        <v>21</v>
      </c>
      <c r="P278" s="2">
        <v>1575.8058000000001</v>
      </c>
      <c r="Q278" s="2">
        <v>1382</v>
      </c>
      <c r="R278" s="2">
        <v>1.4</v>
      </c>
      <c r="S278" s="2" t="s">
        <v>21</v>
      </c>
    </row>
    <row r="279" spans="1:19" x14ac:dyDescent="0.2">
      <c r="A279" s="2">
        <v>1341.5423000000001</v>
      </c>
      <c r="B279" s="2">
        <v>568</v>
      </c>
      <c r="C279" s="2">
        <v>4.0999999999999996</v>
      </c>
      <c r="D279" s="2" t="s">
        <v>21</v>
      </c>
      <c r="P279" s="2">
        <v>1579.7862</v>
      </c>
      <c r="Q279" s="2">
        <v>1578</v>
      </c>
      <c r="R279" s="2">
        <v>1.6</v>
      </c>
      <c r="S279" s="2" t="s">
        <v>21</v>
      </c>
    </row>
    <row r="280" spans="1:19" x14ac:dyDescent="0.2">
      <c r="A280" s="2">
        <v>1343.4964</v>
      </c>
      <c r="B280" s="2">
        <v>294</v>
      </c>
      <c r="C280" s="2">
        <v>2.1</v>
      </c>
      <c r="D280" s="2" t="s">
        <v>21</v>
      </c>
      <c r="P280" s="2">
        <v>1580.7385999999999</v>
      </c>
      <c r="Q280" s="2">
        <v>820</v>
      </c>
      <c r="R280" s="2">
        <v>0.8</v>
      </c>
      <c r="S280" s="2" t="s">
        <v>21</v>
      </c>
    </row>
    <row r="281" spans="1:19" x14ac:dyDescent="0.2">
      <c r="A281" s="2">
        <v>1344.5005000000001</v>
      </c>
      <c r="B281" s="2">
        <v>350</v>
      </c>
      <c r="C281" s="2">
        <v>2.5</v>
      </c>
      <c r="D281" s="2" t="s">
        <v>21</v>
      </c>
      <c r="P281" s="2">
        <v>1581.7419</v>
      </c>
      <c r="Q281" s="2">
        <v>886</v>
      </c>
      <c r="R281" s="2">
        <v>0.9</v>
      </c>
      <c r="S281" s="2" t="s">
        <v>21</v>
      </c>
    </row>
    <row r="282" spans="1:19" x14ac:dyDescent="0.2">
      <c r="A282" s="2">
        <v>1344.6447000000001</v>
      </c>
      <c r="B282" s="2">
        <v>220</v>
      </c>
      <c r="C282" s="2">
        <v>1.6</v>
      </c>
      <c r="D282" s="2" t="s">
        <v>21</v>
      </c>
      <c r="P282" s="2">
        <v>1582.6863000000001</v>
      </c>
      <c r="Q282" s="2">
        <v>1190</v>
      </c>
      <c r="R282" s="2">
        <v>1.2</v>
      </c>
      <c r="S282" s="2" t="s">
        <v>21</v>
      </c>
    </row>
    <row r="283" spans="1:19" x14ac:dyDescent="0.2">
      <c r="A283" s="2">
        <v>1344.7155</v>
      </c>
      <c r="B283" s="2">
        <v>292</v>
      </c>
      <c r="C283" s="2">
        <v>2.1</v>
      </c>
      <c r="D283" s="2" t="s">
        <v>21</v>
      </c>
      <c r="P283" s="2">
        <v>1582.8439000000001</v>
      </c>
      <c r="Q283" s="2">
        <v>1078</v>
      </c>
      <c r="R283" s="2">
        <v>1.1000000000000001</v>
      </c>
      <c r="S283" s="2" t="s">
        <v>21</v>
      </c>
    </row>
    <row r="284" spans="1:19" x14ac:dyDescent="0.2">
      <c r="A284" s="2">
        <v>1347.4666</v>
      </c>
      <c r="B284" s="2">
        <v>300</v>
      </c>
      <c r="C284" s="2">
        <v>2.1</v>
      </c>
      <c r="D284" s="2" t="s">
        <v>21</v>
      </c>
      <c r="P284" s="2">
        <v>1584.8245999999999</v>
      </c>
      <c r="Q284" s="2">
        <v>980</v>
      </c>
      <c r="R284" s="2">
        <v>1</v>
      </c>
      <c r="S284" s="2" t="s">
        <v>21</v>
      </c>
    </row>
    <row r="285" spans="1:19" x14ac:dyDescent="0.2">
      <c r="A285" s="2">
        <v>1349.6062999999999</v>
      </c>
      <c r="B285" s="2">
        <v>416</v>
      </c>
      <c r="C285" s="2">
        <v>3</v>
      </c>
      <c r="D285" s="2" t="s">
        <v>21</v>
      </c>
      <c r="P285" s="2">
        <v>1585.731</v>
      </c>
      <c r="Q285" s="2">
        <v>836</v>
      </c>
      <c r="R285" s="2">
        <v>0.8</v>
      </c>
      <c r="S285" s="2" t="s">
        <v>21</v>
      </c>
    </row>
    <row r="286" spans="1:19" x14ac:dyDescent="0.2">
      <c r="A286" s="2">
        <v>1350.4727</v>
      </c>
      <c r="B286" s="2">
        <v>344</v>
      </c>
      <c r="C286" s="2">
        <v>2.5</v>
      </c>
      <c r="D286" s="2" t="s">
        <v>21</v>
      </c>
      <c r="P286" s="2">
        <v>1588.8136999999999</v>
      </c>
      <c r="Q286" s="2">
        <v>1046</v>
      </c>
      <c r="R286" s="2">
        <v>1.1000000000000001</v>
      </c>
      <c r="S286" s="2" t="s">
        <v>21</v>
      </c>
    </row>
    <row r="287" spans="1:19" x14ac:dyDescent="0.2">
      <c r="A287" s="2">
        <v>1350.5171</v>
      </c>
      <c r="B287" s="2">
        <v>416</v>
      </c>
      <c r="C287" s="2">
        <v>3</v>
      </c>
      <c r="D287" s="2" t="s">
        <v>21</v>
      </c>
      <c r="P287" s="2">
        <v>1588.8447000000001</v>
      </c>
      <c r="Q287" s="2">
        <v>1140</v>
      </c>
      <c r="R287" s="2">
        <v>1.2</v>
      </c>
      <c r="S287" s="2" t="s">
        <v>21</v>
      </c>
    </row>
    <row r="288" spans="1:19" x14ac:dyDescent="0.2">
      <c r="A288" s="2">
        <v>1352.4380000000001</v>
      </c>
      <c r="B288" s="2">
        <v>254</v>
      </c>
      <c r="C288" s="2">
        <v>1.8</v>
      </c>
      <c r="D288" s="2" t="s">
        <v>21</v>
      </c>
      <c r="P288" s="2">
        <v>1589.6848</v>
      </c>
      <c r="Q288" s="2">
        <v>1016</v>
      </c>
      <c r="R288" s="2">
        <v>1</v>
      </c>
      <c r="S288" s="2" t="s">
        <v>21</v>
      </c>
    </row>
    <row r="289" spans="1:19" x14ac:dyDescent="0.2">
      <c r="A289" s="2">
        <v>1352.6519000000001</v>
      </c>
      <c r="B289" s="2">
        <v>508</v>
      </c>
      <c r="C289" s="2">
        <v>3.6</v>
      </c>
      <c r="D289" s="2" t="s">
        <v>21</v>
      </c>
      <c r="P289" s="2">
        <v>1592.9239</v>
      </c>
      <c r="Q289" s="2">
        <v>1370</v>
      </c>
      <c r="R289" s="2">
        <v>1.4</v>
      </c>
      <c r="S289" s="2" t="s">
        <v>21</v>
      </c>
    </row>
    <row r="290" spans="1:19" x14ac:dyDescent="0.2">
      <c r="A290" s="2">
        <v>1354.5966000000001</v>
      </c>
      <c r="B290" s="2">
        <v>340</v>
      </c>
      <c r="C290" s="2">
        <v>2.4</v>
      </c>
      <c r="D290" s="2" t="s">
        <v>21</v>
      </c>
      <c r="P290" s="2">
        <v>1593.7943</v>
      </c>
      <c r="Q290" s="2">
        <v>1548</v>
      </c>
      <c r="R290" s="2">
        <v>1.6</v>
      </c>
      <c r="S290" s="2" t="s">
        <v>21</v>
      </c>
    </row>
    <row r="291" spans="1:19" x14ac:dyDescent="0.2">
      <c r="A291" s="2">
        <v>1355.4989</v>
      </c>
      <c r="B291" s="2">
        <v>318</v>
      </c>
      <c r="C291" s="2">
        <v>2.2999999999999998</v>
      </c>
      <c r="D291" s="2" t="s">
        <v>21</v>
      </c>
      <c r="P291" s="2">
        <v>1596.8245999999999</v>
      </c>
      <c r="Q291" s="2">
        <v>1320</v>
      </c>
      <c r="R291" s="2">
        <v>1.3</v>
      </c>
      <c r="S291" s="2" t="s">
        <v>21</v>
      </c>
    </row>
    <row r="292" spans="1:19" x14ac:dyDescent="0.2">
      <c r="A292" s="2">
        <v>1355.5503000000001</v>
      </c>
      <c r="B292" s="2">
        <v>356</v>
      </c>
      <c r="C292" s="2">
        <v>2.5</v>
      </c>
      <c r="D292" s="2" t="s">
        <v>21</v>
      </c>
      <c r="P292" s="2">
        <v>1597.8467000000001</v>
      </c>
      <c r="Q292" s="2">
        <v>1328</v>
      </c>
      <c r="R292" s="2">
        <v>1.4</v>
      </c>
      <c r="S292" s="2" t="s">
        <v>21</v>
      </c>
    </row>
    <row r="293" spans="1:19" x14ac:dyDescent="0.2">
      <c r="A293" s="2">
        <v>1356.6747</v>
      </c>
      <c r="B293" s="2">
        <v>340</v>
      </c>
      <c r="C293" s="2">
        <v>2.4</v>
      </c>
      <c r="D293" s="2" t="s">
        <v>21</v>
      </c>
      <c r="P293" s="2">
        <v>1599.7525000000001</v>
      </c>
      <c r="Q293" s="2">
        <v>880</v>
      </c>
      <c r="R293" s="2">
        <v>0.9</v>
      </c>
      <c r="S293" s="2" t="s">
        <v>21</v>
      </c>
    </row>
    <row r="294" spans="1:19" x14ac:dyDescent="0.2">
      <c r="A294" s="2">
        <v>1357.4792</v>
      </c>
      <c r="B294" s="2">
        <v>286</v>
      </c>
      <c r="C294" s="2">
        <v>2</v>
      </c>
      <c r="D294" s="2" t="s">
        <v>21</v>
      </c>
      <c r="P294" s="2">
        <v>1600.7470000000001</v>
      </c>
      <c r="Q294" s="2">
        <v>946</v>
      </c>
      <c r="R294" s="2">
        <v>1</v>
      </c>
      <c r="S294" s="2" t="s">
        <v>21</v>
      </c>
    </row>
    <row r="295" spans="1:19" x14ac:dyDescent="0.2">
      <c r="A295" s="2">
        <v>1363.5858000000001</v>
      </c>
      <c r="B295" s="2">
        <v>546</v>
      </c>
      <c r="C295" s="2">
        <v>3.9</v>
      </c>
      <c r="D295" s="2" t="s">
        <v>21</v>
      </c>
      <c r="P295" s="2">
        <v>1602.827</v>
      </c>
      <c r="Q295" s="2">
        <v>2126</v>
      </c>
      <c r="R295" s="2">
        <v>2.2000000000000002</v>
      </c>
      <c r="S295" s="2" t="s">
        <v>21</v>
      </c>
    </row>
    <row r="296" spans="1:19" x14ac:dyDescent="0.2">
      <c r="A296" s="2">
        <v>1364.4549999999999</v>
      </c>
      <c r="B296" s="2">
        <v>264</v>
      </c>
      <c r="C296" s="2">
        <v>1.9</v>
      </c>
      <c r="D296" s="2" t="s">
        <v>21</v>
      </c>
      <c r="P296" s="2">
        <v>1604.8617999999999</v>
      </c>
      <c r="Q296" s="2">
        <v>1334</v>
      </c>
      <c r="R296" s="2">
        <v>1.4</v>
      </c>
      <c r="S296" s="2" t="s">
        <v>21</v>
      </c>
    </row>
    <row r="297" spans="1:19" x14ac:dyDescent="0.2">
      <c r="A297" s="2">
        <v>1367.6621</v>
      </c>
      <c r="B297" s="2">
        <v>542</v>
      </c>
      <c r="C297" s="2">
        <v>3.9</v>
      </c>
      <c r="D297" s="2" t="s">
        <v>21</v>
      </c>
      <c r="P297" s="2">
        <v>1606.7484999999999</v>
      </c>
      <c r="Q297" s="2">
        <v>924</v>
      </c>
      <c r="R297" s="2">
        <v>0.9</v>
      </c>
      <c r="S297" s="2" t="s">
        <v>21</v>
      </c>
    </row>
    <row r="298" spans="1:19" x14ac:dyDescent="0.2">
      <c r="A298" s="2">
        <v>1368.4516000000001</v>
      </c>
      <c r="B298" s="2">
        <v>318</v>
      </c>
      <c r="C298" s="2">
        <v>2.2999999999999998</v>
      </c>
      <c r="D298" s="2" t="s">
        <v>21</v>
      </c>
      <c r="P298" s="2">
        <v>1607.7533000000001</v>
      </c>
      <c r="Q298" s="2">
        <v>1022</v>
      </c>
      <c r="R298" s="2">
        <v>1</v>
      </c>
      <c r="S298" s="2" t="s">
        <v>21</v>
      </c>
    </row>
    <row r="299" spans="1:19" x14ac:dyDescent="0.2">
      <c r="A299" s="2">
        <v>1368.5562</v>
      </c>
      <c r="B299" s="2">
        <v>382</v>
      </c>
      <c r="C299" s="2">
        <v>2.7</v>
      </c>
      <c r="D299" s="2" t="s">
        <v>21</v>
      </c>
      <c r="P299" s="2">
        <v>1608.5917999999999</v>
      </c>
      <c r="Q299" s="2">
        <v>8310</v>
      </c>
      <c r="R299" s="2">
        <v>8.4</v>
      </c>
      <c r="S299" s="2" t="s">
        <v>21</v>
      </c>
    </row>
    <row r="300" spans="1:19" x14ac:dyDescent="0.2">
      <c r="A300" s="2">
        <v>1368.6327000000001</v>
      </c>
      <c r="B300" s="2">
        <v>408</v>
      </c>
      <c r="C300" s="2">
        <v>2.9</v>
      </c>
      <c r="D300" s="2" t="s">
        <v>21</v>
      </c>
      <c r="P300" s="2">
        <v>1608.8117</v>
      </c>
      <c r="Q300" s="2">
        <v>1350</v>
      </c>
      <c r="R300" s="2">
        <v>1.4</v>
      </c>
      <c r="S300" s="2" t="s">
        <v>21</v>
      </c>
    </row>
    <row r="301" spans="1:19" x14ac:dyDescent="0.2">
      <c r="A301" s="2">
        <v>1370.6905999999999</v>
      </c>
      <c r="B301" s="2">
        <v>222</v>
      </c>
      <c r="C301" s="2">
        <v>1.6</v>
      </c>
      <c r="D301" s="2" t="s">
        <v>21</v>
      </c>
      <c r="P301" s="2">
        <v>1609.5934999999999</v>
      </c>
      <c r="Q301" s="2">
        <v>8616</v>
      </c>
      <c r="R301" s="2">
        <v>8.8000000000000007</v>
      </c>
      <c r="S301" s="2" t="s">
        <v>21</v>
      </c>
    </row>
    <row r="302" spans="1:19" x14ac:dyDescent="0.2">
      <c r="A302" s="2">
        <v>1372.5292999999999</v>
      </c>
      <c r="B302" s="2">
        <v>638</v>
      </c>
      <c r="C302" s="2">
        <v>4.5999999999999996</v>
      </c>
      <c r="D302" s="2" t="s">
        <v>21</v>
      </c>
      <c r="P302" s="2">
        <v>1609.8551</v>
      </c>
      <c r="Q302" s="2">
        <v>766</v>
      </c>
      <c r="R302" s="2">
        <v>0.8</v>
      </c>
      <c r="S302" s="2" t="s">
        <v>21</v>
      </c>
    </row>
    <row r="303" spans="1:19" x14ac:dyDescent="0.2">
      <c r="A303" s="2">
        <v>1372.5934999999999</v>
      </c>
      <c r="B303" s="2">
        <v>436</v>
      </c>
      <c r="C303" s="2">
        <v>3.1</v>
      </c>
      <c r="D303" s="2" t="s">
        <v>21</v>
      </c>
      <c r="P303" s="2">
        <v>1612.8044</v>
      </c>
      <c r="Q303" s="2">
        <v>1338</v>
      </c>
      <c r="R303" s="2">
        <v>1.4</v>
      </c>
      <c r="S303" s="2" t="s">
        <v>21</v>
      </c>
    </row>
    <row r="304" spans="1:19" x14ac:dyDescent="0.2">
      <c r="A304" s="2">
        <v>1373.5684000000001</v>
      </c>
      <c r="B304" s="2">
        <v>360</v>
      </c>
      <c r="C304" s="2">
        <v>2.6</v>
      </c>
      <c r="D304" s="2" t="s">
        <v>21</v>
      </c>
      <c r="P304" s="2">
        <v>1613.7019</v>
      </c>
      <c r="Q304" s="2">
        <v>720</v>
      </c>
      <c r="R304" s="2">
        <v>0.7</v>
      </c>
      <c r="S304" s="2" t="s">
        <v>21</v>
      </c>
    </row>
    <row r="305" spans="1:19" x14ac:dyDescent="0.2">
      <c r="A305" s="2">
        <v>1373.6259</v>
      </c>
      <c r="B305" s="2">
        <v>396</v>
      </c>
      <c r="C305" s="2">
        <v>2.8</v>
      </c>
      <c r="D305" s="2" t="s">
        <v>21</v>
      </c>
      <c r="P305" s="2">
        <v>1614.7449999999999</v>
      </c>
      <c r="Q305" s="2">
        <v>676</v>
      </c>
      <c r="R305" s="2">
        <v>0.7</v>
      </c>
      <c r="S305" s="2" t="s">
        <v>21</v>
      </c>
    </row>
    <row r="306" spans="1:19" x14ac:dyDescent="0.2">
      <c r="A306" s="2">
        <v>1374.6288</v>
      </c>
      <c r="B306" s="2">
        <v>454</v>
      </c>
      <c r="C306" s="2">
        <v>3.2</v>
      </c>
      <c r="D306" s="2" t="s">
        <v>21</v>
      </c>
      <c r="P306" s="2">
        <v>1615.8253</v>
      </c>
      <c r="Q306" s="2">
        <v>1408</v>
      </c>
      <c r="R306" s="2">
        <v>1.4</v>
      </c>
      <c r="S306" s="2" t="s">
        <v>21</v>
      </c>
    </row>
    <row r="307" spans="1:19" x14ac:dyDescent="0.2">
      <c r="A307" s="2">
        <v>1375.4684</v>
      </c>
      <c r="B307" s="2">
        <v>246</v>
      </c>
      <c r="C307" s="2">
        <v>1.8</v>
      </c>
      <c r="D307" s="2" t="s">
        <v>21</v>
      </c>
      <c r="P307" s="2">
        <v>1618.7662</v>
      </c>
      <c r="Q307" s="2">
        <v>812</v>
      </c>
      <c r="R307" s="2">
        <v>0.8</v>
      </c>
      <c r="S307" s="2" t="s">
        <v>21</v>
      </c>
    </row>
    <row r="308" spans="1:19" x14ac:dyDescent="0.2">
      <c r="A308" s="2">
        <v>1377.5798</v>
      </c>
      <c r="B308" s="2">
        <v>280</v>
      </c>
      <c r="C308" s="2">
        <v>2</v>
      </c>
      <c r="D308" s="2" t="s">
        <v>21</v>
      </c>
      <c r="P308" s="2">
        <v>1618.8149000000001</v>
      </c>
      <c r="Q308" s="2">
        <v>1276</v>
      </c>
      <c r="R308" s="2">
        <v>1.3</v>
      </c>
      <c r="S308" s="2" t="s">
        <v>21</v>
      </c>
    </row>
    <row r="309" spans="1:19" x14ac:dyDescent="0.2">
      <c r="A309" s="2">
        <v>1378.5336</v>
      </c>
      <c r="B309" s="2">
        <v>530</v>
      </c>
      <c r="C309" s="2">
        <v>3.8</v>
      </c>
      <c r="D309" s="2" t="s">
        <v>21</v>
      </c>
      <c r="P309" s="2">
        <v>1619.5777</v>
      </c>
      <c r="Q309" s="2">
        <v>942</v>
      </c>
      <c r="R309" s="2">
        <v>1</v>
      </c>
      <c r="S309" s="2" t="s">
        <v>21</v>
      </c>
    </row>
    <row r="310" spans="1:19" x14ac:dyDescent="0.2">
      <c r="A310" s="2">
        <v>1378.5785000000001</v>
      </c>
      <c r="B310" s="2">
        <v>324</v>
      </c>
      <c r="C310" s="2">
        <v>2.2999999999999998</v>
      </c>
      <c r="D310" s="2" t="s">
        <v>21</v>
      </c>
      <c r="P310" s="2">
        <v>1620.713</v>
      </c>
      <c r="Q310" s="2">
        <v>1032</v>
      </c>
      <c r="R310" s="2">
        <v>1</v>
      </c>
      <c r="S310" s="2" t="s">
        <v>21</v>
      </c>
    </row>
    <row r="311" spans="1:19" x14ac:dyDescent="0.2">
      <c r="A311" s="2">
        <v>1379.4781</v>
      </c>
      <c r="B311" s="2">
        <v>434</v>
      </c>
      <c r="C311" s="2">
        <v>3.1</v>
      </c>
      <c r="D311" s="2" t="s">
        <v>21</v>
      </c>
      <c r="P311" s="2">
        <v>1621.7092</v>
      </c>
      <c r="Q311" s="2">
        <v>1192</v>
      </c>
      <c r="R311" s="2">
        <v>1.2</v>
      </c>
      <c r="S311" s="2" t="s">
        <v>21</v>
      </c>
    </row>
    <row r="312" spans="1:19" x14ac:dyDescent="0.2">
      <c r="A312" s="2">
        <v>1379.6347000000001</v>
      </c>
      <c r="B312" s="2">
        <v>374</v>
      </c>
      <c r="C312" s="2">
        <v>2.7</v>
      </c>
      <c r="D312" s="2" t="s">
        <v>21</v>
      </c>
      <c r="P312" s="2">
        <v>1623.8207</v>
      </c>
      <c r="Q312" s="2">
        <v>1260</v>
      </c>
      <c r="R312" s="2">
        <v>1.3</v>
      </c>
      <c r="S312" s="2" t="s">
        <v>21</v>
      </c>
    </row>
    <row r="313" spans="1:19" x14ac:dyDescent="0.2">
      <c r="A313" s="2">
        <v>1379.6936000000001</v>
      </c>
      <c r="B313" s="2">
        <v>244</v>
      </c>
      <c r="C313" s="2">
        <v>1.7</v>
      </c>
      <c r="D313" s="2" t="s">
        <v>21</v>
      </c>
      <c r="P313" s="2">
        <v>1624.5981999999999</v>
      </c>
      <c r="Q313" s="2">
        <v>780</v>
      </c>
      <c r="R313" s="2">
        <v>0.8</v>
      </c>
      <c r="S313" s="2" t="s">
        <v>21</v>
      </c>
    </row>
    <row r="314" spans="1:19" x14ac:dyDescent="0.2">
      <c r="A314" s="2">
        <v>1380.6418000000001</v>
      </c>
      <c r="B314" s="2">
        <v>450</v>
      </c>
      <c r="C314" s="2">
        <v>3.2</v>
      </c>
      <c r="D314" s="2" t="s">
        <v>21</v>
      </c>
      <c r="P314" s="2">
        <v>1624.7258999999999</v>
      </c>
      <c r="Q314" s="2">
        <v>3438</v>
      </c>
      <c r="R314" s="2">
        <v>3.5</v>
      </c>
      <c r="S314" s="2" t="s">
        <v>21</v>
      </c>
    </row>
    <row r="315" spans="1:19" x14ac:dyDescent="0.2">
      <c r="A315" s="2">
        <v>1382.5358000000001</v>
      </c>
      <c r="B315" s="2">
        <v>524</v>
      </c>
      <c r="C315" s="2">
        <v>3.7</v>
      </c>
      <c r="D315" s="2" t="s">
        <v>21</v>
      </c>
      <c r="P315" s="2">
        <v>1628.8145</v>
      </c>
      <c r="Q315" s="2">
        <v>1176</v>
      </c>
      <c r="R315" s="2">
        <v>1.2</v>
      </c>
      <c r="S315" s="2" t="s">
        <v>21</v>
      </c>
    </row>
    <row r="316" spans="1:19" x14ac:dyDescent="0.2">
      <c r="A316" s="2">
        <v>1383.6030000000001</v>
      </c>
      <c r="B316" s="2">
        <v>418</v>
      </c>
      <c r="C316" s="2">
        <v>3</v>
      </c>
      <c r="D316" s="2" t="s">
        <v>21</v>
      </c>
      <c r="P316" s="2">
        <v>1629.8228999999999</v>
      </c>
      <c r="Q316" s="2">
        <v>1414</v>
      </c>
      <c r="R316" s="2">
        <v>1.4</v>
      </c>
      <c r="S316" s="2" t="s">
        <v>21</v>
      </c>
    </row>
    <row r="317" spans="1:19" x14ac:dyDescent="0.2">
      <c r="A317" s="2">
        <v>1386.7503999999999</v>
      </c>
      <c r="B317" s="2">
        <v>230</v>
      </c>
      <c r="C317" s="2">
        <v>1.6</v>
      </c>
      <c r="D317" s="2" t="s">
        <v>21</v>
      </c>
      <c r="P317" s="2">
        <v>1631.8751999999999</v>
      </c>
      <c r="Q317" s="2">
        <v>1110</v>
      </c>
      <c r="R317" s="2">
        <v>1.1000000000000001</v>
      </c>
      <c r="S317" s="2" t="s">
        <v>21</v>
      </c>
    </row>
    <row r="318" spans="1:19" x14ac:dyDescent="0.2">
      <c r="A318" s="2">
        <v>1387.5302999999999</v>
      </c>
      <c r="B318" s="2">
        <v>332</v>
      </c>
      <c r="C318" s="2">
        <v>2.4</v>
      </c>
      <c r="D318" s="2" t="s">
        <v>21</v>
      </c>
      <c r="P318" s="2">
        <v>1634.7488000000001</v>
      </c>
      <c r="Q318" s="2">
        <v>1070</v>
      </c>
      <c r="R318" s="2">
        <v>1.1000000000000001</v>
      </c>
      <c r="S318" s="2" t="s">
        <v>21</v>
      </c>
    </row>
    <row r="319" spans="1:19" x14ac:dyDescent="0.2">
      <c r="A319" s="2">
        <v>1389.6002000000001</v>
      </c>
      <c r="B319" s="2">
        <v>404</v>
      </c>
      <c r="C319" s="2">
        <v>2.9</v>
      </c>
      <c r="D319" s="2" t="s">
        <v>21</v>
      </c>
      <c r="P319" s="2">
        <v>1636.7152000000001</v>
      </c>
      <c r="Q319" s="2">
        <v>802</v>
      </c>
      <c r="R319" s="2">
        <v>0.8</v>
      </c>
      <c r="S319" s="2" t="s">
        <v>21</v>
      </c>
    </row>
    <row r="320" spans="1:19" x14ac:dyDescent="0.2">
      <c r="A320" s="2">
        <v>1390.4648</v>
      </c>
      <c r="B320" s="2">
        <v>322</v>
      </c>
      <c r="C320" s="2">
        <v>2.2999999999999998</v>
      </c>
      <c r="D320" s="2" t="s">
        <v>21</v>
      </c>
      <c r="P320" s="2">
        <v>1637.8145</v>
      </c>
      <c r="Q320" s="2">
        <v>2694</v>
      </c>
      <c r="R320" s="2">
        <v>2.7</v>
      </c>
      <c r="S320" s="2" t="s">
        <v>21</v>
      </c>
    </row>
    <row r="321" spans="1:19" x14ac:dyDescent="0.2">
      <c r="A321" s="2">
        <v>1390.607</v>
      </c>
      <c r="B321" s="2">
        <v>456</v>
      </c>
      <c r="C321" s="2">
        <v>3.3</v>
      </c>
      <c r="D321" s="2" t="s">
        <v>21</v>
      </c>
      <c r="P321" s="2">
        <v>1640.8786</v>
      </c>
      <c r="Q321" s="2">
        <v>888</v>
      </c>
      <c r="R321" s="2">
        <v>0.9</v>
      </c>
      <c r="S321" s="2" t="s">
        <v>21</v>
      </c>
    </row>
    <row r="322" spans="1:19" x14ac:dyDescent="0.2">
      <c r="A322" s="2">
        <v>1391.5527</v>
      </c>
      <c r="B322" s="2">
        <v>576</v>
      </c>
      <c r="C322" s="2">
        <v>4.0999999999999996</v>
      </c>
      <c r="D322" s="2" t="s">
        <v>21</v>
      </c>
      <c r="P322" s="2">
        <v>1641.8195000000001</v>
      </c>
      <c r="Q322" s="2">
        <v>1176</v>
      </c>
      <c r="R322" s="2">
        <v>1.2</v>
      </c>
      <c r="S322" s="2" t="s">
        <v>21</v>
      </c>
    </row>
    <row r="323" spans="1:19" x14ac:dyDescent="0.2">
      <c r="A323" s="2">
        <v>1394.5997</v>
      </c>
      <c r="B323" s="2">
        <v>326</v>
      </c>
      <c r="C323" s="2">
        <v>2.2999999999999998</v>
      </c>
      <c r="D323" s="2" t="s">
        <v>21</v>
      </c>
      <c r="P323" s="2">
        <v>1642.8226</v>
      </c>
      <c r="Q323" s="2">
        <v>1196</v>
      </c>
      <c r="R323" s="2">
        <v>1.2</v>
      </c>
      <c r="S323" s="2" t="s">
        <v>21</v>
      </c>
    </row>
    <row r="324" spans="1:19" x14ac:dyDescent="0.2">
      <c r="A324" s="2">
        <v>1395.7760000000001</v>
      </c>
      <c r="B324" s="2">
        <v>224</v>
      </c>
      <c r="C324" s="2">
        <v>1.6</v>
      </c>
      <c r="D324" s="2" t="s">
        <v>21</v>
      </c>
      <c r="P324" s="2">
        <v>1644.8870999999999</v>
      </c>
      <c r="Q324" s="2">
        <v>1238</v>
      </c>
      <c r="R324" s="2">
        <v>1.3</v>
      </c>
      <c r="S324" s="2" t="s">
        <v>21</v>
      </c>
    </row>
    <row r="325" spans="1:19" x14ac:dyDescent="0.2">
      <c r="A325" s="2">
        <v>1398.5926999999999</v>
      </c>
      <c r="B325" s="2">
        <v>418</v>
      </c>
      <c r="C325" s="2">
        <v>3</v>
      </c>
      <c r="D325" s="2" t="s">
        <v>21</v>
      </c>
      <c r="P325" s="2">
        <v>1646.7981</v>
      </c>
      <c r="Q325" s="2">
        <v>2230</v>
      </c>
      <c r="R325" s="2">
        <v>2.2999999999999998</v>
      </c>
      <c r="S325" s="2" t="s">
        <v>21</v>
      </c>
    </row>
    <row r="326" spans="1:19" x14ac:dyDescent="0.2">
      <c r="A326" s="2">
        <v>1398.6357</v>
      </c>
      <c r="B326" s="2">
        <v>638</v>
      </c>
      <c r="C326" s="2">
        <v>4.5999999999999996</v>
      </c>
      <c r="D326" s="2" t="s">
        <v>21</v>
      </c>
      <c r="P326" s="2">
        <v>1647.7451000000001</v>
      </c>
      <c r="Q326" s="2">
        <v>914</v>
      </c>
      <c r="R326" s="2">
        <v>0.9</v>
      </c>
      <c r="S326" s="2" t="s">
        <v>21</v>
      </c>
    </row>
    <row r="327" spans="1:19" x14ac:dyDescent="0.2">
      <c r="A327" s="2">
        <v>1399.596</v>
      </c>
      <c r="B327" s="2">
        <v>462</v>
      </c>
      <c r="C327" s="2">
        <v>3.3</v>
      </c>
      <c r="D327" s="2" t="s">
        <v>21</v>
      </c>
      <c r="P327" s="2">
        <v>1648.8611000000001</v>
      </c>
      <c r="Q327" s="2">
        <v>1234</v>
      </c>
      <c r="R327" s="2">
        <v>1.3</v>
      </c>
      <c r="S327" s="2" t="s">
        <v>21</v>
      </c>
    </row>
    <row r="328" spans="1:19" x14ac:dyDescent="0.2">
      <c r="A328" s="2">
        <v>1400.4905000000001</v>
      </c>
      <c r="B328" s="2">
        <v>542</v>
      </c>
      <c r="C328" s="2">
        <v>3.9</v>
      </c>
      <c r="D328" s="2" t="s">
        <v>21</v>
      </c>
      <c r="P328" s="2">
        <v>1652.7262000000001</v>
      </c>
      <c r="Q328" s="2">
        <v>972</v>
      </c>
      <c r="R328" s="2">
        <v>1</v>
      </c>
      <c r="S328" s="2" t="s">
        <v>21</v>
      </c>
    </row>
    <row r="329" spans="1:19" x14ac:dyDescent="0.2">
      <c r="A329" s="2">
        <v>1402.5667000000001</v>
      </c>
      <c r="B329" s="2">
        <v>452</v>
      </c>
      <c r="C329" s="2">
        <v>3.2</v>
      </c>
      <c r="D329" s="2" t="s">
        <v>21</v>
      </c>
      <c r="P329" s="2">
        <v>1652.8779</v>
      </c>
      <c r="Q329" s="2">
        <v>912</v>
      </c>
      <c r="R329" s="2">
        <v>0.9</v>
      </c>
      <c r="S329" s="2" t="s">
        <v>21</v>
      </c>
    </row>
    <row r="330" spans="1:19" x14ac:dyDescent="0.2">
      <c r="A330" s="2">
        <v>1403.4748</v>
      </c>
      <c r="B330" s="2">
        <v>226</v>
      </c>
      <c r="C330" s="2">
        <v>1.6</v>
      </c>
      <c r="D330" s="2" t="s">
        <v>21</v>
      </c>
      <c r="P330" s="2">
        <v>1653.7302</v>
      </c>
      <c r="Q330" s="2">
        <v>1104</v>
      </c>
      <c r="R330" s="2">
        <v>1.1000000000000001</v>
      </c>
      <c r="S330" s="2" t="s">
        <v>21</v>
      </c>
    </row>
    <row r="331" spans="1:19" x14ac:dyDescent="0.2">
      <c r="A331" s="2">
        <v>1403.5246</v>
      </c>
      <c r="B331" s="2">
        <v>340</v>
      </c>
      <c r="C331" s="2">
        <v>2.4</v>
      </c>
      <c r="D331" s="2" t="s">
        <v>21</v>
      </c>
      <c r="P331" s="2">
        <v>1655.8064999999999</v>
      </c>
      <c r="Q331" s="2">
        <v>1004</v>
      </c>
      <c r="R331" s="2">
        <v>1</v>
      </c>
      <c r="S331" s="2" t="s">
        <v>21</v>
      </c>
    </row>
    <row r="332" spans="1:19" x14ac:dyDescent="0.2">
      <c r="A332" s="2">
        <v>1404.6339</v>
      </c>
      <c r="B332" s="2">
        <v>382</v>
      </c>
      <c r="C332" s="2">
        <v>2.7</v>
      </c>
      <c r="D332" s="2" t="s">
        <v>21</v>
      </c>
      <c r="P332" s="2">
        <v>1656.8802000000001</v>
      </c>
      <c r="Q332" s="2">
        <v>750</v>
      </c>
      <c r="R332" s="2">
        <v>0.8</v>
      </c>
      <c r="S332" s="2" t="s">
        <v>21</v>
      </c>
    </row>
    <row r="333" spans="1:19" x14ac:dyDescent="0.2">
      <c r="A333" s="2">
        <v>1404.7270000000001</v>
      </c>
      <c r="B333" s="2">
        <v>476</v>
      </c>
      <c r="C333" s="2">
        <v>3.4</v>
      </c>
      <c r="D333" s="2" t="s">
        <v>21</v>
      </c>
      <c r="P333" s="2">
        <v>1657.944</v>
      </c>
      <c r="Q333" s="2">
        <v>3496</v>
      </c>
      <c r="R333" s="2">
        <v>3.6</v>
      </c>
      <c r="S333" s="2" t="s">
        <v>21</v>
      </c>
    </row>
    <row r="334" spans="1:19" x14ac:dyDescent="0.2">
      <c r="A334" s="2">
        <v>1405.7008000000001</v>
      </c>
      <c r="B334" s="2">
        <v>438</v>
      </c>
      <c r="C334" s="2">
        <v>3.1</v>
      </c>
      <c r="D334" s="2" t="s">
        <v>21</v>
      </c>
      <c r="P334" s="2">
        <v>1658.7282</v>
      </c>
      <c r="Q334" s="2">
        <v>706</v>
      </c>
      <c r="R334" s="2">
        <v>0.7</v>
      </c>
      <c r="S334" s="2" t="s">
        <v>21</v>
      </c>
    </row>
    <row r="335" spans="1:19" x14ac:dyDescent="0.2">
      <c r="A335" s="2">
        <v>1406.5826</v>
      </c>
      <c r="B335" s="2">
        <v>618</v>
      </c>
      <c r="C335" s="2">
        <v>4.4000000000000004</v>
      </c>
      <c r="D335" s="2" t="s">
        <v>21</v>
      </c>
      <c r="P335" s="2">
        <v>1659.7044000000001</v>
      </c>
      <c r="Q335" s="2">
        <v>730</v>
      </c>
      <c r="R335" s="2">
        <v>0.7</v>
      </c>
      <c r="S335" s="2" t="s">
        <v>21</v>
      </c>
    </row>
    <row r="336" spans="1:19" x14ac:dyDescent="0.2">
      <c r="A336" s="2">
        <v>1410.4797000000001</v>
      </c>
      <c r="B336" s="2">
        <v>298</v>
      </c>
      <c r="C336" s="2">
        <v>2.1</v>
      </c>
      <c r="D336" s="2" t="s">
        <v>21</v>
      </c>
      <c r="P336" s="2">
        <v>1659.8611000000001</v>
      </c>
      <c r="Q336" s="2">
        <v>1858</v>
      </c>
      <c r="R336" s="2">
        <v>1.9</v>
      </c>
      <c r="S336" s="2" t="s">
        <v>21</v>
      </c>
    </row>
    <row r="337" spans="1:19" x14ac:dyDescent="0.2">
      <c r="A337" s="2">
        <v>1411.4813999999999</v>
      </c>
      <c r="B337" s="2">
        <v>334</v>
      </c>
      <c r="C337" s="2">
        <v>2.4</v>
      </c>
      <c r="D337" s="2" t="s">
        <v>21</v>
      </c>
      <c r="P337" s="2">
        <v>1661.7610999999999</v>
      </c>
      <c r="Q337" s="2">
        <v>1174</v>
      </c>
      <c r="R337" s="2">
        <v>1.2</v>
      </c>
      <c r="S337" s="2" t="s">
        <v>21</v>
      </c>
    </row>
    <row r="338" spans="1:19" x14ac:dyDescent="0.2">
      <c r="A338" s="2">
        <v>1411.6880000000001</v>
      </c>
      <c r="B338" s="2">
        <v>418</v>
      </c>
      <c r="C338" s="2">
        <v>3</v>
      </c>
      <c r="D338" s="2" t="s">
        <v>21</v>
      </c>
      <c r="P338" s="2">
        <v>1664.7391</v>
      </c>
      <c r="Q338" s="2">
        <v>926</v>
      </c>
      <c r="R338" s="2">
        <v>0.9</v>
      </c>
      <c r="S338" s="2" t="s">
        <v>21</v>
      </c>
    </row>
    <row r="339" spans="1:19" x14ac:dyDescent="0.2">
      <c r="A339" s="2">
        <v>1412.5416</v>
      </c>
      <c r="B339" s="2">
        <v>324</v>
      </c>
      <c r="C339" s="2">
        <v>2.2999999999999998</v>
      </c>
      <c r="D339" s="2" t="s">
        <v>21</v>
      </c>
      <c r="P339" s="2">
        <v>1665.7693999999999</v>
      </c>
      <c r="Q339" s="2">
        <v>956</v>
      </c>
      <c r="R339" s="2">
        <v>1</v>
      </c>
      <c r="S339" s="2" t="s">
        <v>21</v>
      </c>
    </row>
    <row r="340" spans="1:19" x14ac:dyDescent="0.2">
      <c r="A340" s="2">
        <v>1412.6416999999999</v>
      </c>
      <c r="B340" s="2">
        <v>514</v>
      </c>
      <c r="C340" s="2">
        <v>3.7</v>
      </c>
      <c r="D340" s="2" t="s">
        <v>21</v>
      </c>
      <c r="P340" s="2">
        <v>1665.8583000000001</v>
      </c>
      <c r="Q340" s="2">
        <v>1296</v>
      </c>
      <c r="R340" s="2">
        <v>1.3</v>
      </c>
      <c r="S340" s="2" t="s">
        <v>21</v>
      </c>
    </row>
    <row r="341" spans="1:19" x14ac:dyDescent="0.2">
      <c r="A341" s="2">
        <v>1413.5890999999999</v>
      </c>
      <c r="B341" s="2">
        <v>514</v>
      </c>
      <c r="C341" s="2">
        <v>3.7</v>
      </c>
      <c r="D341" s="2" t="s">
        <v>21</v>
      </c>
      <c r="P341" s="2">
        <v>1666.9244000000001</v>
      </c>
      <c r="Q341" s="2">
        <v>920</v>
      </c>
      <c r="R341" s="2">
        <v>0.9</v>
      </c>
      <c r="S341" s="2" t="s">
        <v>21</v>
      </c>
    </row>
    <row r="342" spans="1:19" x14ac:dyDescent="0.2">
      <c r="A342" s="2">
        <v>1417.5741</v>
      </c>
      <c r="B342" s="2">
        <v>510</v>
      </c>
      <c r="C342" s="2">
        <v>3.6</v>
      </c>
      <c r="D342" s="2" t="s">
        <v>21</v>
      </c>
      <c r="P342" s="2">
        <v>1668.7873</v>
      </c>
      <c r="Q342" s="2">
        <v>912</v>
      </c>
      <c r="R342" s="2">
        <v>0.9</v>
      </c>
      <c r="S342" s="2" t="s">
        <v>21</v>
      </c>
    </row>
    <row r="343" spans="1:19" x14ac:dyDescent="0.2">
      <c r="A343" s="2">
        <v>1417.6195</v>
      </c>
      <c r="B343" s="2">
        <v>468</v>
      </c>
      <c r="C343" s="2">
        <v>3.3</v>
      </c>
      <c r="D343" s="2" t="s">
        <v>21</v>
      </c>
      <c r="P343" s="2">
        <v>1668.8373999999999</v>
      </c>
      <c r="Q343" s="2">
        <v>1628</v>
      </c>
      <c r="R343" s="2">
        <v>1.7</v>
      </c>
      <c r="S343" s="2" t="s">
        <v>21</v>
      </c>
    </row>
    <row r="344" spans="1:19" x14ac:dyDescent="0.2">
      <c r="A344" s="2">
        <v>1418.575</v>
      </c>
      <c r="B344" s="2">
        <v>580</v>
      </c>
      <c r="C344" s="2">
        <v>4.0999999999999996</v>
      </c>
      <c r="D344" s="2" t="s">
        <v>21</v>
      </c>
      <c r="P344" s="2">
        <v>1669.7357999999999</v>
      </c>
      <c r="Q344" s="2">
        <v>662</v>
      </c>
      <c r="R344" s="2">
        <v>0.7</v>
      </c>
      <c r="S344" s="2" t="s">
        <v>21</v>
      </c>
    </row>
    <row r="345" spans="1:19" x14ac:dyDescent="0.2">
      <c r="A345" s="2">
        <v>1418.8042</v>
      </c>
      <c r="B345" s="2">
        <v>492</v>
      </c>
      <c r="C345" s="2">
        <v>3.5</v>
      </c>
      <c r="D345" s="2" t="s">
        <v>21</v>
      </c>
      <c r="P345" s="2">
        <v>1671.8642</v>
      </c>
      <c r="Q345" s="2">
        <v>810</v>
      </c>
      <c r="R345" s="2">
        <v>0.8</v>
      </c>
      <c r="S345" s="2" t="s">
        <v>21</v>
      </c>
    </row>
    <row r="346" spans="1:19" x14ac:dyDescent="0.2">
      <c r="A346" s="2">
        <v>1420.6753000000001</v>
      </c>
      <c r="B346" s="2">
        <v>356</v>
      </c>
      <c r="C346" s="2">
        <v>2.5</v>
      </c>
      <c r="D346" s="2" t="s">
        <v>21</v>
      </c>
      <c r="P346" s="2">
        <v>1672.8308</v>
      </c>
      <c r="Q346" s="2">
        <v>1128</v>
      </c>
      <c r="R346" s="2">
        <v>1.1000000000000001</v>
      </c>
      <c r="S346" s="2" t="s">
        <v>21</v>
      </c>
    </row>
    <row r="347" spans="1:19" x14ac:dyDescent="0.2">
      <c r="A347" s="2">
        <v>1422.6216999999999</v>
      </c>
      <c r="B347" s="2">
        <v>594</v>
      </c>
      <c r="C347" s="2">
        <v>4.2</v>
      </c>
      <c r="D347" s="2" t="s">
        <v>21</v>
      </c>
      <c r="P347" s="2">
        <v>1672.8643</v>
      </c>
      <c r="Q347" s="2">
        <v>862</v>
      </c>
      <c r="R347" s="2">
        <v>0.9</v>
      </c>
      <c r="S347" s="2" t="s">
        <v>21</v>
      </c>
    </row>
    <row r="348" spans="1:19" x14ac:dyDescent="0.2">
      <c r="A348" s="2">
        <v>1423.5376000000001</v>
      </c>
      <c r="B348" s="2">
        <v>454</v>
      </c>
      <c r="C348" s="2">
        <v>3.2</v>
      </c>
      <c r="D348" s="2" t="s">
        <v>21</v>
      </c>
      <c r="P348" s="2">
        <v>1673.94</v>
      </c>
      <c r="Q348" s="2">
        <v>2640</v>
      </c>
      <c r="R348" s="2">
        <v>2.7</v>
      </c>
      <c r="S348" s="2" t="s">
        <v>21</v>
      </c>
    </row>
    <row r="349" spans="1:19" x14ac:dyDescent="0.2">
      <c r="A349" s="2">
        <v>1423.6696999999999</v>
      </c>
      <c r="B349" s="2">
        <v>478</v>
      </c>
      <c r="C349" s="2">
        <v>3.4</v>
      </c>
      <c r="D349" s="2" t="s">
        <v>21</v>
      </c>
      <c r="P349" s="2">
        <v>1676.7026000000001</v>
      </c>
      <c r="Q349" s="2">
        <v>642</v>
      </c>
      <c r="R349" s="2">
        <v>0.7</v>
      </c>
      <c r="S349" s="2" t="s">
        <v>21</v>
      </c>
    </row>
    <row r="350" spans="1:19" x14ac:dyDescent="0.2">
      <c r="A350" s="2">
        <v>1427.501</v>
      </c>
      <c r="B350" s="2">
        <v>484</v>
      </c>
      <c r="C350" s="2">
        <v>3.5</v>
      </c>
      <c r="D350" s="2" t="s">
        <v>21</v>
      </c>
      <c r="P350" s="2">
        <v>1676.7764</v>
      </c>
      <c r="Q350" s="2">
        <v>1802</v>
      </c>
      <c r="R350" s="2">
        <v>1.8</v>
      </c>
      <c r="S350" s="2" t="s">
        <v>21</v>
      </c>
    </row>
    <row r="351" spans="1:19" x14ac:dyDescent="0.2">
      <c r="A351" s="2">
        <v>1428.5587</v>
      </c>
      <c r="B351" s="2">
        <v>440</v>
      </c>
      <c r="C351" s="2">
        <v>3.1</v>
      </c>
      <c r="D351" s="2" t="s">
        <v>21</v>
      </c>
      <c r="P351" s="2">
        <v>1676.8878</v>
      </c>
      <c r="Q351" s="2">
        <v>11674</v>
      </c>
      <c r="R351" s="2">
        <v>11.9</v>
      </c>
      <c r="S351" s="2" t="s">
        <v>21</v>
      </c>
    </row>
    <row r="352" spans="1:19" x14ac:dyDescent="0.2">
      <c r="A352" s="2">
        <v>1428.6152</v>
      </c>
      <c r="B352" s="2">
        <v>416</v>
      </c>
      <c r="C352" s="2">
        <v>3</v>
      </c>
      <c r="D352" s="2" t="s">
        <v>21</v>
      </c>
      <c r="P352" s="2">
        <v>1681.7456</v>
      </c>
      <c r="Q352" s="2">
        <v>1780</v>
      </c>
      <c r="R352" s="2">
        <v>1.8</v>
      </c>
      <c r="S352" s="2" t="s">
        <v>21</v>
      </c>
    </row>
    <row r="353" spans="1:19" x14ac:dyDescent="0.2">
      <c r="A353" s="2">
        <v>1428.7755</v>
      </c>
      <c r="B353" s="2">
        <v>1022</v>
      </c>
      <c r="C353" s="2">
        <v>7.3</v>
      </c>
      <c r="D353" s="2" t="s">
        <v>21</v>
      </c>
      <c r="P353" s="2">
        <v>1681.9579000000001</v>
      </c>
      <c r="Q353" s="2">
        <v>1036</v>
      </c>
      <c r="R353" s="2">
        <v>1.1000000000000001</v>
      </c>
      <c r="S353" s="2" t="s">
        <v>21</v>
      </c>
    </row>
    <row r="354" spans="1:19" x14ac:dyDescent="0.2">
      <c r="A354" s="2">
        <v>1429.4791</v>
      </c>
      <c r="B354" s="2">
        <v>270</v>
      </c>
      <c r="C354" s="2">
        <v>1.9</v>
      </c>
      <c r="D354" s="2" t="s">
        <v>21</v>
      </c>
      <c r="P354" s="2">
        <v>1682.8475000000001</v>
      </c>
      <c r="Q354" s="2">
        <v>1118</v>
      </c>
      <c r="R354" s="2">
        <v>1.1000000000000001</v>
      </c>
      <c r="S354" s="2" t="s">
        <v>21</v>
      </c>
    </row>
    <row r="355" spans="1:19" x14ac:dyDescent="0.2">
      <c r="A355" s="2">
        <v>1430.7089000000001</v>
      </c>
      <c r="B355" s="2">
        <v>264</v>
      </c>
      <c r="C355" s="2">
        <v>1.9</v>
      </c>
      <c r="D355" s="2" t="s">
        <v>21</v>
      </c>
      <c r="P355" s="2">
        <v>1682.9059</v>
      </c>
      <c r="Q355" s="2">
        <v>886</v>
      </c>
      <c r="R355" s="2">
        <v>0.9</v>
      </c>
      <c r="S355" s="2" t="s">
        <v>21</v>
      </c>
    </row>
    <row r="356" spans="1:19" x14ac:dyDescent="0.2">
      <c r="A356" s="2">
        <v>1432.7885000000001</v>
      </c>
      <c r="B356" s="2">
        <v>224</v>
      </c>
      <c r="C356" s="2">
        <v>1.6</v>
      </c>
      <c r="D356" s="2" t="s">
        <v>21</v>
      </c>
      <c r="P356" s="2">
        <v>1683.7983999999999</v>
      </c>
      <c r="Q356" s="2">
        <v>1264</v>
      </c>
      <c r="R356" s="2">
        <v>1.3</v>
      </c>
      <c r="S356" s="2" t="s">
        <v>21</v>
      </c>
    </row>
    <row r="357" spans="1:19" x14ac:dyDescent="0.2">
      <c r="A357" s="2">
        <v>1433.6103000000001</v>
      </c>
      <c r="B357" s="2">
        <v>426</v>
      </c>
      <c r="C357" s="2">
        <v>3</v>
      </c>
      <c r="D357" s="2" t="s">
        <v>21</v>
      </c>
      <c r="P357" s="2">
        <v>1683.8514</v>
      </c>
      <c r="Q357" s="2">
        <v>1160</v>
      </c>
      <c r="R357" s="2">
        <v>1.2</v>
      </c>
      <c r="S357" s="2" t="s">
        <v>21</v>
      </c>
    </row>
    <row r="358" spans="1:19" x14ac:dyDescent="0.2">
      <c r="A358" s="2">
        <v>1433.6681000000001</v>
      </c>
      <c r="B358" s="2">
        <v>318</v>
      </c>
      <c r="C358" s="2">
        <v>2.2999999999999998</v>
      </c>
      <c r="D358" s="2" t="s">
        <v>21</v>
      </c>
      <c r="P358" s="2">
        <v>1685.7203999999999</v>
      </c>
      <c r="Q358" s="2">
        <v>842</v>
      </c>
      <c r="R358" s="2">
        <v>0.9</v>
      </c>
      <c r="S358" s="2" t="s">
        <v>21</v>
      </c>
    </row>
    <row r="359" spans="1:19" x14ac:dyDescent="0.2">
      <c r="A359" s="2">
        <v>1434.4753000000001</v>
      </c>
      <c r="B359" s="2">
        <v>348</v>
      </c>
      <c r="C359" s="2">
        <v>2.5</v>
      </c>
      <c r="D359" s="2" t="s">
        <v>21</v>
      </c>
      <c r="P359" s="2">
        <v>1686.8407999999999</v>
      </c>
      <c r="Q359" s="2">
        <v>1762</v>
      </c>
      <c r="R359" s="2">
        <v>1.8</v>
      </c>
      <c r="S359" s="2" t="s">
        <v>21</v>
      </c>
    </row>
    <row r="360" spans="1:19" x14ac:dyDescent="0.2">
      <c r="A360" s="2">
        <v>1436.5732</v>
      </c>
      <c r="B360" s="2">
        <v>422</v>
      </c>
      <c r="C360" s="2">
        <v>3</v>
      </c>
      <c r="D360" s="2" t="s">
        <v>21</v>
      </c>
      <c r="P360" s="2">
        <v>1687.8416</v>
      </c>
      <c r="Q360" s="2">
        <v>1816</v>
      </c>
      <c r="R360" s="2">
        <v>1.8</v>
      </c>
      <c r="S360" s="2" t="s">
        <v>21</v>
      </c>
    </row>
    <row r="361" spans="1:19" x14ac:dyDescent="0.2">
      <c r="A361" s="2">
        <v>1437.6058</v>
      </c>
      <c r="B361" s="2">
        <v>488</v>
      </c>
      <c r="C361" s="2">
        <v>3.5</v>
      </c>
      <c r="D361" s="2" t="s">
        <v>21</v>
      </c>
      <c r="P361" s="2">
        <v>1692.7515000000001</v>
      </c>
      <c r="Q361" s="2">
        <v>818</v>
      </c>
      <c r="R361" s="2">
        <v>0.8</v>
      </c>
      <c r="S361" s="2" t="s">
        <v>21</v>
      </c>
    </row>
    <row r="362" spans="1:19" x14ac:dyDescent="0.2">
      <c r="A362" s="2">
        <v>1438.7026000000001</v>
      </c>
      <c r="B362" s="2">
        <v>346</v>
      </c>
      <c r="C362" s="2">
        <v>2.5</v>
      </c>
      <c r="D362" s="2" t="s">
        <v>21</v>
      </c>
      <c r="P362" s="2">
        <v>1692.8738000000001</v>
      </c>
      <c r="Q362" s="2">
        <v>1424</v>
      </c>
      <c r="R362" s="2">
        <v>1.4</v>
      </c>
      <c r="S362" s="2" t="s">
        <v>21</v>
      </c>
    </row>
    <row r="363" spans="1:19" x14ac:dyDescent="0.2">
      <c r="A363" s="2">
        <v>1439.5197000000001</v>
      </c>
      <c r="B363" s="2">
        <v>340</v>
      </c>
      <c r="C363" s="2">
        <v>2.4</v>
      </c>
      <c r="D363" s="2" t="s">
        <v>21</v>
      </c>
      <c r="P363" s="2">
        <v>1694.7917</v>
      </c>
      <c r="Q363" s="2">
        <v>970</v>
      </c>
      <c r="R363" s="2">
        <v>1</v>
      </c>
      <c r="S363" s="2" t="s">
        <v>21</v>
      </c>
    </row>
    <row r="364" spans="1:19" x14ac:dyDescent="0.2">
      <c r="A364" s="2">
        <v>1440.5716</v>
      </c>
      <c r="B364" s="2">
        <v>358</v>
      </c>
      <c r="C364" s="2">
        <v>2.6</v>
      </c>
      <c r="D364" s="2" t="s">
        <v>21</v>
      </c>
      <c r="P364" s="2">
        <v>1694.8281999999999</v>
      </c>
      <c r="Q364" s="2">
        <v>1038</v>
      </c>
      <c r="R364" s="2">
        <v>1.1000000000000001</v>
      </c>
      <c r="S364" s="2" t="s">
        <v>21</v>
      </c>
    </row>
    <row r="365" spans="1:19" x14ac:dyDescent="0.2">
      <c r="A365" s="2">
        <v>1441.5791999999999</v>
      </c>
      <c r="B365" s="2">
        <v>416</v>
      </c>
      <c r="C365" s="2">
        <v>3</v>
      </c>
      <c r="D365" s="2" t="s">
        <v>21</v>
      </c>
      <c r="P365" s="2">
        <v>1697.9559999999999</v>
      </c>
      <c r="Q365" s="2">
        <v>630</v>
      </c>
      <c r="R365" s="2">
        <v>0.6</v>
      </c>
      <c r="S365" s="2" t="s">
        <v>21</v>
      </c>
    </row>
    <row r="366" spans="1:19" x14ac:dyDescent="0.2">
      <c r="A366" s="2">
        <v>1441.6809000000001</v>
      </c>
      <c r="B366" s="2">
        <v>346</v>
      </c>
      <c r="C366" s="2">
        <v>2.5</v>
      </c>
      <c r="D366" s="2" t="s">
        <v>21</v>
      </c>
      <c r="P366" s="2">
        <v>1699.7761</v>
      </c>
      <c r="Q366" s="2">
        <v>662</v>
      </c>
      <c r="R366" s="2">
        <v>0.7</v>
      </c>
      <c r="S366" s="2" t="s">
        <v>21</v>
      </c>
    </row>
    <row r="367" spans="1:19" x14ac:dyDescent="0.2">
      <c r="A367" s="2">
        <v>1442.6404</v>
      </c>
      <c r="B367" s="2">
        <v>280</v>
      </c>
      <c r="C367" s="2">
        <v>2</v>
      </c>
      <c r="D367" s="2" t="s">
        <v>21</v>
      </c>
      <c r="P367" s="2">
        <v>1699.8182999999999</v>
      </c>
      <c r="Q367" s="2">
        <v>820</v>
      </c>
      <c r="R367" s="2">
        <v>0.8</v>
      </c>
      <c r="S367" s="2" t="s">
        <v>21</v>
      </c>
    </row>
    <row r="368" spans="1:19" x14ac:dyDescent="0.2">
      <c r="A368" s="2">
        <v>1442.6865</v>
      </c>
      <c r="B368" s="2">
        <v>422</v>
      </c>
      <c r="C368" s="2">
        <v>3</v>
      </c>
      <c r="D368" s="2" t="s">
        <v>21</v>
      </c>
      <c r="P368" s="2">
        <v>1701.8884</v>
      </c>
      <c r="Q368" s="2">
        <v>1308</v>
      </c>
      <c r="R368" s="2">
        <v>1.3</v>
      </c>
      <c r="S368" s="2" t="s">
        <v>21</v>
      </c>
    </row>
    <row r="369" spans="1:19" x14ac:dyDescent="0.2">
      <c r="A369" s="2">
        <v>1443.5192999999999</v>
      </c>
      <c r="B369" s="2">
        <v>402</v>
      </c>
      <c r="C369" s="2">
        <v>2.9</v>
      </c>
      <c r="D369" s="2" t="s">
        <v>21</v>
      </c>
      <c r="P369" s="2">
        <v>1702.8303000000001</v>
      </c>
      <c r="Q369" s="2">
        <v>802</v>
      </c>
      <c r="R369" s="2">
        <v>0.8</v>
      </c>
      <c r="S369" s="2" t="s">
        <v>21</v>
      </c>
    </row>
    <row r="370" spans="1:19" x14ac:dyDescent="0.2">
      <c r="A370" s="2">
        <v>1443.7679000000001</v>
      </c>
      <c r="B370" s="2">
        <v>320</v>
      </c>
      <c r="C370" s="2">
        <v>2.2999999999999998</v>
      </c>
      <c r="D370" s="2" t="s">
        <v>21</v>
      </c>
      <c r="P370" s="2">
        <v>1703.713</v>
      </c>
      <c r="Q370" s="2">
        <v>874</v>
      </c>
      <c r="R370" s="2">
        <v>0.9</v>
      </c>
      <c r="S370" s="2" t="s">
        <v>21</v>
      </c>
    </row>
    <row r="371" spans="1:19" x14ac:dyDescent="0.2">
      <c r="A371" s="2">
        <v>1444.5735999999999</v>
      </c>
      <c r="B371" s="2">
        <v>564</v>
      </c>
      <c r="C371" s="2">
        <v>4</v>
      </c>
      <c r="D371" s="2" t="s">
        <v>21</v>
      </c>
      <c r="P371" s="2">
        <v>1706.8489999999999</v>
      </c>
      <c r="Q371" s="2">
        <v>1032</v>
      </c>
      <c r="R371" s="2">
        <v>1</v>
      </c>
      <c r="S371" s="2" t="s">
        <v>21</v>
      </c>
    </row>
    <row r="372" spans="1:19" x14ac:dyDescent="0.2">
      <c r="A372" s="2">
        <v>1447.6313</v>
      </c>
      <c r="B372" s="2">
        <v>374</v>
      </c>
      <c r="C372" s="2">
        <v>2.7</v>
      </c>
      <c r="D372" s="2" t="s">
        <v>21</v>
      </c>
      <c r="P372" s="2">
        <v>1706.8870999999999</v>
      </c>
      <c r="Q372" s="2">
        <v>830</v>
      </c>
      <c r="R372" s="2">
        <v>0.8</v>
      </c>
      <c r="S372" s="2" t="s">
        <v>21</v>
      </c>
    </row>
    <row r="373" spans="1:19" x14ac:dyDescent="0.2">
      <c r="A373" s="2">
        <v>1447.8448000000001</v>
      </c>
      <c r="B373" s="2">
        <v>1654</v>
      </c>
      <c r="C373" s="2">
        <v>11.8</v>
      </c>
      <c r="D373" s="2" t="s">
        <v>21</v>
      </c>
      <c r="P373" s="2">
        <v>1708.8757000000001</v>
      </c>
      <c r="Q373" s="2">
        <v>906</v>
      </c>
      <c r="R373" s="2">
        <v>0.9</v>
      </c>
      <c r="S373" s="2" t="s">
        <v>21</v>
      </c>
    </row>
    <row r="374" spans="1:19" x14ac:dyDescent="0.2">
      <c r="A374" s="2">
        <v>1448.6243999999999</v>
      </c>
      <c r="B374" s="2">
        <v>376</v>
      </c>
      <c r="C374" s="2">
        <v>2.7</v>
      </c>
      <c r="D374" s="2" t="s">
        <v>21</v>
      </c>
      <c r="P374" s="2">
        <v>1710.6523999999999</v>
      </c>
      <c r="Q374" s="2">
        <v>19354</v>
      </c>
      <c r="R374" s="2">
        <v>19.7</v>
      </c>
      <c r="S374" s="2" t="s">
        <v>21</v>
      </c>
    </row>
    <row r="375" spans="1:19" x14ac:dyDescent="0.2">
      <c r="A375" s="2">
        <v>1450.7605000000001</v>
      </c>
      <c r="B375" s="2">
        <v>312</v>
      </c>
      <c r="C375" s="2">
        <v>2.2000000000000002</v>
      </c>
      <c r="D375" s="2" t="s">
        <v>21</v>
      </c>
      <c r="P375" s="2">
        <v>1711.8612000000001</v>
      </c>
      <c r="Q375" s="2">
        <v>758</v>
      </c>
      <c r="R375" s="2">
        <v>0.8</v>
      </c>
      <c r="S375" s="2" t="s">
        <v>21</v>
      </c>
    </row>
    <row r="376" spans="1:19" x14ac:dyDescent="0.2">
      <c r="A376" s="2">
        <v>1451.5495000000001</v>
      </c>
      <c r="B376" s="2">
        <v>460</v>
      </c>
      <c r="C376" s="2">
        <v>3.3</v>
      </c>
      <c r="D376" s="2" t="s">
        <v>21</v>
      </c>
      <c r="P376" s="2">
        <v>1711.9874</v>
      </c>
      <c r="Q376" s="2">
        <v>738</v>
      </c>
      <c r="R376" s="2">
        <v>0.8</v>
      </c>
      <c r="S376" s="2" t="s">
        <v>21</v>
      </c>
    </row>
    <row r="377" spans="1:19" x14ac:dyDescent="0.2">
      <c r="A377" s="2">
        <v>1451.6085</v>
      </c>
      <c r="B377" s="2">
        <v>388</v>
      </c>
      <c r="C377" s="2">
        <v>2.8</v>
      </c>
      <c r="D377" s="2" t="s">
        <v>21</v>
      </c>
      <c r="P377" s="2">
        <v>1712.8184000000001</v>
      </c>
      <c r="Q377" s="2">
        <v>828</v>
      </c>
      <c r="R377" s="2">
        <v>0.8</v>
      </c>
      <c r="S377" s="2" t="s">
        <v>21</v>
      </c>
    </row>
    <row r="378" spans="1:19" x14ac:dyDescent="0.2">
      <c r="A378" s="2">
        <v>1455.5591999999999</v>
      </c>
      <c r="B378" s="2">
        <v>430</v>
      </c>
      <c r="C378" s="2">
        <v>3.1</v>
      </c>
      <c r="D378" s="2" t="s">
        <v>21</v>
      </c>
      <c r="P378" s="2">
        <v>1713.7651000000001</v>
      </c>
      <c r="Q378" s="2">
        <v>632</v>
      </c>
      <c r="R378" s="2">
        <v>0.6</v>
      </c>
      <c r="S378" s="2" t="s">
        <v>21</v>
      </c>
    </row>
    <row r="379" spans="1:19" x14ac:dyDescent="0.2">
      <c r="A379" s="2">
        <v>1456.5407</v>
      </c>
      <c r="B379" s="2">
        <v>486</v>
      </c>
      <c r="C379" s="2">
        <v>3.5</v>
      </c>
      <c r="D379" s="2" t="s">
        <v>21</v>
      </c>
      <c r="P379" s="2">
        <v>1714.8607999999999</v>
      </c>
      <c r="Q379" s="2">
        <v>958</v>
      </c>
      <c r="R379" s="2">
        <v>1</v>
      </c>
      <c r="S379" s="2" t="s">
        <v>21</v>
      </c>
    </row>
    <row r="380" spans="1:19" x14ac:dyDescent="0.2">
      <c r="A380" s="2">
        <v>1456.6057000000001</v>
      </c>
      <c r="B380" s="2">
        <v>582</v>
      </c>
      <c r="C380" s="2">
        <v>4.2</v>
      </c>
      <c r="D380" s="2" t="s">
        <v>21</v>
      </c>
      <c r="P380" s="2">
        <v>1714.9664</v>
      </c>
      <c r="Q380" s="2">
        <v>3452</v>
      </c>
      <c r="R380" s="2">
        <v>3.5</v>
      </c>
      <c r="S380" s="2" t="s">
        <v>21</v>
      </c>
    </row>
    <row r="381" spans="1:19" x14ac:dyDescent="0.2">
      <c r="A381" s="2">
        <v>1456.7717</v>
      </c>
      <c r="B381" s="2">
        <v>270</v>
      </c>
      <c r="C381" s="2">
        <v>1.9</v>
      </c>
      <c r="D381" s="2" t="s">
        <v>21</v>
      </c>
      <c r="P381" s="2">
        <v>1717.7809999999999</v>
      </c>
      <c r="Q381" s="2">
        <v>1872</v>
      </c>
      <c r="R381" s="2">
        <v>1.9</v>
      </c>
      <c r="S381" s="2" t="s">
        <v>21</v>
      </c>
    </row>
    <row r="382" spans="1:19" x14ac:dyDescent="0.2">
      <c r="A382" s="2">
        <v>1459.6514999999999</v>
      </c>
      <c r="B382" s="2">
        <v>408</v>
      </c>
      <c r="C382" s="2">
        <v>2.9</v>
      </c>
      <c r="D382" s="2" t="s">
        <v>21</v>
      </c>
      <c r="P382" s="2">
        <v>1717.8844999999999</v>
      </c>
      <c r="Q382" s="2">
        <v>834</v>
      </c>
      <c r="R382" s="2">
        <v>0.8</v>
      </c>
      <c r="S382" s="2" t="s">
        <v>21</v>
      </c>
    </row>
    <row r="383" spans="1:19" x14ac:dyDescent="0.2">
      <c r="A383" s="2">
        <v>1459.8431</v>
      </c>
      <c r="B383" s="2">
        <v>286</v>
      </c>
      <c r="C383" s="2">
        <v>2</v>
      </c>
      <c r="D383" s="2" t="s">
        <v>21</v>
      </c>
      <c r="P383" s="2">
        <v>1717.9253000000001</v>
      </c>
      <c r="Q383" s="2">
        <v>1094</v>
      </c>
      <c r="R383" s="2">
        <v>1.1000000000000001</v>
      </c>
      <c r="S383" s="2" t="s">
        <v>21</v>
      </c>
    </row>
    <row r="384" spans="1:19" x14ac:dyDescent="0.2">
      <c r="A384" s="2">
        <v>1460.8426999999999</v>
      </c>
      <c r="B384" s="2">
        <v>336</v>
      </c>
      <c r="C384" s="2">
        <v>2.4</v>
      </c>
      <c r="D384" s="2" t="s">
        <v>21</v>
      </c>
      <c r="P384" s="2">
        <v>1719.8226999999999</v>
      </c>
      <c r="Q384" s="2">
        <v>878</v>
      </c>
      <c r="R384" s="2">
        <v>0.9</v>
      </c>
      <c r="S384" s="2" t="s">
        <v>21</v>
      </c>
    </row>
    <row r="385" spans="1:19" x14ac:dyDescent="0.2">
      <c r="A385" s="2">
        <v>1461.4775</v>
      </c>
      <c r="B385" s="2">
        <v>302</v>
      </c>
      <c r="C385" s="2">
        <v>2.2000000000000002</v>
      </c>
      <c r="D385" s="2" t="s">
        <v>21</v>
      </c>
      <c r="P385" s="2">
        <v>1721.787</v>
      </c>
      <c r="Q385" s="2">
        <v>710</v>
      </c>
      <c r="R385" s="2">
        <v>0.7</v>
      </c>
      <c r="S385" s="2" t="s">
        <v>21</v>
      </c>
    </row>
    <row r="386" spans="1:19" x14ac:dyDescent="0.2">
      <c r="A386" s="2">
        <v>1461.5666000000001</v>
      </c>
      <c r="B386" s="2">
        <v>460</v>
      </c>
      <c r="C386" s="2">
        <v>3.3</v>
      </c>
      <c r="D386" s="2" t="s">
        <v>21</v>
      </c>
      <c r="P386" s="2">
        <v>1723.9348</v>
      </c>
      <c r="Q386" s="2">
        <v>730</v>
      </c>
      <c r="R386" s="2">
        <v>0.7</v>
      </c>
      <c r="S386" s="2" t="s">
        <v>21</v>
      </c>
    </row>
    <row r="387" spans="1:19" x14ac:dyDescent="0.2">
      <c r="A387" s="2">
        <v>1462.7436</v>
      </c>
      <c r="B387" s="2">
        <v>894</v>
      </c>
      <c r="C387" s="2">
        <v>6.4</v>
      </c>
      <c r="D387" s="2" t="s">
        <v>21</v>
      </c>
      <c r="P387" s="2">
        <v>1724.836</v>
      </c>
      <c r="Q387" s="2">
        <v>748</v>
      </c>
      <c r="R387" s="2">
        <v>0.8</v>
      </c>
      <c r="S387" s="2" t="s">
        <v>21</v>
      </c>
    </row>
    <row r="388" spans="1:19" x14ac:dyDescent="0.2">
      <c r="A388" s="2">
        <v>1463.6953000000001</v>
      </c>
      <c r="B388" s="2">
        <v>400</v>
      </c>
      <c r="C388" s="2">
        <v>2.9</v>
      </c>
      <c r="D388" s="2" t="s">
        <v>21</v>
      </c>
      <c r="P388" s="2">
        <v>1724.8761999999999</v>
      </c>
      <c r="Q388" s="2">
        <v>866</v>
      </c>
      <c r="R388" s="2">
        <v>0.9</v>
      </c>
      <c r="S388" s="2" t="s">
        <v>21</v>
      </c>
    </row>
    <row r="389" spans="1:19" x14ac:dyDescent="0.2">
      <c r="A389" s="2">
        <v>1464.6602</v>
      </c>
      <c r="B389" s="2">
        <v>306</v>
      </c>
      <c r="C389" s="2">
        <v>2.2000000000000002</v>
      </c>
      <c r="D389" s="2" t="s">
        <v>21</v>
      </c>
      <c r="P389" s="2">
        <v>1726.6502</v>
      </c>
      <c r="Q389" s="2">
        <v>1164</v>
      </c>
      <c r="R389" s="2">
        <v>1.2</v>
      </c>
      <c r="S389" s="2" t="s">
        <v>21</v>
      </c>
    </row>
    <row r="390" spans="1:19" x14ac:dyDescent="0.2">
      <c r="A390" s="2">
        <v>1465.6602</v>
      </c>
      <c r="B390" s="2">
        <v>314</v>
      </c>
      <c r="C390" s="2">
        <v>2.2000000000000002</v>
      </c>
      <c r="D390" s="2" t="s">
        <v>21</v>
      </c>
      <c r="P390" s="2">
        <v>1727.8304000000001</v>
      </c>
      <c r="Q390" s="2">
        <v>764</v>
      </c>
      <c r="R390" s="2">
        <v>0.8</v>
      </c>
      <c r="S390" s="2" t="s">
        <v>21</v>
      </c>
    </row>
    <row r="391" spans="1:19" x14ac:dyDescent="0.2">
      <c r="A391" s="2">
        <v>1465.8313000000001</v>
      </c>
      <c r="B391" s="2">
        <v>294</v>
      </c>
      <c r="C391" s="2">
        <v>2.1</v>
      </c>
      <c r="D391" s="2" t="s">
        <v>21</v>
      </c>
      <c r="P391" s="2">
        <v>1727.8834999999999</v>
      </c>
      <c r="Q391" s="2">
        <v>656</v>
      </c>
      <c r="R391" s="2">
        <v>0.7</v>
      </c>
      <c r="S391" s="2" t="s">
        <v>21</v>
      </c>
    </row>
    <row r="392" spans="1:19" x14ac:dyDescent="0.2">
      <c r="A392" s="2">
        <v>1467.5001999999999</v>
      </c>
      <c r="B392" s="2">
        <v>374</v>
      </c>
      <c r="C392" s="2">
        <v>2.7</v>
      </c>
      <c r="D392" s="2" t="s">
        <v>21</v>
      </c>
      <c r="P392" s="2">
        <v>1729.8875</v>
      </c>
      <c r="Q392" s="2">
        <v>856</v>
      </c>
      <c r="R392" s="2">
        <v>0.9</v>
      </c>
      <c r="S392" s="2" t="s">
        <v>21</v>
      </c>
    </row>
    <row r="393" spans="1:19" x14ac:dyDescent="0.2">
      <c r="A393" s="2">
        <v>1468.5327</v>
      </c>
      <c r="B393" s="2">
        <v>402</v>
      </c>
      <c r="C393" s="2">
        <v>2.9</v>
      </c>
      <c r="D393" s="2" t="s">
        <v>21</v>
      </c>
      <c r="P393" s="2">
        <v>1729.9549</v>
      </c>
      <c r="Q393" s="2">
        <v>782</v>
      </c>
      <c r="R393" s="2">
        <v>0.8</v>
      </c>
      <c r="S393" s="2" t="s">
        <v>21</v>
      </c>
    </row>
    <row r="394" spans="1:19" x14ac:dyDescent="0.2">
      <c r="A394" s="2">
        <v>1468.693</v>
      </c>
      <c r="B394" s="2">
        <v>380</v>
      </c>
      <c r="C394" s="2">
        <v>2.7</v>
      </c>
      <c r="D394" s="2" t="s">
        <v>21</v>
      </c>
      <c r="P394" s="2">
        <v>1732.6387</v>
      </c>
      <c r="Q394" s="2">
        <v>1156</v>
      </c>
      <c r="R394" s="2">
        <v>1.2</v>
      </c>
      <c r="S394" s="2" t="s">
        <v>21</v>
      </c>
    </row>
    <row r="395" spans="1:19" x14ac:dyDescent="0.2">
      <c r="A395" s="2">
        <v>1470.44</v>
      </c>
      <c r="B395" s="2">
        <v>318</v>
      </c>
      <c r="C395" s="2">
        <v>2.2999999999999998</v>
      </c>
      <c r="D395" s="2" t="s">
        <v>21</v>
      </c>
      <c r="P395" s="2">
        <v>1732.8703</v>
      </c>
      <c r="Q395" s="2">
        <v>1108</v>
      </c>
      <c r="R395" s="2">
        <v>1.1000000000000001</v>
      </c>
      <c r="S395" s="2" t="s">
        <v>21</v>
      </c>
    </row>
    <row r="396" spans="1:19" x14ac:dyDescent="0.2">
      <c r="A396" s="2">
        <v>1472.654</v>
      </c>
      <c r="B396" s="2">
        <v>524</v>
      </c>
      <c r="C396" s="2">
        <v>3.7</v>
      </c>
      <c r="D396" s="2" t="s">
        <v>21</v>
      </c>
      <c r="P396" s="2">
        <v>1734.7779</v>
      </c>
      <c r="Q396" s="2">
        <v>696</v>
      </c>
      <c r="R396" s="2">
        <v>0.7</v>
      </c>
      <c r="S396" s="2" t="s">
        <v>21</v>
      </c>
    </row>
    <row r="397" spans="1:19" x14ac:dyDescent="0.2">
      <c r="A397" s="2">
        <v>1473.5295000000001</v>
      </c>
      <c r="B397" s="2">
        <v>596</v>
      </c>
      <c r="C397" s="2">
        <v>4.3</v>
      </c>
      <c r="D397" s="2" t="s">
        <v>21</v>
      </c>
      <c r="P397" s="2">
        <v>1735.9606000000001</v>
      </c>
      <c r="Q397" s="2">
        <v>2746</v>
      </c>
      <c r="R397" s="2">
        <v>2.8</v>
      </c>
      <c r="S397" s="2" t="s">
        <v>21</v>
      </c>
    </row>
    <row r="398" spans="1:19" x14ac:dyDescent="0.2">
      <c r="A398" s="2">
        <v>1474.579</v>
      </c>
      <c r="B398" s="2">
        <v>350</v>
      </c>
      <c r="C398" s="2">
        <v>2.5</v>
      </c>
      <c r="D398" s="2" t="s">
        <v>21</v>
      </c>
      <c r="P398" s="2">
        <v>1738.645</v>
      </c>
      <c r="Q398" s="2">
        <v>1096</v>
      </c>
      <c r="R398" s="2">
        <v>1.1000000000000001</v>
      </c>
      <c r="S398" s="2" t="s">
        <v>21</v>
      </c>
    </row>
    <row r="399" spans="1:19" x14ac:dyDescent="0.2">
      <c r="A399" s="2">
        <v>1474.7619999999999</v>
      </c>
      <c r="B399" s="2">
        <v>292</v>
      </c>
      <c r="C399" s="2">
        <v>2.1</v>
      </c>
      <c r="D399" s="2" t="s">
        <v>21</v>
      </c>
      <c r="P399" s="2">
        <v>1738.9119000000001</v>
      </c>
      <c r="Q399" s="2">
        <v>1038</v>
      </c>
      <c r="R399" s="2">
        <v>1.1000000000000001</v>
      </c>
      <c r="S399" s="2" t="s">
        <v>21</v>
      </c>
    </row>
    <row r="400" spans="1:19" x14ac:dyDescent="0.2">
      <c r="A400" s="2">
        <v>1476.7031999999999</v>
      </c>
      <c r="B400" s="2">
        <v>314</v>
      </c>
      <c r="C400" s="2">
        <v>2.2000000000000002</v>
      </c>
      <c r="D400" s="2" t="s">
        <v>21</v>
      </c>
      <c r="P400" s="2">
        <v>1739.8530000000001</v>
      </c>
      <c r="Q400" s="2">
        <v>706</v>
      </c>
      <c r="R400" s="2">
        <v>0.7</v>
      </c>
      <c r="S400" s="2" t="s">
        <v>21</v>
      </c>
    </row>
    <row r="401" spans="1:19" x14ac:dyDescent="0.2">
      <c r="A401" s="2">
        <v>1477.6560999999999</v>
      </c>
      <c r="B401" s="2">
        <v>484</v>
      </c>
      <c r="C401" s="2">
        <v>3.5</v>
      </c>
      <c r="D401" s="2" t="s">
        <v>21</v>
      </c>
      <c r="P401" s="2">
        <v>1741.9264000000001</v>
      </c>
      <c r="Q401" s="2">
        <v>780</v>
      </c>
      <c r="R401" s="2">
        <v>0.8</v>
      </c>
      <c r="S401" s="2" t="s">
        <v>21</v>
      </c>
    </row>
    <row r="402" spans="1:19" x14ac:dyDescent="0.2">
      <c r="A402" s="2">
        <v>1479.5411999999999</v>
      </c>
      <c r="B402" s="2">
        <v>324</v>
      </c>
      <c r="C402" s="2">
        <v>2.2999999999999998</v>
      </c>
      <c r="D402" s="2" t="s">
        <v>21</v>
      </c>
      <c r="P402" s="2">
        <v>1743.7924</v>
      </c>
      <c r="Q402" s="2">
        <v>710</v>
      </c>
      <c r="R402" s="2">
        <v>0.7</v>
      </c>
      <c r="S402" s="2" t="s">
        <v>21</v>
      </c>
    </row>
    <row r="403" spans="1:19" x14ac:dyDescent="0.2">
      <c r="A403" s="2">
        <v>1481.5902000000001</v>
      </c>
      <c r="B403" s="2">
        <v>290</v>
      </c>
      <c r="C403" s="2">
        <v>2.1</v>
      </c>
      <c r="D403" s="2" t="s">
        <v>21</v>
      </c>
      <c r="P403" s="2">
        <v>1743.866</v>
      </c>
      <c r="Q403" s="2">
        <v>648</v>
      </c>
      <c r="R403" s="2">
        <v>0.7</v>
      </c>
      <c r="S403" s="2" t="s">
        <v>21</v>
      </c>
    </row>
    <row r="404" spans="1:19" x14ac:dyDescent="0.2">
      <c r="A404" s="2">
        <v>1482.595</v>
      </c>
      <c r="B404" s="2">
        <v>302</v>
      </c>
      <c r="C404" s="2">
        <v>2.2000000000000002</v>
      </c>
      <c r="D404" s="2" t="s">
        <v>21</v>
      </c>
      <c r="P404" s="2">
        <v>1747.7973</v>
      </c>
      <c r="Q404" s="2">
        <v>742</v>
      </c>
      <c r="R404" s="2">
        <v>0.8</v>
      </c>
      <c r="S404" s="2" t="s">
        <v>21</v>
      </c>
    </row>
    <row r="405" spans="1:19" x14ac:dyDescent="0.2">
      <c r="A405" s="2">
        <v>1482.6481000000001</v>
      </c>
      <c r="B405" s="2">
        <v>270</v>
      </c>
      <c r="C405" s="2">
        <v>1.9</v>
      </c>
      <c r="D405" s="2" t="s">
        <v>21</v>
      </c>
      <c r="P405" s="2">
        <v>1747.8215</v>
      </c>
      <c r="Q405" s="2">
        <v>742</v>
      </c>
      <c r="R405" s="2">
        <v>0.8</v>
      </c>
      <c r="S405" s="2" t="s">
        <v>21</v>
      </c>
    </row>
    <row r="406" spans="1:19" x14ac:dyDescent="0.2">
      <c r="A406" s="2">
        <v>1483.6522</v>
      </c>
      <c r="B406" s="2">
        <v>286</v>
      </c>
      <c r="C406" s="2">
        <v>2</v>
      </c>
      <c r="D406" s="2" t="s">
        <v>21</v>
      </c>
      <c r="P406" s="2">
        <v>1750.8919000000001</v>
      </c>
      <c r="Q406" s="2">
        <v>924</v>
      </c>
      <c r="R406" s="2">
        <v>0.9</v>
      </c>
      <c r="S406" s="2" t="s">
        <v>21</v>
      </c>
    </row>
    <row r="407" spans="1:19" x14ac:dyDescent="0.2">
      <c r="A407" s="2">
        <v>1485.586</v>
      </c>
      <c r="B407" s="2">
        <v>380</v>
      </c>
      <c r="C407" s="2">
        <v>2.7</v>
      </c>
      <c r="D407" s="2" t="s">
        <v>21</v>
      </c>
      <c r="P407" s="2">
        <v>1750.9231</v>
      </c>
      <c r="Q407" s="2">
        <v>816</v>
      </c>
      <c r="R407" s="2">
        <v>0.8</v>
      </c>
      <c r="S407" s="2" t="s">
        <v>21</v>
      </c>
    </row>
    <row r="408" spans="1:19" x14ac:dyDescent="0.2">
      <c r="A408" s="2">
        <v>1486.6635000000001</v>
      </c>
      <c r="B408" s="2">
        <v>378</v>
      </c>
      <c r="C408" s="2">
        <v>2.7</v>
      </c>
      <c r="D408" s="2" t="s">
        <v>21</v>
      </c>
      <c r="P408" s="2">
        <v>1751.8508999999999</v>
      </c>
      <c r="Q408" s="2">
        <v>604</v>
      </c>
      <c r="R408" s="2">
        <v>0.6</v>
      </c>
      <c r="S408" s="2" t="s">
        <v>21</v>
      </c>
    </row>
    <row r="409" spans="1:19" x14ac:dyDescent="0.2">
      <c r="A409" s="2">
        <v>1491.7547</v>
      </c>
      <c r="B409" s="2">
        <v>386</v>
      </c>
      <c r="C409" s="2">
        <v>2.8</v>
      </c>
      <c r="D409" s="2" t="s">
        <v>21</v>
      </c>
      <c r="P409" s="2">
        <v>1753.8078</v>
      </c>
      <c r="Q409" s="2">
        <v>686</v>
      </c>
      <c r="R409" s="2">
        <v>0.7</v>
      </c>
      <c r="S409" s="2" t="s">
        <v>21</v>
      </c>
    </row>
    <row r="410" spans="1:19" x14ac:dyDescent="0.2">
      <c r="A410" s="2">
        <v>1491.8073999999999</v>
      </c>
      <c r="B410" s="2">
        <v>292</v>
      </c>
      <c r="C410" s="2">
        <v>2.1</v>
      </c>
      <c r="D410" s="2" t="s">
        <v>21</v>
      </c>
      <c r="P410" s="2">
        <v>1756.8895</v>
      </c>
      <c r="Q410" s="2">
        <v>772</v>
      </c>
      <c r="R410" s="2">
        <v>0.8</v>
      </c>
      <c r="S410" s="2" t="s">
        <v>21</v>
      </c>
    </row>
    <row r="411" spans="1:19" x14ac:dyDescent="0.2">
      <c r="A411" s="2">
        <v>1492.558</v>
      </c>
      <c r="B411" s="2">
        <v>408</v>
      </c>
      <c r="C411" s="2">
        <v>2.9</v>
      </c>
      <c r="D411" s="2" t="s">
        <v>21</v>
      </c>
      <c r="P411" s="2">
        <v>1756.9731999999999</v>
      </c>
      <c r="Q411" s="2">
        <v>944</v>
      </c>
      <c r="R411" s="2">
        <v>1</v>
      </c>
      <c r="S411" s="2" t="s">
        <v>21</v>
      </c>
    </row>
    <row r="412" spans="1:19" x14ac:dyDescent="0.2">
      <c r="A412" s="2">
        <v>1492.6194</v>
      </c>
      <c r="B412" s="2">
        <v>484</v>
      </c>
      <c r="C412" s="2">
        <v>3.5</v>
      </c>
      <c r="D412" s="2" t="s">
        <v>21</v>
      </c>
      <c r="P412" s="2">
        <v>1757.9177999999999</v>
      </c>
      <c r="Q412" s="2">
        <v>768</v>
      </c>
      <c r="R412" s="2">
        <v>0.8</v>
      </c>
      <c r="S412" s="2" t="s">
        <v>21</v>
      </c>
    </row>
    <row r="413" spans="1:19" x14ac:dyDescent="0.2">
      <c r="A413" s="2">
        <v>1492.8523</v>
      </c>
      <c r="B413" s="2">
        <v>208</v>
      </c>
      <c r="C413" s="2">
        <v>1.5</v>
      </c>
      <c r="D413" s="2" t="s">
        <v>21</v>
      </c>
      <c r="P413" s="2">
        <v>1758.7218</v>
      </c>
      <c r="Q413" s="2">
        <v>1416</v>
      </c>
      <c r="R413" s="2">
        <v>1.4</v>
      </c>
      <c r="S413" s="2" t="s">
        <v>21</v>
      </c>
    </row>
    <row r="414" spans="1:19" x14ac:dyDescent="0.2">
      <c r="A414" s="2">
        <v>1494.7180000000001</v>
      </c>
      <c r="B414" s="2">
        <v>320</v>
      </c>
      <c r="C414" s="2">
        <v>2.2999999999999998</v>
      </c>
      <c r="D414" s="2" t="s">
        <v>21</v>
      </c>
      <c r="P414" s="2">
        <v>1760.8118999999999</v>
      </c>
      <c r="Q414" s="2">
        <v>1330</v>
      </c>
      <c r="R414" s="2">
        <v>1.4</v>
      </c>
      <c r="S414" s="2" t="s">
        <v>21</v>
      </c>
    </row>
    <row r="415" spans="1:19" x14ac:dyDescent="0.2">
      <c r="A415" s="2">
        <v>1495.633</v>
      </c>
      <c r="B415" s="2">
        <v>412</v>
      </c>
      <c r="C415" s="2">
        <v>2.9</v>
      </c>
      <c r="D415" s="2" t="s">
        <v>21</v>
      </c>
      <c r="P415" s="2">
        <v>1760.9268999999999</v>
      </c>
      <c r="Q415" s="2">
        <v>2714</v>
      </c>
      <c r="R415" s="2">
        <v>2.8</v>
      </c>
      <c r="S415" s="2" t="s">
        <v>21</v>
      </c>
    </row>
    <row r="416" spans="1:19" x14ac:dyDescent="0.2">
      <c r="A416" s="2">
        <v>1496.5458000000001</v>
      </c>
      <c r="B416" s="2">
        <v>230</v>
      </c>
      <c r="C416" s="2">
        <v>1.6</v>
      </c>
      <c r="D416" s="2" t="s">
        <v>21</v>
      </c>
      <c r="P416" s="2">
        <v>1762.8</v>
      </c>
      <c r="Q416" s="2">
        <v>880</v>
      </c>
      <c r="R416" s="2">
        <v>0.9</v>
      </c>
      <c r="S416" s="2" t="s">
        <v>21</v>
      </c>
    </row>
    <row r="417" spans="1:19" x14ac:dyDescent="0.2">
      <c r="A417" s="2">
        <v>1497.6043</v>
      </c>
      <c r="B417" s="2">
        <v>392</v>
      </c>
      <c r="C417" s="2">
        <v>2.8</v>
      </c>
      <c r="D417" s="2" t="s">
        <v>21</v>
      </c>
      <c r="P417" s="2">
        <v>1765.8688999999999</v>
      </c>
      <c r="Q417" s="2">
        <v>1276</v>
      </c>
      <c r="R417" s="2">
        <v>1.3</v>
      </c>
      <c r="S417" s="2" t="s">
        <v>21</v>
      </c>
    </row>
    <row r="418" spans="1:19" x14ac:dyDescent="0.2">
      <c r="A418" s="2">
        <v>1498.6921</v>
      </c>
      <c r="B418" s="2">
        <v>218</v>
      </c>
      <c r="C418" s="2">
        <v>1.6</v>
      </c>
      <c r="D418" s="2" t="s">
        <v>21</v>
      </c>
      <c r="P418" s="2">
        <v>1769.7995000000001</v>
      </c>
      <c r="Q418" s="2">
        <v>790</v>
      </c>
      <c r="R418" s="2">
        <v>0.8</v>
      </c>
      <c r="S418" s="2" t="s">
        <v>21</v>
      </c>
    </row>
    <row r="419" spans="1:19" x14ac:dyDescent="0.2">
      <c r="A419" s="2">
        <v>1500.7671</v>
      </c>
      <c r="B419" s="2">
        <v>334</v>
      </c>
      <c r="C419" s="2">
        <v>2.4</v>
      </c>
      <c r="D419" s="2" t="s">
        <v>21</v>
      </c>
      <c r="P419" s="2">
        <v>1769.9322999999999</v>
      </c>
      <c r="Q419" s="2">
        <v>928</v>
      </c>
      <c r="R419" s="2">
        <v>0.9</v>
      </c>
      <c r="S419" s="2" t="s">
        <v>21</v>
      </c>
    </row>
    <row r="420" spans="1:19" x14ac:dyDescent="0.2">
      <c r="A420" s="2">
        <v>1502.6742999999999</v>
      </c>
      <c r="B420" s="2">
        <v>488</v>
      </c>
      <c r="C420" s="2">
        <v>3.5</v>
      </c>
      <c r="D420" s="2" t="s">
        <v>21</v>
      </c>
      <c r="P420" s="2">
        <v>1771.9377999999999</v>
      </c>
      <c r="Q420" s="2">
        <v>970</v>
      </c>
      <c r="R420" s="2">
        <v>1</v>
      </c>
      <c r="S420" s="2" t="s">
        <v>21</v>
      </c>
    </row>
    <row r="421" spans="1:19" x14ac:dyDescent="0.2">
      <c r="A421" s="2">
        <v>1503.5943</v>
      </c>
      <c r="B421" s="2">
        <v>438</v>
      </c>
      <c r="C421" s="2">
        <v>3.1</v>
      </c>
      <c r="D421" s="2" t="s">
        <v>21</v>
      </c>
      <c r="P421" s="2">
        <v>1774.7134000000001</v>
      </c>
      <c r="Q421" s="2">
        <v>994</v>
      </c>
      <c r="R421" s="2">
        <v>1</v>
      </c>
      <c r="S421" s="2" t="s">
        <v>21</v>
      </c>
    </row>
    <row r="422" spans="1:19" x14ac:dyDescent="0.2">
      <c r="A422" s="2">
        <v>1505.4503999999999</v>
      </c>
      <c r="B422" s="2">
        <v>222</v>
      </c>
      <c r="C422" s="2">
        <v>1.6</v>
      </c>
      <c r="D422" s="2" t="s">
        <v>21</v>
      </c>
      <c r="P422" s="2">
        <v>1774.7858000000001</v>
      </c>
      <c r="Q422" s="2">
        <v>612</v>
      </c>
      <c r="R422" s="2">
        <v>0.6</v>
      </c>
      <c r="S422" s="2" t="s">
        <v>21</v>
      </c>
    </row>
    <row r="423" spans="1:19" x14ac:dyDescent="0.2">
      <c r="A423" s="2">
        <v>1507.6524999999999</v>
      </c>
      <c r="B423" s="2">
        <v>392</v>
      </c>
      <c r="C423" s="2">
        <v>2.8</v>
      </c>
      <c r="D423" s="2" t="s">
        <v>21</v>
      </c>
      <c r="P423" s="2">
        <v>1774.8623</v>
      </c>
      <c r="Q423" s="2">
        <v>684</v>
      </c>
      <c r="R423" s="2">
        <v>0.7</v>
      </c>
      <c r="S423" s="2" t="s">
        <v>21</v>
      </c>
    </row>
    <row r="424" spans="1:19" x14ac:dyDescent="0.2">
      <c r="A424" s="2">
        <v>1507.7638999999999</v>
      </c>
      <c r="B424" s="2">
        <v>428</v>
      </c>
      <c r="C424" s="2">
        <v>3.1</v>
      </c>
      <c r="D424" s="2" t="s">
        <v>21</v>
      </c>
      <c r="P424" s="2">
        <v>1774.9603</v>
      </c>
      <c r="Q424" s="2">
        <v>938</v>
      </c>
      <c r="R424" s="2">
        <v>1</v>
      </c>
      <c r="S424" s="2" t="s">
        <v>21</v>
      </c>
    </row>
    <row r="425" spans="1:19" x14ac:dyDescent="0.2">
      <c r="A425" s="2">
        <v>1508.5990999999999</v>
      </c>
      <c r="B425" s="2">
        <v>408</v>
      </c>
      <c r="C425" s="2">
        <v>2.9</v>
      </c>
      <c r="D425" s="2" t="s">
        <v>21</v>
      </c>
      <c r="P425" s="2">
        <v>1775.7566999999999</v>
      </c>
      <c r="Q425" s="2">
        <v>642</v>
      </c>
      <c r="R425" s="2">
        <v>0.7</v>
      </c>
      <c r="S425" s="2" t="s">
        <v>21</v>
      </c>
    </row>
    <row r="426" spans="1:19" x14ac:dyDescent="0.2">
      <c r="A426" s="2">
        <v>1510.6351999999999</v>
      </c>
      <c r="B426" s="2">
        <v>402</v>
      </c>
      <c r="C426" s="2">
        <v>2.9</v>
      </c>
      <c r="D426" s="2" t="s">
        <v>21</v>
      </c>
      <c r="P426" s="2">
        <v>1775.8879999999999</v>
      </c>
      <c r="Q426" s="2">
        <v>1152</v>
      </c>
      <c r="R426" s="2">
        <v>1.2</v>
      </c>
      <c r="S426" s="2" t="s">
        <v>21</v>
      </c>
    </row>
    <row r="427" spans="1:19" x14ac:dyDescent="0.2">
      <c r="A427" s="2">
        <v>1511.5127</v>
      </c>
      <c r="B427" s="2">
        <v>282</v>
      </c>
      <c r="C427" s="2">
        <v>2</v>
      </c>
      <c r="D427" s="2" t="s">
        <v>21</v>
      </c>
      <c r="P427" s="2">
        <v>1778.8198</v>
      </c>
      <c r="Q427" s="2">
        <v>844</v>
      </c>
      <c r="R427" s="2">
        <v>0.9</v>
      </c>
      <c r="S427" s="2" t="s">
        <v>21</v>
      </c>
    </row>
    <row r="428" spans="1:19" x14ac:dyDescent="0.2">
      <c r="A428" s="2">
        <v>1511.704</v>
      </c>
      <c r="B428" s="2">
        <v>240</v>
      </c>
      <c r="C428" s="2">
        <v>1.7</v>
      </c>
      <c r="D428" s="2" t="s">
        <v>21</v>
      </c>
      <c r="P428" s="2">
        <v>1778.9453000000001</v>
      </c>
      <c r="Q428" s="2">
        <v>702</v>
      </c>
      <c r="R428" s="2">
        <v>0.7</v>
      </c>
      <c r="S428" s="2" t="s">
        <v>21</v>
      </c>
    </row>
    <row r="429" spans="1:19" x14ac:dyDescent="0.2">
      <c r="A429" s="2">
        <v>1512.479</v>
      </c>
      <c r="B429" s="2">
        <v>286</v>
      </c>
      <c r="C429" s="2">
        <v>2</v>
      </c>
      <c r="D429" s="2" t="s">
        <v>21</v>
      </c>
      <c r="P429" s="2">
        <v>1780.9154000000001</v>
      </c>
      <c r="Q429" s="2">
        <v>1104</v>
      </c>
      <c r="R429" s="2">
        <v>1.1000000000000001</v>
      </c>
      <c r="S429" s="2" t="s">
        <v>21</v>
      </c>
    </row>
    <row r="430" spans="1:19" x14ac:dyDescent="0.2">
      <c r="A430" s="2">
        <v>1513.655</v>
      </c>
      <c r="B430" s="2">
        <v>380</v>
      </c>
      <c r="C430" s="2">
        <v>2.7</v>
      </c>
      <c r="D430" s="2" t="s">
        <v>21</v>
      </c>
      <c r="P430" s="2">
        <v>1781.8116</v>
      </c>
      <c r="Q430" s="2">
        <v>4152</v>
      </c>
      <c r="R430" s="2">
        <v>4.2</v>
      </c>
      <c r="S430" s="2" t="s">
        <v>21</v>
      </c>
    </row>
    <row r="431" spans="1:19" x14ac:dyDescent="0.2">
      <c r="A431" s="2">
        <v>1516.6649</v>
      </c>
      <c r="B431" s="2">
        <v>686</v>
      </c>
      <c r="C431" s="2">
        <v>4.9000000000000004</v>
      </c>
      <c r="D431" s="2" t="s">
        <v>21</v>
      </c>
      <c r="P431" s="2">
        <v>1785.7969000000001</v>
      </c>
      <c r="Q431" s="2">
        <v>1130</v>
      </c>
      <c r="R431" s="2">
        <v>1.1000000000000001</v>
      </c>
      <c r="S431" s="2" t="s">
        <v>21</v>
      </c>
    </row>
    <row r="432" spans="1:19" x14ac:dyDescent="0.2">
      <c r="A432" s="2">
        <v>1517.5545</v>
      </c>
      <c r="B432" s="2">
        <v>424</v>
      </c>
      <c r="C432" s="2">
        <v>3</v>
      </c>
      <c r="D432" s="2" t="s">
        <v>21</v>
      </c>
      <c r="P432" s="2">
        <v>1785.8556000000001</v>
      </c>
      <c r="Q432" s="2">
        <v>906</v>
      </c>
      <c r="R432" s="2">
        <v>0.9</v>
      </c>
      <c r="S432" s="2" t="s">
        <v>21</v>
      </c>
    </row>
    <row r="433" spans="1:19" x14ac:dyDescent="0.2">
      <c r="A433" s="2">
        <v>1519.7725</v>
      </c>
      <c r="B433" s="2">
        <v>1026</v>
      </c>
      <c r="C433" s="2">
        <v>7.3</v>
      </c>
      <c r="D433" s="2" t="s">
        <v>21</v>
      </c>
      <c r="P433" s="2">
        <v>1786.9195</v>
      </c>
      <c r="Q433" s="2">
        <v>706</v>
      </c>
      <c r="R433" s="2">
        <v>0.7</v>
      </c>
      <c r="S433" s="2" t="s">
        <v>21</v>
      </c>
    </row>
    <row r="434" spans="1:19" x14ac:dyDescent="0.2">
      <c r="A434" s="2">
        <v>1520.6736000000001</v>
      </c>
      <c r="B434" s="2">
        <v>380</v>
      </c>
      <c r="C434" s="2">
        <v>2.7</v>
      </c>
      <c r="D434" s="2" t="s">
        <v>21</v>
      </c>
      <c r="P434" s="2">
        <v>1787.0132000000001</v>
      </c>
      <c r="Q434" s="2">
        <v>1314</v>
      </c>
      <c r="R434" s="2">
        <v>1.3</v>
      </c>
      <c r="S434" s="2" t="s">
        <v>21</v>
      </c>
    </row>
    <row r="435" spans="1:19" x14ac:dyDescent="0.2">
      <c r="A435" s="2">
        <v>1522.8544999999999</v>
      </c>
      <c r="B435" s="2">
        <v>282</v>
      </c>
      <c r="C435" s="2">
        <v>2</v>
      </c>
      <c r="D435" s="2" t="s">
        <v>21</v>
      </c>
      <c r="P435" s="2">
        <v>1787.8739</v>
      </c>
      <c r="Q435" s="2">
        <v>748</v>
      </c>
      <c r="R435" s="2">
        <v>0.8</v>
      </c>
      <c r="S435" s="2" t="s">
        <v>21</v>
      </c>
    </row>
    <row r="436" spans="1:19" x14ac:dyDescent="0.2">
      <c r="A436" s="2">
        <v>1523.6067</v>
      </c>
      <c r="B436" s="2">
        <v>384</v>
      </c>
      <c r="C436" s="2">
        <v>2.7</v>
      </c>
      <c r="D436" s="2" t="s">
        <v>21</v>
      </c>
      <c r="P436" s="2">
        <v>1789.7131999999999</v>
      </c>
      <c r="Q436" s="2">
        <v>622</v>
      </c>
      <c r="R436" s="2">
        <v>0.6</v>
      </c>
      <c r="S436" s="2" t="s">
        <v>21</v>
      </c>
    </row>
    <row r="437" spans="1:19" x14ac:dyDescent="0.2">
      <c r="A437" s="2">
        <v>1524.6937</v>
      </c>
      <c r="B437" s="2">
        <v>308</v>
      </c>
      <c r="C437" s="2">
        <v>2.2000000000000002</v>
      </c>
      <c r="D437" s="2" t="s">
        <v>21</v>
      </c>
      <c r="P437" s="2">
        <v>1790.0020999999999</v>
      </c>
      <c r="Q437" s="2">
        <v>924</v>
      </c>
      <c r="R437" s="2">
        <v>0.9</v>
      </c>
      <c r="S437" s="2" t="s">
        <v>21</v>
      </c>
    </row>
    <row r="438" spans="1:19" x14ac:dyDescent="0.2">
      <c r="A438" s="2">
        <v>1526.6098</v>
      </c>
      <c r="B438" s="2">
        <v>394</v>
      </c>
      <c r="C438" s="2">
        <v>2.8</v>
      </c>
      <c r="D438" s="2" t="s">
        <v>21</v>
      </c>
      <c r="P438" s="2">
        <v>1791.7941000000001</v>
      </c>
      <c r="Q438" s="2">
        <v>630</v>
      </c>
      <c r="R438" s="2">
        <v>0.6</v>
      </c>
      <c r="S438" s="2" t="s">
        <v>21</v>
      </c>
    </row>
    <row r="439" spans="1:19" x14ac:dyDescent="0.2">
      <c r="A439" s="2">
        <v>1527.71</v>
      </c>
      <c r="B439" s="2">
        <v>298</v>
      </c>
      <c r="C439" s="2">
        <v>2.1</v>
      </c>
      <c r="D439" s="2" t="s">
        <v>21</v>
      </c>
      <c r="P439" s="2">
        <v>1792.8475000000001</v>
      </c>
      <c r="Q439" s="2">
        <v>646</v>
      </c>
      <c r="R439" s="2">
        <v>0.7</v>
      </c>
      <c r="S439" s="2" t="s">
        <v>21</v>
      </c>
    </row>
    <row r="440" spans="1:19" x14ac:dyDescent="0.2">
      <c r="A440" s="2">
        <v>1529.6609000000001</v>
      </c>
      <c r="B440" s="2">
        <v>430</v>
      </c>
      <c r="C440" s="2">
        <v>3.1</v>
      </c>
      <c r="D440" s="2" t="s">
        <v>21</v>
      </c>
      <c r="P440" s="2">
        <v>1792.9295</v>
      </c>
      <c r="Q440" s="2">
        <v>652</v>
      </c>
      <c r="R440" s="2">
        <v>0.7</v>
      </c>
      <c r="S440" s="2" t="s">
        <v>21</v>
      </c>
    </row>
    <row r="441" spans="1:19" x14ac:dyDescent="0.2">
      <c r="A441" s="2">
        <v>1533.6514</v>
      </c>
      <c r="B441" s="2">
        <v>396</v>
      </c>
      <c r="C441" s="2">
        <v>2.8</v>
      </c>
      <c r="D441" s="2" t="s">
        <v>21</v>
      </c>
      <c r="P441" s="2">
        <v>1794.9032</v>
      </c>
      <c r="Q441" s="2">
        <v>718</v>
      </c>
      <c r="R441" s="2">
        <v>0.7</v>
      </c>
      <c r="S441" s="2" t="s">
        <v>21</v>
      </c>
    </row>
    <row r="442" spans="1:19" x14ac:dyDescent="0.2">
      <c r="A442" s="2">
        <v>1533.7532000000001</v>
      </c>
      <c r="B442" s="2">
        <v>540</v>
      </c>
      <c r="C442" s="2">
        <v>3.9</v>
      </c>
      <c r="D442" s="2" t="s">
        <v>21</v>
      </c>
      <c r="P442" s="2">
        <v>1796.8023000000001</v>
      </c>
      <c r="Q442" s="2">
        <v>1048</v>
      </c>
      <c r="R442" s="2">
        <v>1.1000000000000001</v>
      </c>
      <c r="S442" s="2" t="s">
        <v>21</v>
      </c>
    </row>
    <row r="443" spans="1:19" x14ac:dyDescent="0.2">
      <c r="A443" s="2">
        <v>1534.5346</v>
      </c>
      <c r="B443" s="2">
        <v>434</v>
      </c>
      <c r="C443" s="2">
        <v>3.1</v>
      </c>
      <c r="D443" s="2" t="s">
        <v>21</v>
      </c>
      <c r="P443" s="2">
        <v>1796.9199000000001</v>
      </c>
      <c r="Q443" s="2">
        <v>864</v>
      </c>
      <c r="R443" s="2">
        <v>0.9</v>
      </c>
      <c r="S443" s="2" t="s">
        <v>21</v>
      </c>
    </row>
    <row r="444" spans="1:19" x14ac:dyDescent="0.2">
      <c r="A444" s="2">
        <v>1534.5976000000001</v>
      </c>
      <c r="B444" s="2">
        <v>464</v>
      </c>
      <c r="C444" s="2">
        <v>3.3</v>
      </c>
      <c r="D444" s="2" t="s">
        <v>21</v>
      </c>
      <c r="P444" s="2">
        <v>1796.9849999999999</v>
      </c>
      <c r="Q444" s="2">
        <v>1098</v>
      </c>
      <c r="R444" s="2">
        <v>1.1000000000000001</v>
      </c>
      <c r="S444" s="2" t="s">
        <v>21</v>
      </c>
    </row>
    <row r="445" spans="1:19" x14ac:dyDescent="0.2">
      <c r="A445" s="2">
        <v>1537.7952</v>
      </c>
      <c r="B445" s="2">
        <v>260</v>
      </c>
      <c r="C445" s="2">
        <v>1.9</v>
      </c>
      <c r="D445" s="2" t="s">
        <v>21</v>
      </c>
      <c r="P445" s="2">
        <v>1801.8046999999999</v>
      </c>
      <c r="Q445" s="2">
        <v>944</v>
      </c>
      <c r="R445" s="2">
        <v>1</v>
      </c>
      <c r="S445" s="2" t="s">
        <v>21</v>
      </c>
    </row>
    <row r="446" spans="1:19" x14ac:dyDescent="0.2">
      <c r="A446" s="2">
        <v>1538.5569</v>
      </c>
      <c r="B446" s="2">
        <v>340</v>
      </c>
      <c r="C446" s="2">
        <v>2.4</v>
      </c>
      <c r="D446" s="2" t="s">
        <v>21</v>
      </c>
      <c r="P446" s="2">
        <v>1801.8857</v>
      </c>
      <c r="Q446" s="2">
        <v>934</v>
      </c>
      <c r="R446" s="2">
        <v>0.9</v>
      </c>
      <c r="S446" s="2" t="s">
        <v>21</v>
      </c>
    </row>
    <row r="447" spans="1:19" x14ac:dyDescent="0.2">
      <c r="A447" s="2">
        <v>1539.5632000000001</v>
      </c>
      <c r="B447" s="2">
        <v>372</v>
      </c>
      <c r="C447" s="2">
        <v>2.7</v>
      </c>
      <c r="D447" s="2" t="s">
        <v>21</v>
      </c>
      <c r="P447" s="2">
        <v>1802.8733</v>
      </c>
      <c r="Q447" s="2">
        <v>688</v>
      </c>
      <c r="R447" s="2">
        <v>0.7</v>
      </c>
      <c r="S447" s="2" t="s">
        <v>21</v>
      </c>
    </row>
    <row r="448" spans="1:19" x14ac:dyDescent="0.2">
      <c r="A448" s="2">
        <v>1539.7197000000001</v>
      </c>
      <c r="B448" s="2">
        <v>398</v>
      </c>
      <c r="C448" s="2">
        <v>2.8</v>
      </c>
      <c r="D448" s="2" t="s">
        <v>21</v>
      </c>
      <c r="P448" s="2">
        <v>1803.9281000000001</v>
      </c>
      <c r="Q448" s="2">
        <v>974</v>
      </c>
      <c r="R448" s="2">
        <v>1</v>
      </c>
      <c r="S448" s="2" t="s">
        <v>21</v>
      </c>
    </row>
    <row r="449" spans="1:19" x14ac:dyDescent="0.2">
      <c r="A449" s="2">
        <v>1542.6765</v>
      </c>
      <c r="B449" s="2">
        <v>424</v>
      </c>
      <c r="C449" s="2">
        <v>3</v>
      </c>
      <c r="D449" s="2" t="s">
        <v>21</v>
      </c>
      <c r="P449" s="2">
        <v>1804.9557</v>
      </c>
      <c r="Q449" s="2">
        <v>808</v>
      </c>
      <c r="R449" s="2">
        <v>0.8</v>
      </c>
      <c r="S449" s="2" t="s">
        <v>21</v>
      </c>
    </row>
    <row r="450" spans="1:19" x14ac:dyDescent="0.2">
      <c r="A450" s="2">
        <v>1544.1213</v>
      </c>
      <c r="B450" s="2">
        <v>526</v>
      </c>
      <c r="C450" s="2">
        <v>3.8</v>
      </c>
      <c r="D450" s="2" t="s">
        <v>21</v>
      </c>
      <c r="P450" s="2">
        <v>1808.8839</v>
      </c>
      <c r="Q450" s="2">
        <v>930</v>
      </c>
      <c r="R450" s="2">
        <v>0.9</v>
      </c>
      <c r="S450" s="2" t="s">
        <v>21</v>
      </c>
    </row>
    <row r="451" spans="1:19" x14ac:dyDescent="0.2">
      <c r="A451" s="2">
        <v>1544.5545999999999</v>
      </c>
      <c r="B451" s="2">
        <v>450</v>
      </c>
      <c r="C451" s="2">
        <v>3.2</v>
      </c>
      <c r="D451" s="2" t="s">
        <v>21</v>
      </c>
      <c r="P451" s="2">
        <v>1808.9539</v>
      </c>
      <c r="Q451" s="2">
        <v>594</v>
      </c>
      <c r="R451" s="2">
        <v>0.6</v>
      </c>
      <c r="S451" s="2" t="s">
        <v>21</v>
      </c>
    </row>
    <row r="452" spans="1:19" x14ac:dyDescent="0.2">
      <c r="A452" s="2">
        <v>1544.771</v>
      </c>
      <c r="B452" s="2">
        <v>318</v>
      </c>
      <c r="C452" s="2">
        <v>2.2999999999999998</v>
      </c>
      <c r="D452" s="2" t="s">
        <v>21</v>
      </c>
      <c r="P452" s="2">
        <v>1809.8047999999999</v>
      </c>
      <c r="Q452" s="2">
        <v>694</v>
      </c>
      <c r="R452" s="2">
        <v>0.7</v>
      </c>
      <c r="S452" s="2" t="s">
        <v>21</v>
      </c>
    </row>
    <row r="453" spans="1:19" x14ac:dyDescent="0.2">
      <c r="A453" s="2">
        <v>1545.6893</v>
      </c>
      <c r="B453" s="2">
        <v>624</v>
      </c>
      <c r="C453" s="2">
        <v>4.5</v>
      </c>
      <c r="D453" s="2" t="s">
        <v>21</v>
      </c>
      <c r="P453" s="2">
        <v>1810.9946</v>
      </c>
      <c r="Q453" s="2">
        <v>928</v>
      </c>
      <c r="R453" s="2">
        <v>0.9</v>
      </c>
      <c r="S453" s="2" t="s">
        <v>21</v>
      </c>
    </row>
    <row r="454" spans="1:19" x14ac:dyDescent="0.2">
      <c r="A454" s="2">
        <v>1546.6648</v>
      </c>
      <c r="B454" s="2">
        <v>488</v>
      </c>
      <c r="C454" s="2">
        <v>3.5</v>
      </c>
      <c r="D454" s="2" t="s">
        <v>21</v>
      </c>
      <c r="P454" s="2">
        <v>1813.913</v>
      </c>
      <c r="Q454" s="2">
        <v>1262</v>
      </c>
      <c r="R454" s="2">
        <v>1.3</v>
      </c>
      <c r="S454" s="2" t="s">
        <v>21</v>
      </c>
    </row>
    <row r="455" spans="1:19" x14ac:dyDescent="0.2">
      <c r="A455" s="2">
        <v>1549.7858000000001</v>
      </c>
      <c r="B455" s="2">
        <v>228</v>
      </c>
      <c r="C455" s="2">
        <v>1.6</v>
      </c>
      <c r="D455" s="2" t="s">
        <v>21</v>
      </c>
      <c r="P455" s="2">
        <v>1814.8128999999999</v>
      </c>
      <c r="Q455" s="2">
        <v>884</v>
      </c>
      <c r="R455" s="2">
        <v>0.9</v>
      </c>
      <c r="S455" s="2" t="s">
        <v>21</v>
      </c>
    </row>
    <row r="456" spans="1:19" x14ac:dyDescent="0.2">
      <c r="A456" s="2">
        <v>1552.7126000000001</v>
      </c>
      <c r="B456" s="2">
        <v>318</v>
      </c>
      <c r="C456" s="2">
        <v>2.2999999999999998</v>
      </c>
      <c r="D456" s="2" t="s">
        <v>21</v>
      </c>
      <c r="P456" s="2">
        <v>1814.9530999999999</v>
      </c>
      <c r="Q456" s="2">
        <v>876</v>
      </c>
      <c r="R456" s="2">
        <v>0.9</v>
      </c>
      <c r="S456" s="2" t="s">
        <v>21</v>
      </c>
    </row>
    <row r="457" spans="1:19" x14ac:dyDescent="0.2">
      <c r="A457" s="2">
        <v>1552.8675000000001</v>
      </c>
      <c r="B457" s="2">
        <v>262</v>
      </c>
      <c r="C457" s="2">
        <v>1.9</v>
      </c>
      <c r="D457" s="2" t="s">
        <v>21</v>
      </c>
      <c r="P457" s="2">
        <v>1816.9136000000001</v>
      </c>
      <c r="Q457" s="2">
        <v>960</v>
      </c>
      <c r="R457" s="2">
        <v>1</v>
      </c>
      <c r="S457" s="2" t="s">
        <v>21</v>
      </c>
    </row>
    <row r="458" spans="1:19" x14ac:dyDescent="0.2">
      <c r="A458" s="2">
        <v>1556.5386000000001</v>
      </c>
      <c r="B458" s="2">
        <v>446</v>
      </c>
      <c r="C458" s="2">
        <v>3.2</v>
      </c>
      <c r="D458" s="2" t="s">
        <v>21</v>
      </c>
      <c r="P458" s="2">
        <v>1818.9444000000001</v>
      </c>
      <c r="Q458" s="2">
        <v>922</v>
      </c>
      <c r="R458" s="2">
        <v>0.9</v>
      </c>
      <c r="S458" s="2" t="s">
        <v>21</v>
      </c>
    </row>
    <row r="459" spans="1:19" x14ac:dyDescent="0.2">
      <c r="A459" s="2">
        <v>1557.6347000000001</v>
      </c>
      <c r="B459" s="2">
        <v>484</v>
      </c>
      <c r="C459" s="2">
        <v>3.5</v>
      </c>
      <c r="D459" s="2" t="s">
        <v>21</v>
      </c>
      <c r="P459" s="2">
        <v>1819.8684000000001</v>
      </c>
      <c r="Q459" s="2">
        <v>948</v>
      </c>
      <c r="R459" s="2">
        <v>1</v>
      </c>
      <c r="S459" s="2" t="s">
        <v>21</v>
      </c>
    </row>
    <row r="460" spans="1:19" x14ac:dyDescent="0.2">
      <c r="A460" s="2">
        <v>1557.6987999999999</v>
      </c>
      <c r="B460" s="2">
        <v>520</v>
      </c>
      <c r="C460" s="2">
        <v>3.7</v>
      </c>
      <c r="D460" s="2" t="s">
        <v>21</v>
      </c>
      <c r="P460" s="2">
        <v>1820.9338</v>
      </c>
      <c r="Q460" s="2">
        <v>808</v>
      </c>
      <c r="R460" s="2">
        <v>0.8</v>
      </c>
      <c r="S460" s="2" t="s">
        <v>21</v>
      </c>
    </row>
    <row r="461" spans="1:19" x14ac:dyDescent="0.2">
      <c r="A461" s="2">
        <v>1557.7416000000001</v>
      </c>
      <c r="B461" s="2">
        <v>516</v>
      </c>
      <c r="C461" s="2">
        <v>3.7</v>
      </c>
      <c r="D461" s="2" t="s">
        <v>21</v>
      </c>
      <c r="P461" s="2">
        <v>1822.9168</v>
      </c>
      <c r="Q461" s="2">
        <v>772</v>
      </c>
      <c r="R461" s="2">
        <v>0.8</v>
      </c>
      <c r="S461" s="2" t="s">
        <v>21</v>
      </c>
    </row>
    <row r="462" spans="1:19" x14ac:dyDescent="0.2">
      <c r="A462" s="2">
        <v>1560.5542</v>
      </c>
      <c r="B462" s="2">
        <v>416</v>
      </c>
      <c r="C462" s="2">
        <v>3</v>
      </c>
      <c r="D462" s="2" t="s">
        <v>21</v>
      </c>
      <c r="P462" s="2">
        <v>1822.9856</v>
      </c>
      <c r="Q462" s="2">
        <v>1274</v>
      </c>
      <c r="R462" s="2">
        <v>1.3</v>
      </c>
      <c r="S462" s="2" t="s">
        <v>21</v>
      </c>
    </row>
    <row r="463" spans="1:19" x14ac:dyDescent="0.2">
      <c r="A463" s="2">
        <v>1561.6273000000001</v>
      </c>
      <c r="B463" s="2">
        <v>476</v>
      </c>
      <c r="C463" s="2">
        <v>3.4</v>
      </c>
      <c r="D463" s="2" t="s">
        <v>21</v>
      </c>
      <c r="P463" s="2">
        <v>1823.8375000000001</v>
      </c>
      <c r="Q463" s="2">
        <v>624</v>
      </c>
      <c r="R463" s="2">
        <v>0.6</v>
      </c>
      <c r="S463" s="2" t="s">
        <v>21</v>
      </c>
    </row>
    <row r="464" spans="1:19" x14ac:dyDescent="0.2">
      <c r="A464" s="2">
        <v>1561.6792</v>
      </c>
      <c r="B464" s="2">
        <v>442</v>
      </c>
      <c r="C464" s="2">
        <v>3.2</v>
      </c>
      <c r="D464" s="2" t="s">
        <v>21</v>
      </c>
      <c r="P464" s="2">
        <v>1826.8839</v>
      </c>
      <c r="Q464" s="2">
        <v>762</v>
      </c>
      <c r="R464" s="2">
        <v>0.8</v>
      </c>
      <c r="S464" s="2" t="s">
        <v>21</v>
      </c>
    </row>
    <row r="465" spans="1:19" x14ac:dyDescent="0.2">
      <c r="A465" s="2">
        <v>1565.6016</v>
      </c>
      <c r="B465" s="2">
        <v>366</v>
      </c>
      <c r="C465" s="2">
        <v>2.6</v>
      </c>
      <c r="D465" s="2" t="s">
        <v>21</v>
      </c>
      <c r="P465" s="2">
        <v>1827.7978000000001</v>
      </c>
      <c r="Q465" s="2">
        <v>688</v>
      </c>
      <c r="R465" s="2">
        <v>0.7</v>
      </c>
      <c r="S465" s="2" t="s">
        <v>21</v>
      </c>
    </row>
    <row r="466" spans="1:19" x14ac:dyDescent="0.2">
      <c r="A466" s="2">
        <v>1565.6638</v>
      </c>
      <c r="B466" s="2">
        <v>608</v>
      </c>
      <c r="C466" s="2">
        <v>4.3</v>
      </c>
      <c r="D466" s="2" t="s">
        <v>21</v>
      </c>
      <c r="P466" s="2">
        <v>1827.951</v>
      </c>
      <c r="Q466" s="2">
        <v>1012</v>
      </c>
      <c r="R466" s="2">
        <v>1</v>
      </c>
      <c r="S466" s="2" t="s">
        <v>21</v>
      </c>
    </row>
    <row r="467" spans="1:19" x14ac:dyDescent="0.2">
      <c r="A467" s="2">
        <v>1566.5391</v>
      </c>
      <c r="B467" s="2">
        <v>348</v>
      </c>
      <c r="C467" s="2">
        <v>2.5</v>
      </c>
      <c r="D467" s="2" t="s">
        <v>21</v>
      </c>
      <c r="P467" s="2">
        <v>1829.8712</v>
      </c>
      <c r="Q467" s="2">
        <v>2246</v>
      </c>
      <c r="R467" s="2">
        <v>2.2999999999999998</v>
      </c>
      <c r="S467" s="2" t="s">
        <v>21</v>
      </c>
    </row>
    <row r="468" spans="1:19" x14ac:dyDescent="0.2">
      <c r="A468" s="2">
        <v>1568.75</v>
      </c>
      <c r="B468" s="2">
        <v>334</v>
      </c>
      <c r="C468" s="2">
        <v>2.4</v>
      </c>
      <c r="D468" s="2" t="s">
        <v>21</v>
      </c>
      <c r="P468" s="2">
        <v>1830.9566</v>
      </c>
      <c r="Q468" s="2">
        <v>914</v>
      </c>
      <c r="R468" s="2">
        <v>0.9</v>
      </c>
      <c r="S468" s="2" t="s">
        <v>21</v>
      </c>
    </row>
    <row r="469" spans="1:19" x14ac:dyDescent="0.2">
      <c r="A469" s="2">
        <v>1569.6835000000001</v>
      </c>
      <c r="B469" s="2">
        <v>332</v>
      </c>
      <c r="C469" s="2">
        <v>2.4</v>
      </c>
      <c r="D469" s="2" t="s">
        <v>21</v>
      </c>
      <c r="P469" s="2">
        <v>1834.8985</v>
      </c>
      <c r="Q469" s="2">
        <v>950</v>
      </c>
      <c r="R469" s="2">
        <v>1</v>
      </c>
      <c r="S469" s="2" t="s">
        <v>21</v>
      </c>
    </row>
    <row r="470" spans="1:19" x14ac:dyDescent="0.2">
      <c r="A470" s="2">
        <v>1572.6523</v>
      </c>
      <c r="B470" s="2">
        <v>504</v>
      </c>
      <c r="C470" s="2">
        <v>3.6</v>
      </c>
      <c r="D470" s="2" t="s">
        <v>21</v>
      </c>
      <c r="P470" s="2">
        <v>1834.9323999999999</v>
      </c>
      <c r="Q470" s="2">
        <v>1394</v>
      </c>
      <c r="R470" s="2">
        <v>1.4</v>
      </c>
      <c r="S470" s="2" t="s">
        <v>21</v>
      </c>
    </row>
    <row r="471" spans="1:19" x14ac:dyDescent="0.2">
      <c r="A471" s="2">
        <v>1574.5953999999999</v>
      </c>
      <c r="B471" s="2">
        <v>362</v>
      </c>
      <c r="C471" s="2">
        <v>2.6</v>
      </c>
      <c r="D471" s="2" t="s">
        <v>21</v>
      </c>
      <c r="P471" s="2">
        <v>1837.873</v>
      </c>
      <c r="Q471" s="2">
        <v>788</v>
      </c>
      <c r="R471" s="2">
        <v>0.8</v>
      </c>
      <c r="S471" s="2" t="s">
        <v>21</v>
      </c>
    </row>
    <row r="472" spans="1:19" x14ac:dyDescent="0.2">
      <c r="A472" s="2">
        <v>1576.7886000000001</v>
      </c>
      <c r="B472" s="2">
        <v>878</v>
      </c>
      <c r="C472" s="2">
        <v>6.3</v>
      </c>
      <c r="D472" s="2" t="s">
        <v>21</v>
      </c>
      <c r="P472" s="2">
        <v>1839.8929000000001</v>
      </c>
      <c r="Q472" s="2">
        <v>720</v>
      </c>
      <c r="R472" s="2">
        <v>0.7</v>
      </c>
      <c r="S472" s="2" t="s">
        <v>21</v>
      </c>
    </row>
    <row r="473" spans="1:19" x14ac:dyDescent="0.2">
      <c r="A473" s="2">
        <v>1577.6022</v>
      </c>
      <c r="B473" s="2">
        <v>390</v>
      </c>
      <c r="C473" s="2">
        <v>2.8</v>
      </c>
      <c r="D473" s="2" t="s">
        <v>21</v>
      </c>
      <c r="P473" s="2">
        <v>1839.9482</v>
      </c>
      <c r="Q473" s="2">
        <v>800</v>
      </c>
      <c r="R473" s="2">
        <v>0.8</v>
      </c>
      <c r="S473" s="2" t="s">
        <v>21</v>
      </c>
    </row>
    <row r="474" spans="1:19" x14ac:dyDescent="0.2">
      <c r="A474" s="2">
        <v>1577.7901999999999</v>
      </c>
      <c r="B474" s="2">
        <v>1028</v>
      </c>
      <c r="C474" s="2">
        <v>7.3</v>
      </c>
      <c r="D474" s="2" t="s">
        <v>21</v>
      </c>
      <c r="P474" s="2">
        <v>1841.9757</v>
      </c>
      <c r="Q474" s="2">
        <v>890</v>
      </c>
      <c r="R474" s="2">
        <v>0.9</v>
      </c>
      <c r="S474" s="2" t="s">
        <v>21</v>
      </c>
    </row>
    <row r="475" spans="1:19" x14ac:dyDescent="0.2">
      <c r="A475" s="2">
        <v>1578.6034999999999</v>
      </c>
      <c r="B475" s="2">
        <v>470</v>
      </c>
      <c r="C475" s="2">
        <v>3.4</v>
      </c>
      <c r="D475" s="2" t="s">
        <v>21</v>
      </c>
      <c r="P475" s="2">
        <v>1843.8363999999999</v>
      </c>
      <c r="Q475" s="2">
        <v>668</v>
      </c>
      <c r="R475" s="2">
        <v>0.7</v>
      </c>
      <c r="S475" s="2" t="s">
        <v>21</v>
      </c>
    </row>
    <row r="476" spans="1:19" x14ac:dyDescent="0.2">
      <c r="A476" s="2">
        <v>1578.7165</v>
      </c>
      <c r="B476" s="2">
        <v>390</v>
      </c>
      <c r="C476" s="2">
        <v>2.8</v>
      </c>
      <c r="D476" s="2" t="s">
        <v>21</v>
      </c>
      <c r="P476" s="2">
        <v>1844.0697</v>
      </c>
      <c r="Q476" s="2">
        <v>2776</v>
      </c>
      <c r="R476" s="2">
        <v>2.8</v>
      </c>
      <c r="S476" s="2" t="s">
        <v>21</v>
      </c>
    </row>
    <row r="477" spans="1:19" x14ac:dyDescent="0.2">
      <c r="A477" s="2">
        <v>1581.6998000000001</v>
      </c>
      <c r="B477" s="2">
        <v>476</v>
      </c>
      <c r="C477" s="2">
        <v>3.4</v>
      </c>
      <c r="D477" s="2" t="s">
        <v>21</v>
      </c>
      <c r="P477" s="2">
        <v>1845.9094</v>
      </c>
      <c r="Q477" s="2">
        <v>818</v>
      </c>
      <c r="R477" s="2">
        <v>0.8</v>
      </c>
      <c r="S477" s="2" t="s">
        <v>21</v>
      </c>
    </row>
    <row r="478" spans="1:19" x14ac:dyDescent="0.2">
      <c r="A478" s="2">
        <v>1584.5437999999999</v>
      </c>
      <c r="B478" s="2">
        <v>234</v>
      </c>
      <c r="C478" s="2">
        <v>1.7</v>
      </c>
      <c r="D478" s="2" t="s">
        <v>21</v>
      </c>
      <c r="P478" s="2">
        <v>1847.8833</v>
      </c>
      <c r="Q478" s="2">
        <v>946</v>
      </c>
      <c r="R478" s="2">
        <v>1</v>
      </c>
      <c r="S478" s="2" t="s">
        <v>21</v>
      </c>
    </row>
    <row r="479" spans="1:19" x14ac:dyDescent="0.2">
      <c r="A479" s="2">
        <v>1584.6234999999999</v>
      </c>
      <c r="B479" s="2">
        <v>414</v>
      </c>
      <c r="C479" s="2">
        <v>3</v>
      </c>
      <c r="D479" s="2" t="s">
        <v>21</v>
      </c>
      <c r="P479" s="2">
        <v>1850.925</v>
      </c>
      <c r="Q479" s="2">
        <v>780</v>
      </c>
      <c r="R479" s="2">
        <v>0.8</v>
      </c>
      <c r="S479" s="2" t="s">
        <v>21</v>
      </c>
    </row>
    <row r="480" spans="1:19" x14ac:dyDescent="0.2">
      <c r="A480" s="2">
        <v>1587.6876999999999</v>
      </c>
      <c r="B480" s="2">
        <v>422</v>
      </c>
      <c r="C480" s="2">
        <v>3</v>
      </c>
      <c r="D480" s="2" t="s">
        <v>21</v>
      </c>
      <c r="P480" s="2">
        <v>1851.8518999999999</v>
      </c>
      <c r="Q480" s="2">
        <v>894</v>
      </c>
      <c r="R480" s="2">
        <v>0.9</v>
      </c>
      <c r="S480" s="2" t="s">
        <v>21</v>
      </c>
    </row>
    <row r="481" spans="1:19" x14ac:dyDescent="0.2">
      <c r="A481" s="2">
        <v>1588.5649000000001</v>
      </c>
      <c r="B481" s="2">
        <v>432</v>
      </c>
      <c r="C481" s="2">
        <v>3.1</v>
      </c>
      <c r="D481" s="2" t="s">
        <v>21</v>
      </c>
      <c r="P481" s="2">
        <v>1851.9103</v>
      </c>
      <c r="Q481" s="2">
        <v>1050</v>
      </c>
      <c r="R481" s="2">
        <v>1.1000000000000001</v>
      </c>
      <c r="S481" s="2" t="s">
        <v>21</v>
      </c>
    </row>
    <row r="482" spans="1:19" x14ac:dyDescent="0.2">
      <c r="A482" s="2">
        <v>1589.6457</v>
      </c>
      <c r="B482" s="2">
        <v>372</v>
      </c>
      <c r="C482" s="2">
        <v>2.7</v>
      </c>
      <c r="D482" s="2" t="s">
        <v>21</v>
      </c>
      <c r="P482" s="2">
        <v>1854.9863</v>
      </c>
      <c r="Q482" s="2">
        <v>734</v>
      </c>
      <c r="R482" s="2">
        <v>0.7</v>
      </c>
      <c r="S482" s="2" t="s">
        <v>21</v>
      </c>
    </row>
    <row r="483" spans="1:19" x14ac:dyDescent="0.2">
      <c r="A483" s="2">
        <v>1590.5237999999999</v>
      </c>
      <c r="B483" s="2">
        <v>318</v>
      </c>
      <c r="C483" s="2">
        <v>2.2999999999999998</v>
      </c>
      <c r="D483" s="2" t="s">
        <v>21</v>
      </c>
      <c r="P483" s="2">
        <v>1856.8823</v>
      </c>
      <c r="Q483" s="2">
        <v>912</v>
      </c>
      <c r="R483" s="2">
        <v>0.9</v>
      </c>
      <c r="S483" s="2" t="s">
        <v>21</v>
      </c>
    </row>
    <row r="484" spans="1:19" x14ac:dyDescent="0.2">
      <c r="A484" s="2">
        <v>1590.7049</v>
      </c>
      <c r="B484" s="2">
        <v>224</v>
      </c>
      <c r="C484" s="2">
        <v>1.6</v>
      </c>
      <c r="D484" s="2" t="s">
        <v>21</v>
      </c>
      <c r="P484" s="2">
        <v>1856.9093</v>
      </c>
      <c r="Q484" s="2">
        <v>918</v>
      </c>
      <c r="R484" s="2">
        <v>0.9</v>
      </c>
      <c r="S484" s="2" t="s">
        <v>21</v>
      </c>
    </row>
    <row r="485" spans="1:19" x14ac:dyDescent="0.2">
      <c r="A485" s="2">
        <v>1591.5885000000001</v>
      </c>
      <c r="B485" s="2">
        <v>342</v>
      </c>
      <c r="C485" s="2">
        <v>2.4</v>
      </c>
      <c r="D485" s="2" t="s">
        <v>21</v>
      </c>
      <c r="P485" s="2">
        <v>1857.9813999999999</v>
      </c>
      <c r="Q485" s="2">
        <v>662</v>
      </c>
      <c r="R485" s="2">
        <v>0.7</v>
      </c>
      <c r="S485" s="2" t="s">
        <v>21</v>
      </c>
    </row>
    <row r="486" spans="1:19" x14ac:dyDescent="0.2">
      <c r="A486" s="2">
        <v>1591.7039</v>
      </c>
      <c r="B486" s="2">
        <v>248</v>
      </c>
      <c r="C486" s="2">
        <v>1.8</v>
      </c>
      <c r="D486" s="2" t="s">
        <v>21</v>
      </c>
      <c r="P486" s="2">
        <v>1860.8425999999999</v>
      </c>
      <c r="Q486" s="2">
        <v>914</v>
      </c>
      <c r="R486" s="2">
        <v>0.9</v>
      </c>
      <c r="S486" s="2" t="s">
        <v>21</v>
      </c>
    </row>
    <row r="487" spans="1:19" x14ac:dyDescent="0.2">
      <c r="A487" s="2">
        <v>1594.6884</v>
      </c>
      <c r="B487" s="2">
        <v>332</v>
      </c>
      <c r="C487" s="2">
        <v>2.4</v>
      </c>
      <c r="D487" s="2" t="s">
        <v>21</v>
      </c>
      <c r="P487" s="2">
        <v>1860.9145000000001</v>
      </c>
      <c r="Q487" s="2">
        <v>918</v>
      </c>
      <c r="R487" s="2">
        <v>0.9</v>
      </c>
      <c r="S487" s="2" t="s">
        <v>21</v>
      </c>
    </row>
    <row r="488" spans="1:19" x14ac:dyDescent="0.2">
      <c r="A488" s="2">
        <v>1596.5786000000001</v>
      </c>
      <c r="B488" s="2">
        <v>432</v>
      </c>
      <c r="C488" s="2">
        <v>3.1</v>
      </c>
      <c r="D488" s="2" t="s">
        <v>21</v>
      </c>
      <c r="P488" s="2">
        <v>1862.8779999999999</v>
      </c>
      <c r="Q488" s="2">
        <v>874</v>
      </c>
      <c r="R488" s="2">
        <v>0.9</v>
      </c>
      <c r="S488" s="2" t="s">
        <v>21</v>
      </c>
    </row>
    <row r="489" spans="1:19" x14ac:dyDescent="0.2">
      <c r="A489" s="2">
        <v>1596.6305</v>
      </c>
      <c r="B489" s="2">
        <v>432</v>
      </c>
      <c r="C489" s="2">
        <v>3.1</v>
      </c>
      <c r="D489" s="2" t="s">
        <v>21</v>
      </c>
      <c r="P489" s="2">
        <v>1862.989</v>
      </c>
      <c r="Q489" s="2">
        <v>3030</v>
      </c>
      <c r="R489" s="2">
        <v>3.1</v>
      </c>
      <c r="S489" s="2" t="s">
        <v>21</v>
      </c>
    </row>
    <row r="490" spans="1:19" x14ac:dyDescent="0.2">
      <c r="A490" s="2">
        <v>1597.7672</v>
      </c>
      <c r="B490" s="2">
        <v>390</v>
      </c>
      <c r="C490" s="2">
        <v>2.8</v>
      </c>
      <c r="D490" s="2" t="s">
        <v>21</v>
      </c>
      <c r="P490" s="2">
        <v>1864.9422999999999</v>
      </c>
      <c r="Q490" s="2">
        <v>2210</v>
      </c>
      <c r="R490" s="2">
        <v>2.2000000000000002</v>
      </c>
      <c r="S490" s="2" t="s">
        <v>21</v>
      </c>
    </row>
    <row r="491" spans="1:19" x14ac:dyDescent="0.2">
      <c r="A491" s="2">
        <v>1598.7198000000001</v>
      </c>
      <c r="B491" s="2">
        <v>374</v>
      </c>
      <c r="C491" s="2">
        <v>2.7</v>
      </c>
      <c r="D491" s="2" t="s">
        <v>21</v>
      </c>
      <c r="P491" s="2">
        <v>1866.78</v>
      </c>
      <c r="Q491" s="2">
        <v>838</v>
      </c>
      <c r="R491" s="2">
        <v>0.9</v>
      </c>
      <c r="S491" s="2" t="s">
        <v>21</v>
      </c>
    </row>
    <row r="492" spans="1:19" x14ac:dyDescent="0.2">
      <c r="A492" s="2">
        <v>1598.7702999999999</v>
      </c>
      <c r="B492" s="2">
        <v>410</v>
      </c>
      <c r="C492" s="2">
        <v>2.9</v>
      </c>
      <c r="D492" s="2" t="s">
        <v>21</v>
      </c>
      <c r="P492" s="2">
        <v>1867.8975</v>
      </c>
      <c r="Q492" s="2">
        <v>700</v>
      </c>
      <c r="R492" s="2">
        <v>0.7</v>
      </c>
      <c r="S492" s="2" t="s">
        <v>21</v>
      </c>
    </row>
    <row r="493" spans="1:19" x14ac:dyDescent="0.2">
      <c r="A493" s="2">
        <v>1599.6134</v>
      </c>
      <c r="B493" s="2">
        <v>510</v>
      </c>
      <c r="C493" s="2">
        <v>3.6</v>
      </c>
      <c r="D493" s="2" t="s">
        <v>21</v>
      </c>
      <c r="P493" s="2">
        <v>1867.94</v>
      </c>
      <c r="Q493" s="2">
        <v>994</v>
      </c>
      <c r="R493" s="2">
        <v>1</v>
      </c>
      <c r="S493" s="2" t="s">
        <v>21</v>
      </c>
    </row>
    <row r="494" spans="1:19" x14ac:dyDescent="0.2">
      <c r="A494" s="2">
        <v>1599.7233000000001</v>
      </c>
      <c r="B494" s="2">
        <v>432</v>
      </c>
      <c r="C494" s="2">
        <v>3.1</v>
      </c>
      <c r="D494" s="2" t="s">
        <v>21</v>
      </c>
      <c r="P494" s="2">
        <v>1869.9311</v>
      </c>
      <c r="Q494" s="2">
        <v>1006</v>
      </c>
      <c r="R494" s="2">
        <v>1</v>
      </c>
      <c r="S494" s="2" t="s">
        <v>21</v>
      </c>
    </row>
    <row r="495" spans="1:19" x14ac:dyDescent="0.2">
      <c r="A495" s="2">
        <v>1605.7114999999999</v>
      </c>
      <c r="B495" s="2">
        <v>538</v>
      </c>
      <c r="C495" s="2">
        <v>3.8</v>
      </c>
      <c r="D495" s="2" t="s">
        <v>21</v>
      </c>
      <c r="P495" s="2">
        <v>1872.9166</v>
      </c>
      <c r="Q495" s="2">
        <v>656</v>
      </c>
      <c r="R495" s="2">
        <v>0.7</v>
      </c>
      <c r="S495" s="2" t="s">
        <v>21</v>
      </c>
    </row>
    <row r="496" spans="1:19" x14ac:dyDescent="0.2">
      <c r="A496" s="2">
        <v>1607.8037999999999</v>
      </c>
      <c r="B496" s="2">
        <v>372</v>
      </c>
      <c r="C496" s="2">
        <v>2.7</v>
      </c>
      <c r="D496" s="2" t="s">
        <v>21</v>
      </c>
      <c r="P496" s="2">
        <v>1872.9413999999999</v>
      </c>
      <c r="Q496" s="2">
        <v>810</v>
      </c>
      <c r="R496" s="2">
        <v>0.8</v>
      </c>
      <c r="S496" s="2" t="s">
        <v>21</v>
      </c>
    </row>
    <row r="497" spans="1:19" x14ac:dyDescent="0.2">
      <c r="A497" s="2">
        <v>1608.6472000000001</v>
      </c>
      <c r="B497" s="2">
        <v>426</v>
      </c>
      <c r="C497" s="2">
        <v>3</v>
      </c>
      <c r="D497" s="2" t="s">
        <v>21</v>
      </c>
      <c r="P497" s="2">
        <v>1873.9884999999999</v>
      </c>
      <c r="Q497" s="2">
        <v>874</v>
      </c>
      <c r="R497" s="2">
        <v>0.9</v>
      </c>
      <c r="S497" s="2" t="s">
        <v>21</v>
      </c>
    </row>
    <row r="498" spans="1:19" x14ac:dyDescent="0.2">
      <c r="A498" s="2">
        <v>1608.6995999999999</v>
      </c>
      <c r="B498" s="2">
        <v>404</v>
      </c>
      <c r="C498" s="2">
        <v>2.9</v>
      </c>
      <c r="D498" s="2" t="s">
        <v>21</v>
      </c>
      <c r="P498" s="2">
        <v>1877.0235</v>
      </c>
      <c r="Q498" s="2">
        <v>704</v>
      </c>
      <c r="R498" s="2">
        <v>0.7</v>
      </c>
      <c r="S498" s="2" t="s">
        <v>21</v>
      </c>
    </row>
    <row r="499" spans="1:19" x14ac:dyDescent="0.2">
      <c r="A499" s="2">
        <v>1609.6493</v>
      </c>
      <c r="B499" s="2">
        <v>434</v>
      </c>
      <c r="C499" s="2">
        <v>3.1</v>
      </c>
      <c r="D499" s="2" t="s">
        <v>21</v>
      </c>
      <c r="P499" s="2">
        <v>1877.8905999999999</v>
      </c>
      <c r="Q499" s="2">
        <v>1202</v>
      </c>
      <c r="R499" s="2">
        <v>1.2</v>
      </c>
      <c r="S499" s="2" t="s">
        <v>21</v>
      </c>
    </row>
    <row r="500" spans="1:19" x14ac:dyDescent="0.2">
      <c r="A500" s="2">
        <v>1612.5105000000001</v>
      </c>
      <c r="B500" s="2">
        <v>334</v>
      </c>
      <c r="C500" s="2">
        <v>2.4</v>
      </c>
      <c r="D500" s="2" t="s">
        <v>21</v>
      </c>
      <c r="P500" s="2">
        <v>1877.9708000000001</v>
      </c>
      <c r="Q500" s="2">
        <v>672</v>
      </c>
      <c r="R500" s="2">
        <v>0.7</v>
      </c>
      <c r="S500" s="2" t="s">
        <v>21</v>
      </c>
    </row>
    <row r="501" spans="1:19" x14ac:dyDescent="0.2">
      <c r="A501" s="2">
        <v>1614.6984</v>
      </c>
      <c r="B501" s="2">
        <v>422</v>
      </c>
      <c r="C501" s="2">
        <v>3</v>
      </c>
      <c r="D501" s="2" t="s">
        <v>21</v>
      </c>
      <c r="P501" s="2">
        <v>1880.8851999999999</v>
      </c>
      <c r="Q501" s="2">
        <v>642</v>
      </c>
      <c r="R501" s="2">
        <v>0.7</v>
      </c>
      <c r="S501" s="2" t="s">
        <v>21</v>
      </c>
    </row>
    <row r="502" spans="1:19" x14ac:dyDescent="0.2">
      <c r="A502" s="2">
        <v>1615.7271000000001</v>
      </c>
      <c r="B502" s="2">
        <v>210</v>
      </c>
      <c r="C502" s="2">
        <v>1.5</v>
      </c>
      <c r="D502" s="2" t="s">
        <v>21</v>
      </c>
      <c r="P502" s="2">
        <v>1880.9833000000001</v>
      </c>
      <c r="Q502" s="2">
        <v>1138</v>
      </c>
      <c r="R502" s="2">
        <v>1.2</v>
      </c>
      <c r="S502" s="2" t="s">
        <v>21</v>
      </c>
    </row>
    <row r="503" spans="1:19" x14ac:dyDescent="0.2">
      <c r="A503" s="2">
        <v>1618.7298000000001</v>
      </c>
      <c r="B503" s="2">
        <v>368</v>
      </c>
      <c r="C503" s="2">
        <v>2.6</v>
      </c>
      <c r="D503" s="2" t="s">
        <v>21</v>
      </c>
      <c r="P503" s="2">
        <v>1881.9267</v>
      </c>
      <c r="Q503" s="2">
        <v>828</v>
      </c>
      <c r="R503" s="2">
        <v>0.8</v>
      </c>
      <c r="S503" s="2" t="s">
        <v>21</v>
      </c>
    </row>
    <row r="504" spans="1:19" x14ac:dyDescent="0.2">
      <c r="A504" s="2">
        <v>1619.6813</v>
      </c>
      <c r="B504" s="2">
        <v>358</v>
      </c>
      <c r="C504" s="2">
        <v>2.6</v>
      </c>
      <c r="D504" s="2" t="s">
        <v>21</v>
      </c>
      <c r="P504" s="2">
        <v>1882.7541000000001</v>
      </c>
      <c r="Q504" s="2">
        <v>636</v>
      </c>
      <c r="R504" s="2">
        <v>0.6</v>
      </c>
      <c r="S504" s="2" t="s">
        <v>21</v>
      </c>
    </row>
    <row r="505" spans="1:19" x14ac:dyDescent="0.2">
      <c r="A505" s="2">
        <v>1619.8516</v>
      </c>
      <c r="B505" s="2">
        <v>250</v>
      </c>
      <c r="C505" s="2">
        <v>1.8</v>
      </c>
      <c r="D505" s="2" t="s">
        <v>21</v>
      </c>
      <c r="P505" s="2">
        <v>1884.0224000000001</v>
      </c>
      <c r="Q505" s="2">
        <v>978</v>
      </c>
      <c r="R505" s="2">
        <v>1</v>
      </c>
      <c r="S505" s="2" t="s">
        <v>21</v>
      </c>
    </row>
    <row r="506" spans="1:19" x14ac:dyDescent="0.2">
      <c r="A506" s="2">
        <v>1620.6813999999999</v>
      </c>
      <c r="B506" s="2">
        <v>360</v>
      </c>
      <c r="C506" s="2">
        <v>2.6</v>
      </c>
      <c r="D506" s="2" t="s">
        <v>21</v>
      </c>
      <c r="P506" s="2">
        <v>1884.9538</v>
      </c>
      <c r="Q506" s="2">
        <v>932</v>
      </c>
      <c r="R506" s="2">
        <v>0.9</v>
      </c>
      <c r="S506" s="2" t="s">
        <v>21</v>
      </c>
    </row>
    <row r="507" spans="1:19" x14ac:dyDescent="0.2">
      <c r="A507" s="2">
        <v>1622.5553</v>
      </c>
      <c r="B507" s="2">
        <v>274</v>
      </c>
      <c r="C507" s="2">
        <v>2</v>
      </c>
      <c r="D507" s="2" t="s">
        <v>21</v>
      </c>
      <c r="P507" s="2">
        <v>1885.8702000000001</v>
      </c>
      <c r="Q507" s="2">
        <v>948</v>
      </c>
      <c r="R507" s="2">
        <v>1</v>
      </c>
      <c r="S507" s="2" t="s">
        <v>21</v>
      </c>
    </row>
    <row r="508" spans="1:19" x14ac:dyDescent="0.2">
      <c r="A508" s="2">
        <v>1622.5931</v>
      </c>
      <c r="B508" s="2">
        <v>376</v>
      </c>
      <c r="C508" s="2">
        <v>2.7</v>
      </c>
      <c r="D508" s="2" t="s">
        <v>21</v>
      </c>
      <c r="P508" s="2">
        <v>1888.9309000000001</v>
      </c>
      <c r="Q508" s="2">
        <v>1286</v>
      </c>
      <c r="R508" s="2">
        <v>1.3</v>
      </c>
      <c r="S508" s="2" t="s">
        <v>21</v>
      </c>
    </row>
    <row r="509" spans="1:19" x14ac:dyDescent="0.2">
      <c r="A509" s="2">
        <v>1626.6742999999999</v>
      </c>
      <c r="B509" s="2">
        <v>498</v>
      </c>
      <c r="C509" s="2">
        <v>3.6</v>
      </c>
      <c r="D509" s="2" t="s">
        <v>21</v>
      </c>
      <c r="P509" s="2">
        <v>1889.9837</v>
      </c>
      <c r="Q509" s="2">
        <v>822</v>
      </c>
      <c r="R509" s="2">
        <v>0.8</v>
      </c>
      <c r="S509" s="2" t="s">
        <v>21</v>
      </c>
    </row>
    <row r="510" spans="1:19" x14ac:dyDescent="0.2">
      <c r="A510" s="2">
        <v>1629.6119000000001</v>
      </c>
      <c r="B510" s="2">
        <v>412</v>
      </c>
      <c r="C510" s="2">
        <v>2.9</v>
      </c>
      <c r="D510" s="2" t="s">
        <v>21</v>
      </c>
      <c r="P510" s="2">
        <v>1891.9939999999999</v>
      </c>
      <c r="Q510" s="2">
        <v>684</v>
      </c>
      <c r="R510" s="2">
        <v>0.7</v>
      </c>
      <c r="S510" s="2" t="s">
        <v>21</v>
      </c>
    </row>
    <row r="511" spans="1:19" x14ac:dyDescent="0.2">
      <c r="A511" s="2">
        <v>1630.7316000000001</v>
      </c>
      <c r="B511" s="2">
        <v>360</v>
      </c>
      <c r="C511" s="2">
        <v>2.6</v>
      </c>
      <c r="D511" s="2" t="s">
        <v>21</v>
      </c>
      <c r="P511" s="2">
        <v>1892.8661</v>
      </c>
      <c r="Q511" s="2">
        <v>996</v>
      </c>
      <c r="R511" s="2">
        <v>1</v>
      </c>
      <c r="S511" s="2" t="s">
        <v>21</v>
      </c>
    </row>
    <row r="512" spans="1:19" x14ac:dyDescent="0.2">
      <c r="A512" s="2">
        <v>1631.7367999999999</v>
      </c>
      <c r="B512" s="2">
        <v>418</v>
      </c>
      <c r="C512" s="2">
        <v>3</v>
      </c>
      <c r="D512" s="2" t="s">
        <v>21</v>
      </c>
      <c r="P512" s="2">
        <v>1892.9454000000001</v>
      </c>
      <c r="Q512" s="2">
        <v>1170</v>
      </c>
      <c r="R512" s="2">
        <v>1.2</v>
      </c>
      <c r="S512" s="2" t="s">
        <v>21</v>
      </c>
    </row>
    <row r="513" spans="1:19" x14ac:dyDescent="0.2">
      <c r="A513" s="2">
        <v>1633.8091999999999</v>
      </c>
      <c r="B513" s="2">
        <v>694</v>
      </c>
      <c r="C513" s="2">
        <v>5</v>
      </c>
      <c r="D513" s="2" t="s">
        <v>21</v>
      </c>
      <c r="P513" s="2">
        <v>1895.8985</v>
      </c>
      <c r="Q513" s="2">
        <v>824</v>
      </c>
      <c r="R513" s="2">
        <v>0.8</v>
      </c>
      <c r="S513" s="2" t="s">
        <v>21</v>
      </c>
    </row>
    <row r="514" spans="1:19" x14ac:dyDescent="0.2">
      <c r="A514" s="2">
        <v>1635.5803000000001</v>
      </c>
      <c r="B514" s="2">
        <v>392</v>
      </c>
      <c r="C514" s="2">
        <v>2.8</v>
      </c>
      <c r="D514" s="2" t="s">
        <v>21</v>
      </c>
      <c r="P514" s="2">
        <v>1895.9833000000001</v>
      </c>
      <c r="Q514" s="2">
        <v>1018</v>
      </c>
      <c r="R514" s="2">
        <v>1</v>
      </c>
      <c r="S514" s="2" t="s">
        <v>21</v>
      </c>
    </row>
    <row r="515" spans="1:19" x14ac:dyDescent="0.2">
      <c r="A515" s="2">
        <v>1635.6378999999999</v>
      </c>
      <c r="B515" s="2">
        <v>554</v>
      </c>
      <c r="C515" s="2">
        <v>4</v>
      </c>
      <c r="D515" s="2" t="s">
        <v>21</v>
      </c>
      <c r="P515" s="2">
        <v>1896.8087</v>
      </c>
      <c r="Q515" s="2">
        <v>712</v>
      </c>
      <c r="R515" s="2">
        <v>0.7</v>
      </c>
      <c r="S515" s="2" t="s">
        <v>21</v>
      </c>
    </row>
    <row r="516" spans="1:19" x14ac:dyDescent="0.2">
      <c r="A516" s="2">
        <v>1636.5408</v>
      </c>
      <c r="B516" s="2">
        <v>388</v>
      </c>
      <c r="C516" s="2">
        <v>2.8</v>
      </c>
      <c r="D516" s="2" t="s">
        <v>21</v>
      </c>
      <c r="P516" s="2">
        <v>1896.8418999999999</v>
      </c>
      <c r="Q516" s="2">
        <v>712</v>
      </c>
      <c r="R516" s="2">
        <v>0.7</v>
      </c>
      <c r="S516" s="2" t="s">
        <v>21</v>
      </c>
    </row>
    <row r="517" spans="1:19" x14ac:dyDescent="0.2">
      <c r="A517" s="2">
        <v>1636.7673</v>
      </c>
      <c r="B517" s="2">
        <v>210</v>
      </c>
      <c r="C517" s="2">
        <v>1.5</v>
      </c>
      <c r="D517" s="2" t="s">
        <v>21</v>
      </c>
      <c r="P517" s="2">
        <v>1897.9219000000001</v>
      </c>
      <c r="Q517" s="2">
        <v>732</v>
      </c>
      <c r="R517" s="2">
        <v>0.7</v>
      </c>
      <c r="S517" s="2" t="s">
        <v>21</v>
      </c>
    </row>
    <row r="518" spans="1:19" x14ac:dyDescent="0.2">
      <c r="A518" s="2">
        <v>1638.6946</v>
      </c>
      <c r="B518" s="2">
        <v>396</v>
      </c>
      <c r="C518" s="2">
        <v>2.8</v>
      </c>
      <c r="D518" s="2" t="s">
        <v>21</v>
      </c>
      <c r="P518" s="2">
        <v>1899.8517999999999</v>
      </c>
      <c r="Q518" s="2">
        <v>622</v>
      </c>
      <c r="R518" s="2">
        <v>0.6</v>
      </c>
      <c r="S518" s="2" t="s">
        <v>21</v>
      </c>
    </row>
    <row r="519" spans="1:19" x14ac:dyDescent="0.2">
      <c r="A519" s="2">
        <v>1639.6432</v>
      </c>
      <c r="B519" s="2">
        <v>380</v>
      </c>
      <c r="C519" s="2">
        <v>2.7</v>
      </c>
      <c r="D519" s="2" t="s">
        <v>21</v>
      </c>
      <c r="P519" s="2">
        <v>1900.0060000000001</v>
      </c>
      <c r="Q519" s="2">
        <v>1268</v>
      </c>
      <c r="R519" s="2">
        <v>1.3</v>
      </c>
      <c r="S519" s="2" t="s">
        <v>21</v>
      </c>
    </row>
    <row r="520" spans="1:19" x14ac:dyDescent="0.2">
      <c r="A520" s="2">
        <v>1639.6971000000001</v>
      </c>
      <c r="B520" s="2">
        <v>472</v>
      </c>
      <c r="C520" s="2">
        <v>3.4</v>
      </c>
      <c r="D520" s="2" t="s">
        <v>21</v>
      </c>
      <c r="P520" s="2">
        <v>1901.8916999999999</v>
      </c>
      <c r="Q520" s="2">
        <v>738</v>
      </c>
      <c r="R520" s="2">
        <v>0.8</v>
      </c>
      <c r="S520" s="2" t="s">
        <v>21</v>
      </c>
    </row>
    <row r="521" spans="1:19" x14ac:dyDescent="0.2">
      <c r="A521" s="2">
        <v>1640.5731000000001</v>
      </c>
      <c r="B521" s="2">
        <v>302</v>
      </c>
      <c r="C521" s="2">
        <v>2.2000000000000002</v>
      </c>
      <c r="D521" s="2" t="s">
        <v>21</v>
      </c>
      <c r="P521" s="2">
        <v>1901.9097999999999</v>
      </c>
      <c r="Q521" s="2">
        <v>738</v>
      </c>
      <c r="R521" s="2">
        <v>0.8</v>
      </c>
      <c r="S521" s="2" t="s">
        <v>21</v>
      </c>
    </row>
    <row r="522" spans="1:19" x14ac:dyDescent="0.2">
      <c r="A522" s="2">
        <v>1640.6258</v>
      </c>
      <c r="B522" s="2">
        <v>390</v>
      </c>
      <c r="C522" s="2">
        <v>2.8</v>
      </c>
      <c r="D522" s="2" t="s">
        <v>21</v>
      </c>
      <c r="P522" s="2">
        <v>1903.0165</v>
      </c>
      <c r="Q522" s="2">
        <v>1950</v>
      </c>
      <c r="R522" s="2">
        <v>2</v>
      </c>
      <c r="S522" s="2" t="s">
        <v>21</v>
      </c>
    </row>
    <row r="523" spans="1:19" x14ac:dyDescent="0.2">
      <c r="A523" s="2">
        <v>1643.6675</v>
      </c>
      <c r="B523" s="2">
        <v>410</v>
      </c>
      <c r="C523" s="2">
        <v>2.9</v>
      </c>
      <c r="D523" s="2" t="s">
        <v>21</v>
      </c>
      <c r="P523" s="2">
        <v>1905.87</v>
      </c>
      <c r="Q523" s="2">
        <v>610</v>
      </c>
      <c r="R523" s="2">
        <v>0.6</v>
      </c>
      <c r="S523" s="2" t="s">
        <v>21</v>
      </c>
    </row>
    <row r="524" spans="1:19" x14ac:dyDescent="0.2">
      <c r="A524" s="2">
        <v>1644.5916</v>
      </c>
      <c r="B524" s="2">
        <v>282</v>
      </c>
      <c r="C524" s="2">
        <v>2</v>
      </c>
      <c r="D524" s="2" t="s">
        <v>21</v>
      </c>
      <c r="P524" s="2">
        <v>1905.9375</v>
      </c>
      <c r="Q524" s="2">
        <v>662</v>
      </c>
      <c r="R524" s="2">
        <v>0.7</v>
      </c>
      <c r="S524" s="2" t="s">
        <v>21</v>
      </c>
    </row>
    <row r="525" spans="1:19" x14ac:dyDescent="0.2">
      <c r="A525" s="2">
        <v>1644.7692</v>
      </c>
      <c r="B525" s="2">
        <v>278</v>
      </c>
      <c r="C525" s="2">
        <v>2</v>
      </c>
      <c r="D525" s="2" t="s">
        <v>21</v>
      </c>
      <c r="P525" s="2">
        <v>1908.0392999999999</v>
      </c>
      <c r="Q525" s="2">
        <v>902</v>
      </c>
      <c r="R525" s="2">
        <v>0.9</v>
      </c>
      <c r="S525" s="2" t="s">
        <v>21</v>
      </c>
    </row>
    <row r="526" spans="1:19" x14ac:dyDescent="0.2">
      <c r="A526" s="2">
        <v>1646.6349</v>
      </c>
      <c r="B526" s="2">
        <v>380</v>
      </c>
      <c r="C526" s="2">
        <v>2.7</v>
      </c>
      <c r="D526" s="2" t="s">
        <v>21</v>
      </c>
      <c r="P526" s="2">
        <v>1909.9281000000001</v>
      </c>
      <c r="Q526" s="2">
        <v>970</v>
      </c>
      <c r="R526" s="2">
        <v>1</v>
      </c>
      <c r="S526" s="2" t="s">
        <v>21</v>
      </c>
    </row>
    <row r="527" spans="1:19" x14ac:dyDescent="0.2">
      <c r="A527" s="2">
        <v>1647.6886</v>
      </c>
      <c r="B527" s="2">
        <v>378</v>
      </c>
      <c r="C527" s="2">
        <v>2.7</v>
      </c>
      <c r="D527" s="2" t="s">
        <v>21</v>
      </c>
      <c r="P527" s="2">
        <v>1909.9884</v>
      </c>
      <c r="Q527" s="2">
        <v>690</v>
      </c>
      <c r="R527" s="2">
        <v>0.7</v>
      </c>
      <c r="S527" s="2" t="s">
        <v>21</v>
      </c>
    </row>
    <row r="528" spans="1:19" x14ac:dyDescent="0.2">
      <c r="A528" s="2">
        <v>1647.7718</v>
      </c>
      <c r="B528" s="2">
        <v>318</v>
      </c>
      <c r="C528" s="2">
        <v>2.2999999999999998</v>
      </c>
      <c r="D528" s="2" t="s">
        <v>21</v>
      </c>
      <c r="P528" s="2">
        <v>1910.8694</v>
      </c>
      <c r="Q528" s="2">
        <v>856</v>
      </c>
      <c r="R528" s="2">
        <v>0.9</v>
      </c>
      <c r="S528" s="2" t="s">
        <v>21</v>
      </c>
    </row>
    <row r="529" spans="1:19" x14ac:dyDescent="0.2">
      <c r="A529" s="2">
        <v>1650.6587</v>
      </c>
      <c r="B529" s="2">
        <v>522</v>
      </c>
      <c r="C529" s="2">
        <v>3.7</v>
      </c>
      <c r="D529" s="2" t="s">
        <v>21</v>
      </c>
      <c r="P529" s="2">
        <v>1913.9695999999999</v>
      </c>
      <c r="Q529" s="2">
        <v>854</v>
      </c>
      <c r="R529" s="2">
        <v>0.9</v>
      </c>
      <c r="S529" s="2" t="s">
        <v>21</v>
      </c>
    </row>
    <row r="530" spans="1:19" x14ac:dyDescent="0.2">
      <c r="A530" s="2">
        <v>1650.7273</v>
      </c>
      <c r="B530" s="2">
        <v>422</v>
      </c>
      <c r="C530" s="2">
        <v>3</v>
      </c>
      <c r="D530" s="2" t="s">
        <v>21</v>
      </c>
      <c r="P530" s="2">
        <v>1914.8144</v>
      </c>
      <c r="Q530" s="2">
        <v>692</v>
      </c>
      <c r="R530" s="2">
        <v>0.7</v>
      </c>
      <c r="S530" s="2" t="s">
        <v>21</v>
      </c>
    </row>
    <row r="531" spans="1:19" x14ac:dyDescent="0.2">
      <c r="A531" s="2">
        <v>1651.6965</v>
      </c>
      <c r="B531" s="2">
        <v>358</v>
      </c>
      <c r="C531" s="2">
        <v>2.6</v>
      </c>
      <c r="D531" s="2" t="s">
        <v>21</v>
      </c>
      <c r="P531" s="2">
        <v>1915.0395000000001</v>
      </c>
      <c r="Q531" s="2">
        <v>1544</v>
      </c>
      <c r="R531" s="2">
        <v>1.6</v>
      </c>
      <c r="S531" s="2" t="s">
        <v>21</v>
      </c>
    </row>
    <row r="532" spans="1:19" x14ac:dyDescent="0.2">
      <c r="A532" s="2">
        <v>1653.5943</v>
      </c>
      <c r="B532" s="2">
        <v>306</v>
      </c>
      <c r="C532" s="2">
        <v>2.2000000000000002</v>
      </c>
      <c r="D532" s="2" t="s">
        <v>21</v>
      </c>
      <c r="P532" s="2">
        <v>1916.9323999999999</v>
      </c>
      <c r="Q532" s="2">
        <v>712</v>
      </c>
      <c r="R532" s="2">
        <v>0.7</v>
      </c>
      <c r="S532" s="2" t="s">
        <v>21</v>
      </c>
    </row>
    <row r="533" spans="1:19" x14ac:dyDescent="0.2">
      <c r="A533" s="2">
        <v>1654.5998999999999</v>
      </c>
      <c r="B533" s="2">
        <v>338</v>
      </c>
      <c r="C533" s="2">
        <v>2.4</v>
      </c>
      <c r="D533" s="2" t="s">
        <v>21</v>
      </c>
      <c r="P533" s="2">
        <v>1916.9956</v>
      </c>
      <c r="Q533" s="2">
        <v>970</v>
      </c>
      <c r="R533" s="2">
        <v>1</v>
      </c>
      <c r="S533" s="2" t="s">
        <v>21</v>
      </c>
    </row>
    <row r="534" spans="1:19" x14ac:dyDescent="0.2">
      <c r="A534" s="2">
        <v>1654.8285000000001</v>
      </c>
      <c r="B534" s="2">
        <v>224</v>
      </c>
      <c r="C534" s="2">
        <v>1.6</v>
      </c>
      <c r="D534" s="2" t="s">
        <v>21</v>
      </c>
      <c r="P534" s="2">
        <v>1919.9693</v>
      </c>
      <c r="Q534" s="2">
        <v>624</v>
      </c>
      <c r="R534" s="2">
        <v>0.6</v>
      </c>
      <c r="S534" s="2" t="s">
        <v>21</v>
      </c>
    </row>
    <row r="535" spans="1:19" x14ac:dyDescent="0.2">
      <c r="A535" s="2">
        <v>1657.5429999999999</v>
      </c>
      <c r="B535" s="2">
        <v>306</v>
      </c>
      <c r="C535" s="2">
        <v>2.2000000000000002</v>
      </c>
      <c r="D535" s="2" t="s">
        <v>21</v>
      </c>
      <c r="P535" s="2">
        <v>1921.9798000000001</v>
      </c>
      <c r="Q535" s="2">
        <v>810</v>
      </c>
      <c r="R535" s="2">
        <v>0.8</v>
      </c>
      <c r="S535" s="2" t="s">
        <v>21</v>
      </c>
    </row>
    <row r="536" spans="1:19" x14ac:dyDescent="0.2">
      <c r="A536" s="2">
        <v>1657.6704999999999</v>
      </c>
      <c r="B536" s="2">
        <v>278</v>
      </c>
      <c r="C536" s="2">
        <v>2</v>
      </c>
      <c r="D536" s="2" t="s">
        <v>21</v>
      </c>
      <c r="P536" s="2">
        <v>1922.8972000000001</v>
      </c>
      <c r="Q536" s="2">
        <v>746</v>
      </c>
      <c r="R536" s="2">
        <v>0.8</v>
      </c>
      <c r="S536" s="2" t="s">
        <v>21</v>
      </c>
    </row>
    <row r="537" spans="1:19" x14ac:dyDescent="0.2">
      <c r="A537" s="2">
        <v>1658.5536</v>
      </c>
      <c r="B537" s="2">
        <v>340</v>
      </c>
      <c r="C537" s="2">
        <v>2.4</v>
      </c>
      <c r="D537" s="2" t="s">
        <v>21</v>
      </c>
      <c r="P537" s="2">
        <v>1923.9443000000001</v>
      </c>
      <c r="Q537" s="2">
        <v>700</v>
      </c>
      <c r="R537" s="2">
        <v>0.7</v>
      </c>
      <c r="S537" s="2" t="s">
        <v>21</v>
      </c>
    </row>
    <row r="538" spans="1:19" x14ac:dyDescent="0.2">
      <c r="A538" s="2">
        <v>1658.6484</v>
      </c>
      <c r="B538" s="2">
        <v>338</v>
      </c>
      <c r="C538" s="2">
        <v>2.4</v>
      </c>
      <c r="D538" s="2" t="s">
        <v>21</v>
      </c>
      <c r="P538" s="2">
        <v>1925.0302999999999</v>
      </c>
      <c r="Q538" s="2">
        <v>596</v>
      </c>
      <c r="R538" s="2">
        <v>0.6</v>
      </c>
      <c r="S538" s="2" t="s">
        <v>21</v>
      </c>
    </row>
    <row r="539" spans="1:19" x14ac:dyDescent="0.2">
      <c r="A539" s="2">
        <v>1658.7044000000001</v>
      </c>
      <c r="B539" s="2">
        <v>464</v>
      </c>
      <c r="C539" s="2">
        <v>3.3</v>
      </c>
      <c r="D539" s="2" t="s">
        <v>21</v>
      </c>
      <c r="P539" s="2">
        <v>1926.91</v>
      </c>
      <c r="Q539" s="2">
        <v>696</v>
      </c>
      <c r="R539" s="2">
        <v>0.7</v>
      </c>
      <c r="S539" s="2" t="s">
        <v>21</v>
      </c>
    </row>
    <row r="540" spans="1:19" x14ac:dyDescent="0.2">
      <c r="A540" s="2">
        <v>1658.7497000000001</v>
      </c>
      <c r="B540" s="2">
        <v>386</v>
      </c>
      <c r="C540" s="2">
        <v>2.8</v>
      </c>
      <c r="D540" s="2" t="s">
        <v>21</v>
      </c>
      <c r="P540" s="2">
        <v>1929.0085999999999</v>
      </c>
      <c r="Q540" s="2">
        <v>1472</v>
      </c>
      <c r="R540" s="2">
        <v>1.5</v>
      </c>
      <c r="S540" s="2" t="s">
        <v>21</v>
      </c>
    </row>
    <row r="541" spans="1:19" x14ac:dyDescent="0.2">
      <c r="A541" s="2">
        <v>1661.7281</v>
      </c>
      <c r="B541" s="2">
        <v>426</v>
      </c>
      <c r="C541" s="2">
        <v>3</v>
      </c>
      <c r="D541" s="2" t="s">
        <v>21</v>
      </c>
      <c r="P541" s="2">
        <v>1930.9463000000001</v>
      </c>
      <c r="Q541" s="2">
        <v>650</v>
      </c>
      <c r="R541" s="2">
        <v>0.7</v>
      </c>
      <c r="S541" s="2" t="s">
        <v>21</v>
      </c>
    </row>
    <row r="542" spans="1:19" x14ac:dyDescent="0.2">
      <c r="A542" s="2">
        <v>1663.5483999999999</v>
      </c>
      <c r="B542" s="2">
        <v>278</v>
      </c>
      <c r="C542" s="2">
        <v>2</v>
      </c>
      <c r="D542" s="2" t="s">
        <v>21</v>
      </c>
      <c r="P542" s="2">
        <v>1930.9734000000001</v>
      </c>
      <c r="Q542" s="2">
        <v>780</v>
      </c>
      <c r="R542" s="2">
        <v>0.8</v>
      </c>
      <c r="S542" s="2" t="s">
        <v>21</v>
      </c>
    </row>
    <row r="543" spans="1:19" x14ac:dyDescent="0.2">
      <c r="A543" s="2">
        <v>1664.6819</v>
      </c>
      <c r="B543" s="2">
        <v>452</v>
      </c>
      <c r="C543" s="2">
        <v>3.2</v>
      </c>
      <c r="D543" s="2" t="s">
        <v>21</v>
      </c>
      <c r="P543" s="2">
        <v>1931.8097</v>
      </c>
      <c r="Q543" s="2">
        <v>590</v>
      </c>
      <c r="R543" s="2">
        <v>0.6</v>
      </c>
      <c r="S543" s="2" t="s">
        <v>21</v>
      </c>
    </row>
    <row r="544" spans="1:19" x14ac:dyDescent="0.2">
      <c r="A544" s="2">
        <v>1672.5416</v>
      </c>
      <c r="B544" s="2">
        <v>280</v>
      </c>
      <c r="C544" s="2">
        <v>2</v>
      </c>
      <c r="D544" s="2" t="s">
        <v>21</v>
      </c>
      <c r="P544" s="2">
        <v>1932.9114999999999</v>
      </c>
      <c r="Q544" s="2">
        <v>868</v>
      </c>
      <c r="R544" s="2">
        <v>0.9</v>
      </c>
      <c r="S544" s="2" t="s">
        <v>21</v>
      </c>
    </row>
    <row r="545" spans="1:19" x14ac:dyDescent="0.2">
      <c r="A545" s="2">
        <v>1672.7072000000001</v>
      </c>
      <c r="B545" s="2">
        <v>448</v>
      </c>
      <c r="C545" s="2">
        <v>3.2</v>
      </c>
      <c r="D545" s="2" t="s">
        <v>21</v>
      </c>
      <c r="P545" s="2">
        <v>1935.0668000000001</v>
      </c>
      <c r="Q545" s="2">
        <v>684</v>
      </c>
      <c r="R545" s="2">
        <v>0.7</v>
      </c>
      <c r="S545" s="2" t="s">
        <v>21</v>
      </c>
    </row>
    <row r="546" spans="1:19" x14ac:dyDescent="0.2">
      <c r="A546" s="2">
        <v>1672.7719</v>
      </c>
      <c r="B546" s="2">
        <v>374</v>
      </c>
      <c r="C546" s="2">
        <v>2.7</v>
      </c>
      <c r="D546" s="2" t="s">
        <v>21</v>
      </c>
      <c r="P546" s="2">
        <v>1936.0064</v>
      </c>
      <c r="Q546" s="2">
        <v>706</v>
      </c>
      <c r="R546" s="2">
        <v>0.7</v>
      </c>
      <c r="S546" s="2" t="s">
        <v>21</v>
      </c>
    </row>
    <row r="547" spans="1:19" x14ac:dyDescent="0.2">
      <c r="A547" s="2">
        <v>1673.7072000000001</v>
      </c>
      <c r="B547" s="2">
        <v>520</v>
      </c>
      <c r="C547" s="2">
        <v>3.7</v>
      </c>
      <c r="D547" s="2" t="s">
        <v>21</v>
      </c>
      <c r="P547" s="2">
        <v>1937.8995</v>
      </c>
      <c r="Q547" s="2">
        <v>798</v>
      </c>
      <c r="R547" s="2">
        <v>0.8</v>
      </c>
      <c r="S547" s="2" t="s">
        <v>21</v>
      </c>
    </row>
    <row r="548" spans="1:19" x14ac:dyDescent="0.2">
      <c r="A548" s="2">
        <v>1673.8526999999999</v>
      </c>
      <c r="B548" s="2">
        <v>246</v>
      </c>
      <c r="C548" s="2">
        <v>1.8</v>
      </c>
      <c r="D548" s="2" t="s">
        <v>21</v>
      </c>
      <c r="P548" s="2">
        <v>1938.9123</v>
      </c>
      <c r="Q548" s="2">
        <v>776</v>
      </c>
      <c r="R548" s="2">
        <v>0.8</v>
      </c>
      <c r="S548" s="2" t="s">
        <v>21</v>
      </c>
    </row>
    <row r="549" spans="1:19" x14ac:dyDescent="0.2">
      <c r="A549" s="2">
        <v>1675.8108999999999</v>
      </c>
      <c r="B549" s="2">
        <v>342</v>
      </c>
      <c r="C549" s="2">
        <v>2.4</v>
      </c>
      <c r="D549" s="2" t="s">
        <v>21</v>
      </c>
      <c r="P549" s="2">
        <v>1941.998</v>
      </c>
      <c r="Q549" s="2">
        <v>730</v>
      </c>
      <c r="R549" s="2">
        <v>0.7</v>
      </c>
      <c r="S549" s="2" t="s">
        <v>21</v>
      </c>
    </row>
    <row r="550" spans="1:19" x14ac:dyDescent="0.2">
      <c r="A550" s="2">
        <v>1678.7119</v>
      </c>
      <c r="B550" s="2">
        <v>344</v>
      </c>
      <c r="C550" s="2">
        <v>2.5</v>
      </c>
      <c r="D550" s="2" t="s">
        <v>21</v>
      </c>
      <c r="P550" s="2">
        <v>1943.0340000000001</v>
      </c>
      <c r="Q550" s="2">
        <v>672</v>
      </c>
      <c r="R550" s="2">
        <v>0.7</v>
      </c>
      <c r="S550" s="2" t="s">
        <v>21</v>
      </c>
    </row>
    <row r="551" spans="1:19" x14ac:dyDescent="0.2">
      <c r="A551" s="2">
        <v>1678.7472</v>
      </c>
      <c r="B551" s="2">
        <v>284</v>
      </c>
      <c r="C551" s="2">
        <v>2</v>
      </c>
      <c r="D551" s="2" t="s">
        <v>21</v>
      </c>
      <c r="P551" s="2">
        <v>1943.941</v>
      </c>
      <c r="Q551" s="2">
        <v>940</v>
      </c>
      <c r="R551" s="2">
        <v>1</v>
      </c>
      <c r="S551" s="2" t="s">
        <v>21</v>
      </c>
    </row>
    <row r="552" spans="1:19" x14ac:dyDescent="0.2">
      <c r="A552" s="2">
        <v>1679.7674999999999</v>
      </c>
      <c r="B552" s="2">
        <v>390</v>
      </c>
      <c r="C552" s="2">
        <v>2.8</v>
      </c>
      <c r="D552" s="2" t="s">
        <v>21</v>
      </c>
      <c r="P552" s="2">
        <v>1947.0019</v>
      </c>
      <c r="Q552" s="2">
        <v>1168</v>
      </c>
      <c r="R552" s="2">
        <v>1.2</v>
      </c>
      <c r="S552" s="2" t="s">
        <v>21</v>
      </c>
    </row>
    <row r="553" spans="1:19" x14ac:dyDescent="0.2">
      <c r="A553" s="2">
        <v>1680.5640000000001</v>
      </c>
      <c r="B553" s="2">
        <v>354</v>
      </c>
      <c r="C553" s="2">
        <v>2.5</v>
      </c>
      <c r="D553" s="2" t="s">
        <v>21</v>
      </c>
      <c r="P553" s="2">
        <v>1947.8406</v>
      </c>
      <c r="Q553" s="2">
        <v>664</v>
      </c>
      <c r="R553" s="2">
        <v>0.7</v>
      </c>
      <c r="S553" s="2" t="s">
        <v>21</v>
      </c>
    </row>
    <row r="554" spans="1:19" x14ac:dyDescent="0.2">
      <c r="A554" s="2">
        <v>1681.6183000000001</v>
      </c>
      <c r="B554" s="2">
        <v>368</v>
      </c>
      <c r="C554" s="2">
        <v>2.6</v>
      </c>
      <c r="D554" s="2" t="s">
        <v>21</v>
      </c>
      <c r="P554" s="2">
        <v>1948.9652000000001</v>
      </c>
      <c r="Q554" s="2">
        <v>1014</v>
      </c>
      <c r="R554" s="2">
        <v>1</v>
      </c>
      <c r="S554" s="2" t="s">
        <v>21</v>
      </c>
    </row>
    <row r="555" spans="1:19" x14ac:dyDescent="0.2">
      <c r="A555" s="2">
        <v>1683.1613</v>
      </c>
      <c r="B555" s="2">
        <v>292</v>
      </c>
      <c r="C555" s="2">
        <v>2.1</v>
      </c>
      <c r="D555" s="2" t="s">
        <v>21</v>
      </c>
      <c r="P555" s="2">
        <v>1950.8054999999999</v>
      </c>
      <c r="Q555" s="2">
        <v>688</v>
      </c>
      <c r="R555" s="2">
        <v>0.7</v>
      </c>
      <c r="S555" s="2" t="s">
        <v>21</v>
      </c>
    </row>
    <row r="556" spans="1:19" x14ac:dyDescent="0.2">
      <c r="A556" s="2">
        <v>1683.7675999999999</v>
      </c>
      <c r="B556" s="2">
        <v>256</v>
      </c>
      <c r="C556" s="2">
        <v>1.8</v>
      </c>
      <c r="D556" s="2" t="s">
        <v>21</v>
      </c>
      <c r="P556" s="2">
        <v>1954.0161000000001</v>
      </c>
      <c r="Q556" s="2">
        <v>978</v>
      </c>
      <c r="R556" s="2">
        <v>1</v>
      </c>
      <c r="S556" s="2" t="s">
        <v>21</v>
      </c>
    </row>
    <row r="557" spans="1:19" x14ac:dyDescent="0.2">
      <c r="A557" s="2">
        <v>1685.7589</v>
      </c>
      <c r="B557" s="2">
        <v>278</v>
      </c>
      <c r="C557" s="2">
        <v>2</v>
      </c>
      <c r="D557" s="2" t="s">
        <v>21</v>
      </c>
      <c r="P557" s="2">
        <v>1954.9231</v>
      </c>
      <c r="Q557" s="2">
        <v>736</v>
      </c>
      <c r="R557" s="2">
        <v>0.7</v>
      </c>
      <c r="S557" s="2" t="s">
        <v>21</v>
      </c>
    </row>
    <row r="558" spans="1:19" x14ac:dyDescent="0.2">
      <c r="A558" s="2">
        <v>1686.5545</v>
      </c>
      <c r="B558" s="2">
        <v>196</v>
      </c>
      <c r="C558" s="2">
        <v>1.4</v>
      </c>
      <c r="D558" s="2" t="s">
        <v>21</v>
      </c>
      <c r="P558" s="2">
        <v>1955.0743</v>
      </c>
      <c r="Q558" s="2">
        <v>902</v>
      </c>
      <c r="R558" s="2">
        <v>0.9</v>
      </c>
      <c r="S558" s="2" t="s">
        <v>21</v>
      </c>
    </row>
    <row r="559" spans="1:19" x14ac:dyDescent="0.2">
      <c r="A559" s="2">
        <v>1687.5609999999999</v>
      </c>
      <c r="B559" s="2">
        <v>228</v>
      </c>
      <c r="C559" s="2">
        <v>1.6</v>
      </c>
      <c r="D559" s="2" t="s">
        <v>21</v>
      </c>
      <c r="P559" s="2">
        <v>1958.0261</v>
      </c>
      <c r="Q559" s="2">
        <v>1102</v>
      </c>
      <c r="R559" s="2">
        <v>1.1000000000000001</v>
      </c>
      <c r="S559" s="2" t="s">
        <v>21</v>
      </c>
    </row>
    <row r="560" spans="1:19" x14ac:dyDescent="0.2">
      <c r="A560" s="2">
        <v>1687.6684</v>
      </c>
      <c r="B560" s="2">
        <v>486</v>
      </c>
      <c r="C560" s="2">
        <v>3.5</v>
      </c>
      <c r="D560" s="2" t="s">
        <v>21</v>
      </c>
      <c r="P560" s="2">
        <v>1958.8241</v>
      </c>
      <c r="Q560" s="2">
        <v>618</v>
      </c>
      <c r="R560" s="2">
        <v>0.6</v>
      </c>
      <c r="S560" s="2" t="s">
        <v>21</v>
      </c>
    </row>
    <row r="561" spans="1:19" x14ac:dyDescent="0.2">
      <c r="A561" s="2">
        <v>1687.7148999999999</v>
      </c>
      <c r="B561" s="2">
        <v>458</v>
      </c>
      <c r="C561" s="2">
        <v>3.3</v>
      </c>
      <c r="D561" s="2" t="s">
        <v>21</v>
      </c>
      <c r="P561" s="2">
        <v>1959.9339</v>
      </c>
      <c r="Q561" s="2">
        <v>872</v>
      </c>
      <c r="R561" s="2">
        <v>0.9</v>
      </c>
      <c r="S561" s="2" t="s">
        <v>21</v>
      </c>
    </row>
    <row r="562" spans="1:19" x14ac:dyDescent="0.2">
      <c r="A562" s="2">
        <v>1688.7644</v>
      </c>
      <c r="B562" s="2">
        <v>342</v>
      </c>
      <c r="C562" s="2">
        <v>2.4</v>
      </c>
      <c r="D562" s="2" t="s">
        <v>21</v>
      </c>
      <c r="P562" s="2">
        <v>1961.0342000000001</v>
      </c>
      <c r="Q562" s="2">
        <v>1066</v>
      </c>
      <c r="R562" s="2">
        <v>1.1000000000000001</v>
      </c>
      <c r="S562" s="2" t="s">
        <v>21</v>
      </c>
    </row>
    <row r="563" spans="1:19" x14ac:dyDescent="0.2">
      <c r="A563" s="2">
        <v>1689.6256000000001</v>
      </c>
      <c r="B563" s="2">
        <v>352</v>
      </c>
      <c r="C563" s="2">
        <v>2.5</v>
      </c>
      <c r="D563" s="2" t="s">
        <v>21</v>
      </c>
      <c r="P563" s="2">
        <v>1963.9956</v>
      </c>
      <c r="Q563" s="2">
        <v>1092</v>
      </c>
      <c r="R563" s="2">
        <v>1.1000000000000001</v>
      </c>
      <c r="S563" s="2" t="s">
        <v>21</v>
      </c>
    </row>
    <row r="564" spans="1:19" x14ac:dyDescent="0.2">
      <c r="A564" s="2">
        <v>1689.7619999999999</v>
      </c>
      <c r="B564" s="2">
        <v>348</v>
      </c>
      <c r="C564" s="2">
        <v>2.5</v>
      </c>
      <c r="D564" s="2" t="s">
        <v>21</v>
      </c>
      <c r="P564" s="2">
        <v>1964.9417000000001</v>
      </c>
      <c r="Q564" s="2">
        <v>818</v>
      </c>
      <c r="R564" s="2">
        <v>0.8</v>
      </c>
      <c r="S564" s="2" t="s">
        <v>21</v>
      </c>
    </row>
    <row r="565" spans="1:19" x14ac:dyDescent="0.2">
      <c r="A565" s="2">
        <v>1690.63</v>
      </c>
      <c r="B565" s="2">
        <v>430</v>
      </c>
      <c r="C565" s="2">
        <v>3.1</v>
      </c>
      <c r="D565" s="2" t="s">
        <v>21</v>
      </c>
      <c r="P565" s="2">
        <v>1966.0626999999999</v>
      </c>
      <c r="Q565" s="2">
        <v>720</v>
      </c>
      <c r="R565" s="2">
        <v>0.7</v>
      </c>
      <c r="S565" s="2" t="s">
        <v>21</v>
      </c>
    </row>
    <row r="566" spans="1:19" x14ac:dyDescent="0.2">
      <c r="A566" s="2">
        <v>1691.7083</v>
      </c>
      <c r="B566" s="2">
        <v>340</v>
      </c>
      <c r="C566" s="2">
        <v>2.4</v>
      </c>
      <c r="D566" s="2" t="s">
        <v>21</v>
      </c>
      <c r="P566" s="2">
        <v>1966.9888000000001</v>
      </c>
      <c r="Q566" s="2">
        <v>626</v>
      </c>
      <c r="R566" s="2">
        <v>0.6</v>
      </c>
      <c r="S566" s="2" t="s">
        <v>21</v>
      </c>
    </row>
    <row r="567" spans="1:19" x14ac:dyDescent="0.2">
      <c r="A567" s="2">
        <v>1692.7318</v>
      </c>
      <c r="B567" s="2">
        <v>324</v>
      </c>
      <c r="C567" s="2">
        <v>2.2999999999999998</v>
      </c>
      <c r="D567" s="2" t="s">
        <v>21</v>
      </c>
      <c r="P567" s="2">
        <v>1968.9232</v>
      </c>
      <c r="Q567" s="2">
        <v>828</v>
      </c>
      <c r="R567" s="2">
        <v>0.8</v>
      </c>
      <c r="S567" s="2" t="s">
        <v>21</v>
      </c>
    </row>
    <row r="568" spans="1:19" x14ac:dyDescent="0.2">
      <c r="A568" s="2">
        <v>1693.5600999999999</v>
      </c>
      <c r="B568" s="2">
        <v>220</v>
      </c>
      <c r="C568" s="2">
        <v>1.6</v>
      </c>
      <c r="D568" s="2" t="s">
        <v>21</v>
      </c>
      <c r="P568" s="2">
        <v>1969.0025000000001</v>
      </c>
      <c r="Q568" s="2">
        <v>780</v>
      </c>
      <c r="R568" s="2">
        <v>0.8</v>
      </c>
      <c r="S568" s="2" t="s">
        <v>21</v>
      </c>
    </row>
    <row r="569" spans="1:19" x14ac:dyDescent="0.2">
      <c r="A569" s="2">
        <v>1693.6657</v>
      </c>
      <c r="B569" s="2">
        <v>284</v>
      </c>
      <c r="C569" s="2">
        <v>2</v>
      </c>
      <c r="D569" s="2" t="s">
        <v>21</v>
      </c>
      <c r="P569" s="2">
        <v>1969.8379</v>
      </c>
      <c r="Q569" s="2">
        <v>920</v>
      </c>
      <c r="R569" s="2">
        <v>0.9</v>
      </c>
      <c r="S569" s="2" t="s">
        <v>21</v>
      </c>
    </row>
    <row r="570" spans="1:19" x14ac:dyDescent="0.2">
      <c r="A570" s="2">
        <v>1694.5663</v>
      </c>
      <c r="B570" s="2">
        <v>236</v>
      </c>
      <c r="C570" s="2">
        <v>1.7</v>
      </c>
      <c r="D570" s="2" t="s">
        <v>21</v>
      </c>
      <c r="P570" s="2">
        <v>1974.0714</v>
      </c>
      <c r="Q570" s="2">
        <v>840</v>
      </c>
      <c r="R570" s="2">
        <v>0.9</v>
      </c>
      <c r="S570" s="2" t="s">
        <v>21</v>
      </c>
    </row>
    <row r="571" spans="1:19" x14ac:dyDescent="0.2">
      <c r="A571" s="2">
        <v>1694.6649</v>
      </c>
      <c r="B571" s="2">
        <v>332</v>
      </c>
      <c r="C571" s="2">
        <v>2.4</v>
      </c>
      <c r="D571" s="2" t="s">
        <v>21</v>
      </c>
      <c r="P571" s="2">
        <v>1975.9508000000001</v>
      </c>
      <c r="Q571" s="2">
        <v>824</v>
      </c>
      <c r="R571" s="2">
        <v>0.8</v>
      </c>
      <c r="S571" s="2" t="s">
        <v>21</v>
      </c>
    </row>
    <row r="572" spans="1:19" x14ac:dyDescent="0.2">
      <c r="A572" s="2">
        <v>1696.5941</v>
      </c>
      <c r="B572" s="2">
        <v>294</v>
      </c>
      <c r="C572" s="2">
        <v>2.1</v>
      </c>
      <c r="D572" s="2" t="s">
        <v>21</v>
      </c>
      <c r="P572" s="2">
        <v>1977.0094999999999</v>
      </c>
      <c r="Q572" s="2">
        <v>1040</v>
      </c>
      <c r="R572" s="2">
        <v>1.1000000000000001</v>
      </c>
      <c r="S572" s="2" t="s">
        <v>21</v>
      </c>
    </row>
    <row r="573" spans="1:19" x14ac:dyDescent="0.2">
      <c r="A573" s="2">
        <v>1696.7030999999999</v>
      </c>
      <c r="B573" s="2">
        <v>524</v>
      </c>
      <c r="C573" s="2">
        <v>3.7</v>
      </c>
      <c r="D573" s="2" t="s">
        <v>21</v>
      </c>
      <c r="P573" s="2">
        <v>1979.9398000000001</v>
      </c>
      <c r="Q573" s="2">
        <v>898</v>
      </c>
      <c r="R573" s="2">
        <v>0.9</v>
      </c>
      <c r="S573" s="2" t="s">
        <v>21</v>
      </c>
    </row>
    <row r="574" spans="1:19" x14ac:dyDescent="0.2">
      <c r="A574" s="2">
        <v>1696.7701</v>
      </c>
      <c r="B574" s="2">
        <v>220</v>
      </c>
      <c r="C574" s="2">
        <v>1.6</v>
      </c>
      <c r="D574" s="2" t="s">
        <v>21</v>
      </c>
      <c r="P574" s="2">
        <v>1979.9694999999999</v>
      </c>
      <c r="Q574" s="2">
        <v>1254</v>
      </c>
      <c r="R574" s="2">
        <v>1.3</v>
      </c>
      <c r="S574" s="2" t="s">
        <v>21</v>
      </c>
    </row>
    <row r="575" spans="1:19" x14ac:dyDescent="0.2">
      <c r="A575" s="2">
        <v>1698.5666000000001</v>
      </c>
      <c r="B575" s="2">
        <v>236</v>
      </c>
      <c r="C575" s="2">
        <v>1.7</v>
      </c>
      <c r="D575" s="2" t="s">
        <v>21</v>
      </c>
      <c r="P575" s="2">
        <v>1981.8258000000001</v>
      </c>
      <c r="Q575" s="2">
        <v>658</v>
      </c>
      <c r="R575" s="2">
        <v>0.7</v>
      </c>
      <c r="S575" s="2" t="s">
        <v>21</v>
      </c>
    </row>
    <row r="576" spans="1:19" x14ac:dyDescent="0.2">
      <c r="A576" s="2">
        <v>1701.56</v>
      </c>
      <c r="B576" s="2">
        <v>242</v>
      </c>
      <c r="C576" s="2">
        <v>1.7</v>
      </c>
      <c r="D576" s="2" t="s">
        <v>21</v>
      </c>
      <c r="P576" s="2">
        <v>1982.0269000000001</v>
      </c>
      <c r="Q576" s="2">
        <v>1074</v>
      </c>
      <c r="R576" s="2">
        <v>1.1000000000000001</v>
      </c>
      <c r="S576" s="2" t="s">
        <v>21</v>
      </c>
    </row>
    <row r="577" spans="1:19" x14ac:dyDescent="0.2">
      <c r="A577" s="2">
        <v>1701.7052000000001</v>
      </c>
      <c r="B577" s="2">
        <v>262</v>
      </c>
      <c r="C577" s="2">
        <v>1.9</v>
      </c>
      <c r="D577" s="2" t="s">
        <v>21</v>
      </c>
      <c r="P577" s="2">
        <v>1982.0513000000001</v>
      </c>
      <c r="Q577" s="2">
        <v>1074</v>
      </c>
      <c r="R577" s="2">
        <v>1.1000000000000001</v>
      </c>
      <c r="S577" s="2" t="s">
        <v>21</v>
      </c>
    </row>
    <row r="578" spans="1:19" x14ac:dyDescent="0.2">
      <c r="A578" s="2">
        <v>1701.7436</v>
      </c>
      <c r="B578" s="2">
        <v>246</v>
      </c>
      <c r="C578" s="2">
        <v>1.8</v>
      </c>
      <c r="D578" s="2" t="s">
        <v>21</v>
      </c>
      <c r="P578" s="2">
        <v>1984.9956</v>
      </c>
      <c r="Q578" s="2">
        <v>764</v>
      </c>
      <c r="R578" s="2">
        <v>0.8</v>
      </c>
      <c r="S578" s="2" t="s">
        <v>21</v>
      </c>
    </row>
    <row r="579" spans="1:19" x14ac:dyDescent="0.2">
      <c r="A579" s="2">
        <v>1702.6682000000001</v>
      </c>
      <c r="B579" s="2">
        <v>208</v>
      </c>
      <c r="C579" s="2">
        <v>1.5</v>
      </c>
      <c r="D579" s="2" t="s">
        <v>21</v>
      </c>
      <c r="P579" s="2">
        <v>1986.9139</v>
      </c>
      <c r="Q579" s="2">
        <v>662</v>
      </c>
      <c r="R579" s="2">
        <v>0.7</v>
      </c>
      <c r="S579" s="2" t="s">
        <v>21</v>
      </c>
    </row>
    <row r="580" spans="1:19" x14ac:dyDescent="0.2">
      <c r="A580" s="2">
        <v>1703.6451</v>
      </c>
      <c r="B580" s="2">
        <v>314</v>
      </c>
      <c r="C580" s="2">
        <v>2.2000000000000002</v>
      </c>
      <c r="D580" s="2" t="s">
        <v>21</v>
      </c>
      <c r="P580" s="2">
        <v>1990.1377</v>
      </c>
      <c r="Q580" s="2">
        <v>860</v>
      </c>
      <c r="R580" s="2">
        <v>0.9</v>
      </c>
      <c r="S580" s="2" t="s">
        <v>21</v>
      </c>
    </row>
    <row r="581" spans="1:19" x14ac:dyDescent="0.2">
      <c r="A581" s="2">
        <v>1705.1621</v>
      </c>
      <c r="B581" s="2">
        <v>670</v>
      </c>
      <c r="C581" s="2">
        <v>4.8</v>
      </c>
      <c r="D581" s="2" t="s">
        <v>21</v>
      </c>
      <c r="P581" s="2">
        <v>1990.8496</v>
      </c>
      <c r="Q581" s="2">
        <v>612</v>
      </c>
      <c r="R581" s="2">
        <v>0.6</v>
      </c>
      <c r="S581" s="2" t="s">
        <v>21</v>
      </c>
    </row>
    <row r="582" spans="1:19" x14ac:dyDescent="0.2">
      <c r="A582" s="2">
        <v>1706.6697999999999</v>
      </c>
      <c r="B582" s="2">
        <v>220</v>
      </c>
      <c r="C582" s="2">
        <v>1.6</v>
      </c>
      <c r="D582" s="2" t="s">
        <v>21</v>
      </c>
      <c r="P582" s="2">
        <v>1990.9789000000001</v>
      </c>
      <c r="Q582" s="2">
        <v>968</v>
      </c>
      <c r="R582" s="2">
        <v>1</v>
      </c>
      <c r="S582" s="2" t="s">
        <v>21</v>
      </c>
    </row>
    <row r="583" spans="1:19" x14ac:dyDescent="0.2">
      <c r="A583" s="2">
        <v>1707.7693999999999</v>
      </c>
      <c r="B583" s="2">
        <v>258</v>
      </c>
      <c r="C583" s="2">
        <v>1.8</v>
      </c>
      <c r="D583" s="2" t="s">
        <v>21</v>
      </c>
      <c r="P583" s="2">
        <v>1993.0531000000001</v>
      </c>
      <c r="Q583" s="2">
        <v>784</v>
      </c>
      <c r="R583" s="2">
        <v>0.8</v>
      </c>
      <c r="S583" s="2" t="s">
        <v>21</v>
      </c>
    </row>
    <row r="584" spans="1:19" x14ac:dyDescent="0.2">
      <c r="A584" s="2">
        <v>1708.8032000000001</v>
      </c>
      <c r="B584" s="2">
        <v>254</v>
      </c>
      <c r="C584" s="2">
        <v>1.8</v>
      </c>
      <c r="D584" s="2" t="s">
        <v>21</v>
      </c>
      <c r="P584" s="2">
        <v>1994.8897999999999</v>
      </c>
      <c r="Q584" s="2">
        <v>640</v>
      </c>
      <c r="R584" s="2">
        <v>0.7</v>
      </c>
      <c r="S584" s="2" t="s">
        <v>21</v>
      </c>
    </row>
    <row r="585" spans="1:19" x14ac:dyDescent="0.2">
      <c r="A585" s="2">
        <v>1709.5341000000001</v>
      </c>
      <c r="B585" s="2">
        <v>210</v>
      </c>
      <c r="C585" s="2">
        <v>1.5</v>
      </c>
      <c r="D585" s="2" t="s">
        <v>21</v>
      </c>
      <c r="P585" s="2">
        <v>1994.9602</v>
      </c>
      <c r="Q585" s="2">
        <v>812</v>
      </c>
      <c r="R585" s="2">
        <v>0.8</v>
      </c>
      <c r="S585" s="2" t="s">
        <v>21</v>
      </c>
    </row>
    <row r="586" spans="1:19" x14ac:dyDescent="0.2">
      <c r="A586" s="2">
        <v>1711.183</v>
      </c>
      <c r="B586" s="2">
        <v>638</v>
      </c>
      <c r="C586" s="2">
        <v>4.5999999999999996</v>
      </c>
      <c r="D586" s="2" t="s">
        <v>21</v>
      </c>
      <c r="P586" s="2">
        <v>1998</v>
      </c>
      <c r="Q586" s="2">
        <v>2242</v>
      </c>
      <c r="R586" s="2">
        <v>2.2999999999999998</v>
      </c>
      <c r="S586" s="2" t="s">
        <v>21</v>
      </c>
    </row>
    <row r="587" spans="1:19" x14ac:dyDescent="0.2">
      <c r="A587" s="2">
        <v>1711.6058</v>
      </c>
      <c r="B587" s="2">
        <v>216</v>
      </c>
      <c r="C587" s="2">
        <v>1.5</v>
      </c>
      <c r="D587" s="2" t="s">
        <v>21</v>
      </c>
      <c r="P587" s="2">
        <v>2000.06</v>
      </c>
      <c r="Q587" s="2">
        <v>2714</v>
      </c>
      <c r="R587" s="2">
        <v>2.8</v>
      </c>
      <c r="S587" s="2" t="s">
        <v>21</v>
      </c>
    </row>
    <row r="588" spans="1:19" x14ac:dyDescent="0.2">
      <c r="A588" s="2">
        <v>1712.5768</v>
      </c>
      <c r="B588" s="2">
        <v>254</v>
      </c>
      <c r="C588" s="2">
        <v>1.8</v>
      </c>
      <c r="D588" s="2" t="s">
        <v>21</v>
      </c>
      <c r="P588" s="2">
        <v>2001.9907000000001</v>
      </c>
      <c r="Q588" s="2">
        <v>906</v>
      </c>
      <c r="R588" s="2">
        <v>0.9</v>
      </c>
      <c r="S588" s="2" t="s">
        <v>21</v>
      </c>
    </row>
    <row r="589" spans="1:19" x14ac:dyDescent="0.2">
      <c r="A589" s="2">
        <v>1712.8018999999999</v>
      </c>
      <c r="B589" s="2">
        <v>402</v>
      </c>
      <c r="C589" s="2">
        <v>2.9</v>
      </c>
      <c r="D589" s="2" t="s">
        <v>21</v>
      </c>
      <c r="P589" s="2">
        <v>2004.9184</v>
      </c>
      <c r="Q589" s="2">
        <v>816</v>
      </c>
      <c r="R589" s="2">
        <v>0.8</v>
      </c>
      <c r="S589" s="2" t="s">
        <v>21</v>
      </c>
    </row>
    <row r="590" spans="1:19" x14ac:dyDescent="0.2">
      <c r="A590" s="2">
        <v>1713.7570000000001</v>
      </c>
      <c r="B590" s="2">
        <v>224</v>
      </c>
      <c r="C590" s="2">
        <v>1.6</v>
      </c>
      <c r="D590" s="2" t="s">
        <v>21</v>
      </c>
      <c r="P590" s="2">
        <v>2005.0162</v>
      </c>
      <c r="Q590" s="2">
        <v>1224</v>
      </c>
      <c r="R590" s="2">
        <v>1.2</v>
      </c>
      <c r="S590" s="2" t="s">
        <v>21</v>
      </c>
    </row>
    <row r="591" spans="1:19" x14ac:dyDescent="0.2">
      <c r="A591" s="2">
        <v>1715.5219999999999</v>
      </c>
      <c r="B591" s="2">
        <v>268</v>
      </c>
      <c r="C591" s="2">
        <v>1.9</v>
      </c>
      <c r="D591" s="2" t="s">
        <v>21</v>
      </c>
      <c r="P591" s="2">
        <v>2009.9979000000001</v>
      </c>
      <c r="Q591" s="2">
        <v>1048</v>
      </c>
      <c r="R591" s="2">
        <v>1.1000000000000001</v>
      </c>
      <c r="S591" s="2" t="s">
        <v>21</v>
      </c>
    </row>
    <row r="592" spans="1:19" x14ac:dyDescent="0.2">
      <c r="A592" s="2">
        <v>1715.6484</v>
      </c>
      <c r="B592" s="2">
        <v>198</v>
      </c>
      <c r="C592" s="2">
        <v>1.4</v>
      </c>
      <c r="D592" s="2" t="s">
        <v>21</v>
      </c>
      <c r="P592" s="2">
        <v>2013.0501999999999</v>
      </c>
      <c r="Q592" s="2">
        <v>884</v>
      </c>
      <c r="R592" s="2">
        <v>0.9</v>
      </c>
      <c r="S592" s="2" t="s">
        <v>21</v>
      </c>
    </row>
    <row r="593" spans="1:19" x14ac:dyDescent="0.2">
      <c r="A593" s="2">
        <v>1715.7068999999999</v>
      </c>
      <c r="B593" s="2">
        <v>272</v>
      </c>
      <c r="C593" s="2">
        <v>1.9</v>
      </c>
      <c r="D593" s="2" t="s">
        <v>21</v>
      </c>
      <c r="P593" s="2">
        <v>2013.9786999999999</v>
      </c>
      <c r="Q593" s="2">
        <v>846</v>
      </c>
      <c r="R593" s="2">
        <v>0.9</v>
      </c>
      <c r="S593" s="2" t="s">
        <v>21</v>
      </c>
    </row>
    <row r="594" spans="1:19" x14ac:dyDescent="0.2">
      <c r="A594" s="2">
        <v>1716.6672000000001</v>
      </c>
      <c r="B594" s="2">
        <v>280</v>
      </c>
      <c r="C594" s="2">
        <v>2</v>
      </c>
      <c r="D594" s="2" t="s">
        <v>21</v>
      </c>
      <c r="P594" s="2">
        <v>2014.0157999999999</v>
      </c>
      <c r="Q594" s="2">
        <v>846</v>
      </c>
      <c r="R594" s="2">
        <v>0.9</v>
      </c>
      <c r="S594" s="2" t="s">
        <v>21</v>
      </c>
    </row>
    <row r="595" spans="1:19" x14ac:dyDescent="0.2">
      <c r="A595" s="2">
        <v>1717.7608</v>
      </c>
      <c r="B595" s="2">
        <v>238</v>
      </c>
      <c r="C595" s="2">
        <v>1.7</v>
      </c>
      <c r="D595" s="2" t="s">
        <v>21</v>
      </c>
      <c r="P595" s="2">
        <v>2017.0704000000001</v>
      </c>
      <c r="Q595" s="2">
        <v>962</v>
      </c>
      <c r="R595" s="2">
        <v>1</v>
      </c>
      <c r="S595" s="2" t="s">
        <v>21</v>
      </c>
    </row>
    <row r="596" spans="1:19" x14ac:dyDescent="0.2">
      <c r="A596" s="2">
        <v>1718.6106</v>
      </c>
      <c r="B596" s="2">
        <v>214</v>
      </c>
      <c r="C596" s="2">
        <v>1.5</v>
      </c>
      <c r="D596" s="2" t="s">
        <v>21</v>
      </c>
      <c r="P596" s="2">
        <v>2021.0398</v>
      </c>
      <c r="Q596" s="2">
        <v>4024</v>
      </c>
      <c r="R596" s="2">
        <v>4.0999999999999996</v>
      </c>
      <c r="S596" s="2" t="s">
        <v>21</v>
      </c>
    </row>
    <row r="597" spans="1:19" x14ac:dyDescent="0.2">
      <c r="A597" s="2">
        <v>1720.1155000000001</v>
      </c>
      <c r="B597" s="2">
        <v>218</v>
      </c>
      <c r="C597" s="2">
        <v>1.6</v>
      </c>
      <c r="D597" s="2" t="s">
        <v>21</v>
      </c>
      <c r="P597" s="2">
        <v>2023.9402</v>
      </c>
      <c r="Q597" s="2">
        <v>826</v>
      </c>
      <c r="R597" s="2">
        <v>0.8</v>
      </c>
      <c r="S597" s="2" t="s">
        <v>21</v>
      </c>
    </row>
    <row r="598" spans="1:19" x14ac:dyDescent="0.2">
      <c r="A598" s="2">
        <v>1720.6947</v>
      </c>
      <c r="B598" s="2">
        <v>318</v>
      </c>
      <c r="C598" s="2">
        <v>2.2999999999999998</v>
      </c>
      <c r="D598" s="2" t="s">
        <v>21</v>
      </c>
      <c r="P598" s="2">
        <v>2024.9729</v>
      </c>
      <c r="Q598" s="2">
        <v>852</v>
      </c>
      <c r="R598" s="2">
        <v>0.9</v>
      </c>
      <c r="S598" s="2" t="s">
        <v>21</v>
      </c>
    </row>
    <row r="599" spans="1:19" x14ac:dyDescent="0.2">
      <c r="A599" s="2">
        <v>1721.7492999999999</v>
      </c>
      <c r="B599" s="2">
        <v>240</v>
      </c>
      <c r="C599" s="2">
        <v>1.7</v>
      </c>
      <c r="D599" s="2" t="s">
        <v>21</v>
      </c>
      <c r="P599" s="2">
        <v>2027.0415</v>
      </c>
      <c r="Q599" s="2">
        <v>752</v>
      </c>
      <c r="R599" s="2">
        <v>0.8</v>
      </c>
      <c r="S599" s="2" t="s">
        <v>21</v>
      </c>
    </row>
    <row r="600" spans="1:19" x14ac:dyDescent="0.2">
      <c r="A600" s="2">
        <v>1722.8451</v>
      </c>
      <c r="B600" s="2">
        <v>200</v>
      </c>
      <c r="C600" s="2">
        <v>1.4</v>
      </c>
      <c r="D600" s="2" t="s">
        <v>21</v>
      </c>
      <c r="P600" s="2">
        <v>2028.1079</v>
      </c>
      <c r="Q600" s="2">
        <v>690</v>
      </c>
      <c r="R600" s="2">
        <v>0.7</v>
      </c>
      <c r="S600" s="2" t="s">
        <v>21</v>
      </c>
    </row>
    <row r="601" spans="1:19" x14ac:dyDescent="0.2">
      <c r="A601" s="2">
        <v>1723.7143000000001</v>
      </c>
      <c r="B601" s="2">
        <v>380</v>
      </c>
      <c r="C601" s="2">
        <v>2.7</v>
      </c>
      <c r="D601" s="2" t="s">
        <v>21</v>
      </c>
      <c r="P601" s="2">
        <v>2031.9545000000001</v>
      </c>
      <c r="Q601" s="2">
        <v>868</v>
      </c>
      <c r="R601" s="2">
        <v>0.9</v>
      </c>
      <c r="S601" s="2" t="s">
        <v>21</v>
      </c>
    </row>
    <row r="602" spans="1:19" x14ac:dyDescent="0.2">
      <c r="A602" s="2">
        <v>1723.7759000000001</v>
      </c>
      <c r="B602" s="2">
        <v>216</v>
      </c>
      <c r="C602" s="2">
        <v>1.5</v>
      </c>
      <c r="D602" s="2" t="s">
        <v>21</v>
      </c>
      <c r="P602" s="2">
        <v>2033.066</v>
      </c>
      <c r="Q602" s="2">
        <v>1006</v>
      </c>
      <c r="R602" s="2">
        <v>1</v>
      </c>
      <c r="S602" s="2" t="s">
        <v>21</v>
      </c>
    </row>
    <row r="603" spans="1:19" x14ac:dyDescent="0.2">
      <c r="A603" s="2">
        <v>1724.8187</v>
      </c>
      <c r="B603" s="2">
        <v>312</v>
      </c>
      <c r="C603" s="2">
        <v>2.2000000000000002</v>
      </c>
      <c r="D603" s="2" t="s">
        <v>21</v>
      </c>
      <c r="P603" s="2">
        <v>2035.9518</v>
      </c>
      <c r="Q603" s="2">
        <v>876</v>
      </c>
      <c r="R603" s="2">
        <v>0.9</v>
      </c>
      <c r="S603" s="2" t="s">
        <v>21</v>
      </c>
    </row>
    <row r="604" spans="1:19" x14ac:dyDescent="0.2">
      <c r="A604" s="2">
        <v>1726.5622000000001</v>
      </c>
      <c r="B604" s="2">
        <v>194</v>
      </c>
      <c r="C604" s="2">
        <v>1.4</v>
      </c>
      <c r="D604" s="2" t="s">
        <v>21</v>
      </c>
      <c r="P604" s="2">
        <v>2035.9843000000001</v>
      </c>
      <c r="Q604" s="2">
        <v>876</v>
      </c>
      <c r="R604" s="2">
        <v>0.9</v>
      </c>
      <c r="S604" s="2" t="s">
        <v>21</v>
      </c>
    </row>
    <row r="605" spans="1:19" x14ac:dyDescent="0.2">
      <c r="A605" s="2">
        <v>1727.6287</v>
      </c>
      <c r="B605" s="2">
        <v>266</v>
      </c>
      <c r="C605" s="2">
        <v>1.9</v>
      </c>
      <c r="D605" s="2" t="s">
        <v>21</v>
      </c>
      <c r="P605" s="2">
        <v>2037.0419999999999</v>
      </c>
      <c r="Q605" s="2">
        <v>926</v>
      </c>
      <c r="R605" s="2">
        <v>0.9</v>
      </c>
      <c r="S605" s="2" t="s">
        <v>21</v>
      </c>
    </row>
    <row r="606" spans="1:19" x14ac:dyDescent="0.2">
      <c r="A606" s="2">
        <v>1727.7379000000001</v>
      </c>
      <c r="B606" s="2">
        <v>272</v>
      </c>
      <c r="C606" s="2">
        <v>1.9</v>
      </c>
      <c r="D606" s="2" t="s">
        <v>21</v>
      </c>
      <c r="P606" s="2">
        <v>2040.0698</v>
      </c>
      <c r="Q606" s="2">
        <v>604</v>
      </c>
      <c r="R606" s="2">
        <v>0.6</v>
      </c>
      <c r="S606" s="2" t="s">
        <v>21</v>
      </c>
    </row>
    <row r="607" spans="1:19" x14ac:dyDescent="0.2">
      <c r="A607" s="2">
        <v>1728.8092999999999</v>
      </c>
      <c r="B607" s="2">
        <v>326</v>
      </c>
      <c r="C607" s="2">
        <v>2.2999999999999998</v>
      </c>
      <c r="D607" s="2" t="s">
        <v>21</v>
      </c>
      <c r="P607" s="2">
        <v>2040.9002</v>
      </c>
      <c r="Q607" s="2">
        <v>948</v>
      </c>
      <c r="R607" s="2">
        <v>1</v>
      </c>
      <c r="S607" s="2" t="s">
        <v>21</v>
      </c>
    </row>
    <row r="608" spans="1:19" x14ac:dyDescent="0.2">
      <c r="A608" s="2">
        <v>1731.5352</v>
      </c>
      <c r="B608" s="2">
        <v>196</v>
      </c>
      <c r="C608" s="2">
        <v>1.4</v>
      </c>
      <c r="D608" s="2" t="s">
        <v>21</v>
      </c>
      <c r="P608" s="2">
        <v>2040.9453000000001</v>
      </c>
      <c r="Q608" s="2">
        <v>898</v>
      </c>
      <c r="R608" s="2">
        <v>0.9</v>
      </c>
      <c r="S608" s="2" t="s">
        <v>21</v>
      </c>
    </row>
    <row r="609" spans="1:19" x14ac:dyDescent="0.2">
      <c r="A609" s="2">
        <v>1731.5632000000001</v>
      </c>
      <c r="B609" s="2">
        <v>246</v>
      </c>
      <c r="C609" s="2">
        <v>1.8</v>
      </c>
      <c r="D609" s="2" t="s">
        <v>21</v>
      </c>
      <c r="P609" s="2">
        <v>2040.9784999999999</v>
      </c>
      <c r="Q609" s="2">
        <v>898</v>
      </c>
      <c r="R609" s="2">
        <v>0.9</v>
      </c>
      <c r="S609" s="2" t="s">
        <v>21</v>
      </c>
    </row>
    <row r="610" spans="1:19" x14ac:dyDescent="0.2">
      <c r="A610" s="2">
        <v>1731.7501</v>
      </c>
      <c r="B610" s="2">
        <v>342</v>
      </c>
      <c r="C610" s="2">
        <v>2.4</v>
      </c>
      <c r="D610" s="2" t="s">
        <v>21</v>
      </c>
      <c r="P610" s="2">
        <v>2043.0516</v>
      </c>
      <c r="Q610" s="2">
        <v>956</v>
      </c>
      <c r="R610" s="2">
        <v>1</v>
      </c>
      <c r="S610" s="2" t="s">
        <v>21</v>
      </c>
    </row>
    <row r="611" spans="1:19" x14ac:dyDescent="0.2">
      <c r="A611" s="2">
        <v>1731.8621000000001</v>
      </c>
      <c r="B611" s="2">
        <v>240</v>
      </c>
      <c r="C611" s="2">
        <v>1.7</v>
      </c>
      <c r="D611" s="2" t="s">
        <v>21</v>
      </c>
      <c r="P611" s="2">
        <v>2044.8572999999999</v>
      </c>
      <c r="Q611" s="2">
        <v>700</v>
      </c>
      <c r="R611" s="2">
        <v>0.7</v>
      </c>
      <c r="S611" s="2" t="s">
        <v>21</v>
      </c>
    </row>
    <row r="612" spans="1:19" x14ac:dyDescent="0.2">
      <c r="A612" s="2">
        <v>1732.6357</v>
      </c>
      <c r="B612" s="2">
        <v>376</v>
      </c>
      <c r="C612" s="2">
        <v>2.7</v>
      </c>
      <c r="D612" s="2" t="s">
        <v>21</v>
      </c>
      <c r="P612" s="2">
        <v>2045.9707000000001</v>
      </c>
      <c r="Q612" s="2">
        <v>1230</v>
      </c>
      <c r="R612" s="2">
        <v>1.3</v>
      </c>
      <c r="S612" s="2" t="s">
        <v>21</v>
      </c>
    </row>
    <row r="613" spans="1:19" x14ac:dyDescent="0.2">
      <c r="A613" s="2">
        <v>1732.7116000000001</v>
      </c>
      <c r="B613" s="2">
        <v>228</v>
      </c>
      <c r="C613" s="2">
        <v>1.6</v>
      </c>
      <c r="D613" s="2" t="s">
        <v>21</v>
      </c>
      <c r="P613" s="2">
        <v>2050.0814999999998</v>
      </c>
      <c r="Q613" s="2">
        <v>884</v>
      </c>
      <c r="R613" s="2">
        <v>0.9</v>
      </c>
      <c r="S613" s="2" t="s">
        <v>21</v>
      </c>
    </row>
    <row r="614" spans="1:19" x14ac:dyDescent="0.2">
      <c r="A614" s="2">
        <v>1733.16</v>
      </c>
      <c r="B614" s="2">
        <v>604</v>
      </c>
      <c r="C614" s="2">
        <v>4.3</v>
      </c>
      <c r="D614" s="2" t="s">
        <v>21</v>
      </c>
      <c r="P614" s="2">
        <v>2052.991</v>
      </c>
      <c r="Q614" s="2">
        <v>886</v>
      </c>
      <c r="R614" s="2">
        <v>0.9</v>
      </c>
      <c r="S614" s="2" t="s">
        <v>21</v>
      </c>
    </row>
    <row r="615" spans="1:19" x14ac:dyDescent="0.2">
      <c r="A615" s="2">
        <v>1733.5679</v>
      </c>
      <c r="B615" s="2">
        <v>230</v>
      </c>
      <c r="C615" s="2">
        <v>1.6</v>
      </c>
      <c r="D615" s="2" t="s">
        <v>21</v>
      </c>
      <c r="P615" s="2">
        <v>2053.0189999999998</v>
      </c>
      <c r="Q615" s="2">
        <v>886</v>
      </c>
      <c r="R615" s="2">
        <v>0.9</v>
      </c>
      <c r="S615" s="2" t="s">
        <v>21</v>
      </c>
    </row>
    <row r="616" spans="1:19" x14ac:dyDescent="0.2">
      <c r="A616" s="2">
        <v>1733.6011000000001</v>
      </c>
      <c r="B616" s="2">
        <v>244</v>
      </c>
      <c r="C616" s="2">
        <v>1.7</v>
      </c>
      <c r="D616" s="2" t="s">
        <v>21</v>
      </c>
      <c r="P616" s="2">
        <v>2053.0567000000001</v>
      </c>
      <c r="Q616" s="2">
        <v>974</v>
      </c>
      <c r="R616" s="2">
        <v>1</v>
      </c>
      <c r="S616" s="2" t="s">
        <v>21</v>
      </c>
    </row>
    <row r="617" spans="1:19" x14ac:dyDescent="0.2">
      <c r="A617" s="2">
        <v>1736.6894</v>
      </c>
      <c r="B617" s="2">
        <v>234</v>
      </c>
      <c r="C617" s="2">
        <v>1.7</v>
      </c>
      <c r="D617" s="2" t="s">
        <v>21</v>
      </c>
      <c r="P617" s="2">
        <v>2056.1019999999999</v>
      </c>
      <c r="Q617" s="2">
        <v>838</v>
      </c>
      <c r="R617" s="2">
        <v>0.9</v>
      </c>
      <c r="S617" s="2" t="s">
        <v>21</v>
      </c>
    </row>
    <row r="618" spans="1:19" x14ac:dyDescent="0.2">
      <c r="A618" s="2">
        <v>1736.8476000000001</v>
      </c>
      <c r="B618" s="2">
        <v>238</v>
      </c>
      <c r="C618" s="2">
        <v>1.7</v>
      </c>
      <c r="D618" s="2" t="s">
        <v>21</v>
      </c>
      <c r="P618" s="2">
        <v>2061.0355</v>
      </c>
      <c r="Q618" s="2">
        <v>1234</v>
      </c>
      <c r="R618" s="2">
        <v>1.3</v>
      </c>
      <c r="S618" s="2" t="s">
        <v>21</v>
      </c>
    </row>
    <row r="619" spans="1:19" x14ac:dyDescent="0.2">
      <c r="A619" s="2">
        <v>1737.1004</v>
      </c>
      <c r="B619" s="2">
        <v>202</v>
      </c>
      <c r="C619" s="2">
        <v>1.4</v>
      </c>
      <c r="D619" s="2" t="s">
        <v>21</v>
      </c>
      <c r="P619" s="2">
        <v>2061.9701</v>
      </c>
      <c r="Q619" s="2">
        <v>932</v>
      </c>
      <c r="R619" s="2">
        <v>0.9</v>
      </c>
      <c r="S619" s="2" t="s">
        <v>21</v>
      </c>
    </row>
    <row r="620" spans="1:19" x14ac:dyDescent="0.2">
      <c r="A620" s="2">
        <v>1737.7900999999999</v>
      </c>
      <c r="B620" s="2">
        <v>246</v>
      </c>
      <c r="C620" s="2">
        <v>1.8</v>
      </c>
      <c r="D620" s="2" t="s">
        <v>21</v>
      </c>
      <c r="P620" s="2">
        <v>2062.1192999999998</v>
      </c>
      <c r="Q620" s="2">
        <v>888</v>
      </c>
      <c r="R620" s="2">
        <v>0.9</v>
      </c>
      <c r="S620" s="2" t="s">
        <v>21</v>
      </c>
    </row>
    <row r="621" spans="1:19" x14ac:dyDescent="0.2">
      <c r="A621" s="2">
        <v>1738.5676000000001</v>
      </c>
      <c r="B621" s="2">
        <v>294</v>
      </c>
      <c r="C621" s="2">
        <v>2.1</v>
      </c>
      <c r="D621" s="2" t="s">
        <v>21</v>
      </c>
      <c r="P621" s="2">
        <v>2064.0300999999999</v>
      </c>
      <c r="Q621" s="2">
        <v>1118</v>
      </c>
      <c r="R621" s="2">
        <v>1.1000000000000001</v>
      </c>
      <c r="S621" s="2" t="s">
        <v>21</v>
      </c>
    </row>
    <row r="622" spans="1:19" x14ac:dyDescent="0.2">
      <c r="A622" s="2">
        <v>1738.7304999999999</v>
      </c>
      <c r="B622" s="2">
        <v>234</v>
      </c>
      <c r="C622" s="2">
        <v>1.7</v>
      </c>
      <c r="D622" s="2" t="s">
        <v>21</v>
      </c>
      <c r="P622" s="2">
        <v>2066.0601000000001</v>
      </c>
      <c r="Q622" s="2">
        <v>920</v>
      </c>
      <c r="R622" s="2">
        <v>0.9</v>
      </c>
      <c r="S622" s="2" t="s">
        <v>21</v>
      </c>
    </row>
    <row r="623" spans="1:19" x14ac:dyDescent="0.2">
      <c r="A623" s="2">
        <v>1739.7701999999999</v>
      </c>
      <c r="B623" s="2">
        <v>232</v>
      </c>
      <c r="C623" s="2">
        <v>1.7</v>
      </c>
      <c r="D623" s="2" t="s">
        <v>21</v>
      </c>
      <c r="P623" s="2">
        <v>2068.9524999999999</v>
      </c>
      <c r="Q623" s="2">
        <v>714</v>
      </c>
      <c r="R623" s="2">
        <v>0.7</v>
      </c>
      <c r="S623" s="2" t="s">
        <v>21</v>
      </c>
    </row>
    <row r="624" spans="1:19" x14ac:dyDescent="0.2">
      <c r="A624" s="2">
        <v>1740.6601000000001</v>
      </c>
      <c r="B624" s="2">
        <v>230</v>
      </c>
      <c r="C624" s="2">
        <v>1.6</v>
      </c>
      <c r="D624" s="2" t="s">
        <v>21</v>
      </c>
      <c r="P624" s="2">
        <v>2071.0677999999998</v>
      </c>
      <c r="Q624" s="2">
        <v>922</v>
      </c>
      <c r="R624" s="2">
        <v>0.9</v>
      </c>
      <c r="S624" s="2" t="s">
        <v>21</v>
      </c>
    </row>
    <row r="625" spans="1:19" x14ac:dyDescent="0.2">
      <c r="A625" s="2">
        <v>1743.7625</v>
      </c>
      <c r="B625" s="2">
        <v>232</v>
      </c>
      <c r="C625" s="2">
        <v>1.7</v>
      </c>
      <c r="D625" s="2" t="s">
        <v>21</v>
      </c>
      <c r="P625" s="2">
        <v>2073.0104999999999</v>
      </c>
      <c r="Q625" s="2">
        <v>926</v>
      </c>
      <c r="R625" s="2">
        <v>0.9</v>
      </c>
      <c r="S625" s="2" t="s">
        <v>21</v>
      </c>
    </row>
    <row r="626" spans="1:19" x14ac:dyDescent="0.2">
      <c r="A626" s="2">
        <v>1745.6890000000001</v>
      </c>
      <c r="B626" s="2">
        <v>238</v>
      </c>
      <c r="C626" s="2">
        <v>1.7</v>
      </c>
      <c r="D626" s="2" t="s">
        <v>21</v>
      </c>
      <c r="P626" s="2">
        <v>2074.9638</v>
      </c>
      <c r="Q626" s="2">
        <v>866</v>
      </c>
      <c r="R626" s="2">
        <v>0.9</v>
      </c>
      <c r="S626" s="2" t="s">
        <v>21</v>
      </c>
    </row>
    <row r="627" spans="1:19" x14ac:dyDescent="0.2">
      <c r="A627" s="2">
        <v>1746.8177000000001</v>
      </c>
      <c r="B627" s="2">
        <v>234</v>
      </c>
      <c r="C627" s="2">
        <v>1.7</v>
      </c>
      <c r="D627" s="2" t="s">
        <v>21</v>
      </c>
      <c r="P627" s="2">
        <v>2077.0900999999999</v>
      </c>
      <c r="Q627" s="2">
        <v>1226</v>
      </c>
      <c r="R627" s="2">
        <v>1.2</v>
      </c>
      <c r="S627" s="2" t="s">
        <v>21</v>
      </c>
    </row>
    <row r="628" spans="1:19" x14ac:dyDescent="0.2">
      <c r="A628" s="2">
        <v>1749.1327000000001</v>
      </c>
      <c r="B628" s="2">
        <v>474</v>
      </c>
      <c r="C628" s="2">
        <v>3.4</v>
      </c>
      <c r="D628" s="2" t="s">
        <v>21</v>
      </c>
      <c r="P628" s="2">
        <v>2080.0645</v>
      </c>
      <c r="Q628" s="2">
        <v>936</v>
      </c>
      <c r="R628" s="2">
        <v>1</v>
      </c>
      <c r="S628" s="2" t="s">
        <v>21</v>
      </c>
    </row>
    <row r="629" spans="1:19" x14ac:dyDescent="0.2">
      <c r="A629" s="2">
        <v>1749.6829</v>
      </c>
      <c r="B629" s="2">
        <v>262</v>
      </c>
      <c r="C629" s="2">
        <v>1.9</v>
      </c>
      <c r="D629" s="2" t="s">
        <v>21</v>
      </c>
      <c r="P629" s="2">
        <v>2080.9467</v>
      </c>
      <c r="Q629" s="2">
        <v>672</v>
      </c>
      <c r="R629" s="2">
        <v>0.7</v>
      </c>
      <c r="S629" s="2" t="s">
        <v>21</v>
      </c>
    </row>
    <row r="630" spans="1:19" x14ac:dyDescent="0.2">
      <c r="A630" s="2">
        <v>1749.7519</v>
      </c>
      <c r="B630" s="2">
        <v>208</v>
      </c>
      <c r="C630" s="2">
        <v>1.5</v>
      </c>
      <c r="D630" s="2" t="s">
        <v>21</v>
      </c>
      <c r="P630" s="2">
        <v>2082.0239000000001</v>
      </c>
      <c r="Q630" s="2">
        <v>922</v>
      </c>
      <c r="R630" s="2">
        <v>0.9</v>
      </c>
      <c r="S630" s="2" t="s">
        <v>21</v>
      </c>
    </row>
    <row r="631" spans="1:19" x14ac:dyDescent="0.2">
      <c r="A631" s="2">
        <v>1749.7943</v>
      </c>
      <c r="B631" s="2">
        <v>208</v>
      </c>
      <c r="C631" s="2">
        <v>1.5</v>
      </c>
      <c r="D631" s="2" t="s">
        <v>21</v>
      </c>
      <c r="P631" s="2">
        <v>2082.0931</v>
      </c>
      <c r="Q631" s="2">
        <v>820</v>
      </c>
      <c r="R631" s="2">
        <v>0.8</v>
      </c>
      <c r="S631" s="2" t="s">
        <v>21</v>
      </c>
    </row>
    <row r="632" spans="1:19" x14ac:dyDescent="0.2">
      <c r="A632" s="2">
        <v>1749.8422</v>
      </c>
      <c r="B632" s="2">
        <v>232</v>
      </c>
      <c r="C632" s="2">
        <v>1.7</v>
      </c>
      <c r="D632" s="2" t="s">
        <v>21</v>
      </c>
      <c r="P632" s="2">
        <v>2083.8647999999998</v>
      </c>
      <c r="Q632" s="2">
        <v>638</v>
      </c>
      <c r="R632" s="2">
        <v>0.6</v>
      </c>
      <c r="S632" s="2" t="s">
        <v>21</v>
      </c>
    </row>
    <row r="633" spans="1:19" x14ac:dyDescent="0.2">
      <c r="A633" s="2">
        <v>1752.7475999999999</v>
      </c>
      <c r="B633" s="2">
        <v>192</v>
      </c>
      <c r="C633" s="2">
        <v>1.4</v>
      </c>
      <c r="D633" s="2" t="s">
        <v>21</v>
      </c>
      <c r="P633" s="2">
        <v>2085.0075999999999</v>
      </c>
      <c r="Q633" s="2">
        <v>1190</v>
      </c>
      <c r="R633" s="2">
        <v>1.2</v>
      </c>
      <c r="S633" s="2" t="s">
        <v>21</v>
      </c>
    </row>
    <row r="634" spans="1:19" x14ac:dyDescent="0.2">
      <c r="A634" s="2">
        <v>1753.5374999999999</v>
      </c>
      <c r="B634" s="2">
        <v>204</v>
      </c>
      <c r="C634" s="2">
        <v>1.5</v>
      </c>
      <c r="D634" s="2" t="s">
        <v>21</v>
      </c>
      <c r="P634" s="2">
        <v>2088.0931</v>
      </c>
      <c r="Q634" s="2">
        <v>818</v>
      </c>
      <c r="R634" s="2">
        <v>0.8</v>
      </c>
      <c r="S634" s="2" t="s">
        <v>21</v>
      </c>
    </row>
    <row r="635" spans="1:19" x14ac:dyDescent="0.2">
      <c r="A635" s="2">
        <v>1755.6631</v>
      </c>
      <c r="B635" s="2">
        <v>202</v>
      </c>
      <c r="C635" s="2">
        <v>1.4</v>
      </c>
      <c r="D635" s="2" t="s">
        <v>21</v>
      </c>
      <c r="P635" s="2">
        <v>2088.9603999999999</v>
      </c>
      <c r="Q635" s="2">
        <v>692</v>
      </c>
      <c r="R635" s="2">
        <v>0.7</v>
      </c>
      <c r="S635" s="2" t="s">
        <v>21</v>
      </c>
    </row>
    <row r="636" spans="1:19" x14ac:dyDescent="0.2">
      <c r="A636" s="2">
        <v>1756.8217</v>
      </c>
      <c r="B636" s="2">
        <v>204</v>
      </c>
      <c r="C636" s="2">
        <v>1.5</v>
      </c>
      <c r="D636" s="2" t="s">
        <v>21</v>
      </c>
      <c r="P636" s="2">
        <v>2091.0776999999998</v>
      </c>
      <c r="Q636" s="2">
        <v>682</v>
      </c>
      <c r="R636" s="2">
        <v>0.7</v>
      </c>
      <c r="S636" s="2" t="s">
        <v>21</v>
      </c>
    </row>
    <row r="637" spans="1:19" x14ac:dyDescent="0.2">
      <c r="A637" s="2">
        <v>1757.6396</v>
      </c>
      <c r="B637" s="2">
        <v>370</v>
      </c>
      <c r="C637" s="2">
        <v>2.6</v>
      </c>
      <c r="D637" s="2" t="s">
        <v>21</v>
      </c>
      <c r="P637" s="2">
        <v>2096.1118999999999</v>
      </c>
      <c r="Q637" s="2">
        <v>856</v>
      </c>
      <c r="R637" s="2">
        <v>0.9</v>
      </c>
      <c r="S637" s="2" t="s">
        <v>21</v>
      </c>
    </row>
    <row r="638" spans="1:19" x14ac:dyDescent="0.2">
      <c r="A638" s="2">
        <v>1758.732</v>
      </c>
      <c r="B638" s="2">
        <v>324</v>
      </c>
      <c r="C638" s="2">
        <v>2.2999999999999998</v>
      </c>
      <c r="D638" s="2" t="s">
        <v>21</v>
      </c>
      <c r="P638" s="2">
        <v>2096.9870999999998</v>
      </c>
      <c r="Q638" s="2">
        <v>708</v>
      </c>
      <c r="R638" s="2">
        <v>0.7</v>
      </c>
      <c r="S638" s="2" t="s">
        <v>21</v>
      </c>
    </row>
    <row r="639" spans="1:19" x14ac:dyDescent="0.2">
      <c r="A639" s="2">
        <v>1760.6608000000001</v>
      </c>
      <c r="B639" s="2">
        <v>204</v>
      </c>
      <c r="C639" s="2">
        <v>1.5</v>
      </c>
      <c r="D639" s="2" t="s">
        <v>21</v>
      </c>
      <c r="P639" s="2">
        <v>2098.0585999999998</v>
      </c>
      <c r="Q639" s="2">
        <v>728</v>
      </c>
      <c r="R639" s="2">
        <v>0.7</v>
      </c>
      <c r="S639" s="2" t="s">
        <v>21</v>
      </c>
    </row>
    <row r="640" spans="1:19" x14ac:dyDescent="0.2">
      <c r="A640" s="2">
        <v>1761.0699</v>
      </c>
      <c r="B640" s="2">
        <v>348</v>
      </c>
      <c r="C640" s="2">
        <v>2.5</v>
      </c>
      <c r="D640" s="2" t="s">
        <v>21</v>
      </c>
      <c r="P640" s="2">
        <v>2102.1527000000001</v>
      </c>
      <c r="Q640" s="2">
        <v>1996</v>
      </c>
      <c r="R640" s="2">
        <v>2</v>
      </c>
      <c r="S640" s="2" t="s">
        <v>21</v>
      </c>
    </row>
    <row r="641" spans="1:19" x14ac:dyDescent="0.2">
      <c r="A641" s="2">
        <v>1763.7021</v>
      </c>
      <c r="B641" s="2">
        <v>276</v>
      </c>
      <c r="C641" s="2">
        <v>2</v>
      </c>
      <c r="D641" s="2" t="s">
        <v>21</v>
      </c>
      <c r="P641" s="2">
        <v>2103.0207999999998</v>
      </c>
      <c r="Q641" s="2">
        <v>770</v>
      </c>
      <c r="R641" s="2">
        <v>0.8</v>
      </c>
      <c r="S641" s="2" t="s">
        <v>21</v>
      </c>
    </row>
    <row r="642" spans="1:19" x14ac:dyDescent="0.2">
      <c r="A642" s="2">
        <v>1763.8172999999999</v>
      </c>
      <c r="B642" s="2">
        <v>214</v>
      </c>
      <c r="C642" s="2">
        <v>1.5</v>
      </c>
      <c r="D642" s="2" t="s">
        <v>21</v>
      </c>
      <c r="P642" s="2">
        <v>2103.1025</v>
      </c>
      <c r="Q642" s="2">
        <v>1314</v>
      </c>
      <c r="R642" s="2">
        <v>1.3</v>
      </c>
      <c r="S642" s="2" t="s">
        <v>21</v>
      </c>
    </row>
    <row r="643" spans="1:19" x14ac:dyDescent="0.2">
      <c r="A643" s="2">
        <v>1764.6301000000001</v>
      </c>
      <c r="B643" s="2">
        <v>202</v>
      </c>
      <c r="C643" s="2">
        <v>1.4</v>
      </c>
      <c r="D643" s="2" t="s">
        <v>21</v>
      </c>
      <c r="P643" s="2">
        <v>2103.9456</v>
      </c>
      <c r="Q643" s="2">
        <v>838</v>
      </c>
      <c r="R643" s="2">
        <v>0.9</v>
      </c>
      <c r="S643" s="2" t="s">
        <v>21</v>
      </c>
    </row>
    <row r="644" spans="1:19" x14ac:dyDescent="0.2">
      <c r="A644" s="2">
        <v>1765.8569</v>
      </c>
      <c r="B644" s="2">
        <v>248</v>
      </c>
      <c r="C644" s="2">
        <v>1.8</v>
      </c>
      <c r="D644" s="2" t="s">
        <v>21</v>
      </c>
      <c r="P644" s="2">
        <v>2106.0500000000002</v>
      </c>
      <c r="Q644" s="2">
        <v>750</v>
      </c>
      <c r="R644" s="2">
        <v>0.8</v>
      </c>
      <c r="S644" s="2" t="s">
        <v>21</v>
      </c>
    </row>
    <row r="645" spans="1:19" x14ac:dyDescent="0.2">
      <c r="A645" s="2">
        <v>1766.6892</v>
      </c>
      <c r="B645" s="2">
        <v>320</v>
      </c>
      <c r="C645" s="2">
        <v>2.2999999999999998</v>
      </c>
      <c r="D645" s="2" t="s">
        <v>21</v>
      </c>
      <c r="P645" s="2">
        <v>2106.0857999999998</v>
      </c>
      <c r="Q645" s="2">
        <v>922</v>
      </c>
      <c r="R645" s="2">
        <v>0.9</v>
      </c>
      <c r="S645" s="2" t="s">
        <v>21</v>
      </c>
    </row>
    <row r="646" spans="1:19" x14ac:dyDescent="0.2">
      <c r="A646" s="2">
        <v>1768.7491</v>
      </c>
      <c r="B646" s="2">
        <v>248</v>
      </c>
      <c r="C646" s="2">
        <v>1.8</v>
      </c>
      <c r="D646" s="2" t="s">
        <v>21</v>
      </c>
      <c r="P646" s="2">
        <v>2108.0187000000001</v>
      </c>
      <c r="Q646" s="2">
        <v>866</v>
      </c>
      <c r="R646" s="2">
        <v>0.9</v>
      </c>
      <c r="S646" s="2" t="s">
        <v>21</v>
      </c>
    </row>
    <row r="647" spans="1:19" x14ac:dyDescent="0.2">
      <c r="A647" s="2">
        <v>1769.6078</v>
      </c>
      <c r="B647" s="2">
        <v>228</v>
      </c>
      <c r="C647" s="2">
        <v>1.6</v>
      </c>
      <c r="D647" s="2" t="s">
        <v>21</v>
      </c>
      <c r="P647" s="2">
        <v>2108.9358000000002</v>
      </c>
      <c r="Q647" s="2">
        <v>708</v>
      </c>
      <c r="R647" s="2">
        <v>0.7</v>
      </c>
      <c r="S647" s="2" t="s">
        <v>21</v>
      </c>
    </row>
    <row r="648" spans="1:19" x14ac:dyDescent="0.2">
      <c r="A648" s="2">
        <v>1769.6649</v>
      </c>
      <c r="B648" s="2">
        <v>332</v>
      </c>
      <c r="C648" s="2">
        <v>2.4</v>
      </c>
      <c r="D648" s="2" t="s">
        <v>21</v>
      </c>
      <c r="P648" s="2">
        <v>2111.0540000000001</v>
      </c>
      <c r="Q648" s="2">
        <v>688</v>
      </c>
      <c r="R648" s="2">
        <v>0.7</v>
      </c>
      <c r="S648" s="2" t="s">
        <v>21</v>
      </c>
    </row>
    <row r="649" spans="1:19" x14ac:dyDescent="0.2">
      <c r="A649" s="2">
        <v>1772.5805</v>
      </c>
      <c r="B649" s="2">
        <v>236</v>
      </c>
      <c r="C649" s="2">
        <v>1.7</v>
      </c>
      <c r="D649" s="2" t="s">
        <v>21</v>
      </c>
      <c r="P649" s="2">
        <v>2111.1316999999999</v>
      </c>
      <c r="Q649" s="2">
        <v>602</v>
      </c>
      <c r="R649" s="2">
        <v>0.6</v>
      </c>
      <c r="S649" s="2" t="s">
        <v>21</v>
      </c>
    </row>
    <row r="650" spans="1:19" x14ac:dyDescent="0.2">
      <c r="A650" s="2">
        <v>1772.6031</v>
      </c>
      <c r="B650" s="2">
        <v>208</v>
      </c>
      <c r="C650" s="2">
        <v>1.5</v>
      </c>
      <c r="D650" s="2" t="s">
        <v>21</v>
      </c>
      <c r="P650" s="2">
        <v>2113.8683999999998</v>
      </c>
      <c r="Q650" s="2">
        <v>946</v>
      </c>
      <c r="R650" s="2">
        <v>1</v>
      </c>
      <c r="S650" s="2" t="s">
        <v>21</v>
      </c>
    </row>
    <row r="651" spans="1:19" x14ac:dyDescent="0.2">
      <c r="A651" s="2">
        <v>1772.7208000000001</v>
      </c>
      <c r="B651" s="2">
        <v>372</v>
      </c>
      <c r="C651" s="2">
        <v>2.7</v>
      </c>
      <c r="D651" s="2" t="s">
        <v>21</v>
      </c>
      <c r="P651" s="2">
        <v>2113.9857000000002</v>
      </c>
      <c r="Q651" s="2">
        <v>898</v>
      </c>
      <c r="R651" s="2">
        <v>0.9</v>
      </c>
      <c r="S651" s="2" t="s">
        <v>21</v>
      </c>
    </row>
    <row r="652" spans="1:19" x14ac:dyDescent="0.2">
      <c r="A652" s="2">
        <v>1774.7565</v>
      </c>
      <c r="B652" s="2">
        <v>414</v>
      </c>
      <c r="C652" s="2">
        <v>3</v>
      </c>
      <c r="D652" s="2" t="s">
        <v>21</v>
      </c>
      <c r="P652" s="2">
        <v>2116.0641999999998</v>
      </c>
      <c r="Q652" s="2">
        <v>1488</v>
      </c>
      <c r="R652" s="2">
        <v>1.5</v>
      </c>
      <c r="S652" s="2" t="s">
        <v>21</v>
      </c>
    </row>
    <row r="653" spans="1:19" x14ac:dyDescent="0.2">
      <c r="A653" s="2">
        <v>1775.8431</v>
      </c>
      <c r="B653" s="2">
        <v>266</v>
      </c>
      <c r="C653" s="2">
        <v>1.9</v>
      </c>
      <c r="D653" s="2" t="s">
        <v>21</v>
      </c>
      <c r="P653" s="2">
        <v>2120.1107000000002</v>
      </c>
      <c r="Q653" s="2">
        <v>15854</v>
      </c>
      <c r="R653" s="2">
        <v>16.100000000000001</v>
      </c>
      <c r="S653" s="2" t="s">
        <v>21</v>
      </c>
    </row>
    <row r="654" spans="1:19" x14ac:dyDescent="0.2">
      <c r="A654" s="2">
        <v>1775.8652</v>
      </c>
      <c r="B654" s="2">
        <v>212</v>
      </c>
      <c r="C654" s="2">
        <v>1.5</v>
      </c>
      <c r="D654" s="2" t="s">
        <v>21</v>
      </c>
      <c r="P654" s="2">
        <v>2120.9591999999998</v>
      </c>
      <c r="Q654" s="2">
        <v>692</v>
      </c>
      <c r="R654" s="2">
        <v>0.7</v>
      </c>
      <c r="S654" s="2" t="s">
        <v>21</v>
      </c>
    </row>
    <row r="655" spans="1:19" x14ac:dyDescent="0.2">
      <c r="A655" s="2">
        <v>1776.6959999999999</v>
      </c>
      <c r="B655" s="2">
        <v>204</v>
      </c>
      <c r="C655" s="2">
        <v>1.5</v>
      </c>
      <c r="D655" s="2" t="s">
        <v>21</v>
      </c>
      <c r="P655" s="2">
        <v>2122.9483</v>
      </c>
      <c r="Q655" s="2">
        <v>654</v>
      </c>
      <c r="R655" s="2">
        <v>0.7</v>
      </c>
      <c r="S655" s="2" t="s">
        <v>21</v>
      </c>
    </row>
    <row r="656" spans="1:19" x14ac:dyDescent="0.2">
      <c r="A656" s="2">
        <v>1778.7541000000001</v>
      </c>
      <c r="B656" s="2">
        <v>264</v>
      </c>
      <c r="C656" s="2">
        <v>1.9</v>
      </c>
      <c r="D656" s="2" t="s">
        <v>21</v>
      </c>
      <c r="P656" s="2">
        <v>2125.058</v>
      </c>
      <c r="Q656" s="2">
        <v>950</v>
      </c>
      <c r="R656" s="2">
        <v>1</v>
      </c>
      <c r="S656" s="2" t="s">
        <v>21</v>
      </c>
    </row>
    <row r="657" spans="1:19" x14ac:dyDescent="0.2">
      <c r="A657" s="2">
        <v>1778.7699</v>
      </c>
      <c r="B657" s="2">
        <v>240</v>
      </c>
      <c r="C657" s="2">
        <v>1.7</v>
      </c>
      <c r="D657" s="2" t="s">
        <v>21</v>
      </c>
      <c r="P657" s="2">
        <v>2125.1151</v>
      </c>
      <c r="Q657" s="2">
        <v>1520</v>
      </c>
      <c r="R657" s="2">
        <v>1.5</v>
      </c>
      <c r="S657" s="2" t="s">
        <v>21</v>
      </c>
    </row>
    <row r="658" spans="1:19" x14ac:dyDescent="0.2">
      <c r="A658" s="2">
        <v>1779.6367</v>
      </c>
      <c r="B658" s="2">
        <v>228</v>
      </c>
      <c r="C658" s="2">
        <v>1.6</v>
      </c>
      <c r="D658" s="2" t="s">
        <v>21</v>
      </c>
      <c r="P658" s="2">
        <v>2126.0340999999999</v>
      </c>
      <c r="Q658" s="2">
        <v>630</v>
      </c>
      <c r="R658" s="2">
        <v>0.6</v>
      </c>
      <c r="S658" s="2" t="s">
        <v>21</v>
      </c>
    </row>
    <row r="659" spans="1:19" x14ac:dyDescent="0.2">
      <c r="A659" s="2">
        <v>1780.6965</v>
      </c>
      <c r="B659" s="2">
        <v>198</v>
      </c>
      <c r="C659" s="2">
        <v>1.4</v>
      </c>
      <c r="D659" s="2" t="s">
        <v>21</v>
      </c>
      <c r="P659" s="2">
        <v>2128.8674000000001</v>
      </c>
      <c r="Q659" s="2">
        <v>590</v>
      </c>
      <c r="R659" s="2">
        <v>0.6</v>
      </c>
      <c r="S659" s="2" t="s">
        <v>21</v>
      </c>
    </row>
    <row r="660" spans="1:19" x14ac:dyDescent="0.2">
      <c r="A660" s="2">
        <v>1780.7497000000001</v>
      </c>
      <c r="B660" s="2">
        <v>278</v>
      </c>
      <c r="C660" s="2">
        <v>2</v>
      </c>
      <c r="D660" s="2" t="s">
        <v>21</v>
      </c>
      <c r="P660" s="2">
        <v>2130.0583999999999</v>
      </c>
      <c r="Q660" s="2">
        <v>708</v>
      </c>
      <c r="R660" s="2">
        <v>0.7</v>
      </c>
      <c r="S660" s="2" t="s">
        <v>21</v>
      </c>
    </row>
    <row r="661" spans="1:19" x14ac:dyDescent="0.2">
      <c r="A661" s="2">
        <v>1782.6161</v>
      </c>
      <c r="B661" s="2">
        <v>214</v>
      </c>
      <c r="C661" s="2">
        <v>1.5</v>
      </c>
      <c r="D661" s="2" t="s">
        <v>21</v>
      </c>
      <c r="P661" s="2">
        <v>2130.1080000000002</v>
      </c>
      <c r="Q661" s="2">
        <v>690</v>
      </c>
      <c r="R661" s="2">
        <v>0.7</v>
      </c>
      <c r="S661" s="2" t="s">
        <v>21</v>
      </c>
    </row>
    <row r="662" spans="1:19" x14ac:dyDescent="0.2">
      <c r="A662" s="2">
        <v>1783.8173999999999</v>
      </c>
      <c r="B662" s="2">
        <v>286</v>
      </c>
      <c r="C662" s="2">
        <v>2</v>
      </c>
      <c r="D662" s="2" t="s">
        <v>21</v>
      </c>
      <c r="P662" s="2">
        <v>2134.0882000000001</v>
      </c>
      <c r="Q662" s="2">
        <v>848</v>
      </c>
      <c r="R662" s="2">
        <v>0.9</v>
      </c>
      <c r="S662" s="2" t="s">
        <v>21</v>
      </c>
    </row>
    <row r="663" spans="1:19" x14ac:dyDescent="0.2">
      <c r="A663" s="2">
        <v>1784.6008999999999</v>
      </c>
      <c r="B663" s="2">
        <v>196</v>
      </c>
      <c r="C663" s="2">
        <v>1.4</v>
      </c>
      <c r="D663" s="2" t="s">
        <v>21</v>
      </c>
      <c r="P663" s="2">
        <v>2141.1012999999998</v>
      </c>
      <c r="Q663" s="2">
        <v>962</v>
      </c>
      <c r="R663" s="2">
        <v>1</v>
      </c>
      <c r="S663" s="2" t="s">
        <v>21</v>
      </c>
    </row>
    <row r="664" spans="1:19" x14ac:dyDescent="0.2">
      <c r="A664" s="2">
        <v>1785.7146</v>
      </c>
      <c r="B664" s="2">
        <v>242</v>
      </c>
      <c r="C664" s="2">
        <v>1.7</v>
      </c>
      <c r="D664" s="2" t="s">
        <v>21</v>
      </c>
      <c r="P664" s="2">
        <v>2142.0185999999999</v>
      </c>
      <c r="Q664" s="2">
        <v>614</v>
      </c>
      <c r="R664" s="2">
        <v>0.6</v>
      </c>
      <c r="S664" s="2" t="s">
        <v>21</v>
      </c>
    </row>
    <row r="665" spans="1:19" x14ac:dyDescent="0.2">
      <c r="A665" s="2">
        <v>1785.7398000000001</v>
      </c>
      <c r="B665" s="2">
        <v>242</v>
      </c>
      <c r="C665" s="2">
        <v>1.7</v>
      </c>
      <c r="D665" s="2" t="s">
        <v>21</v>
      </c>
      <c r="P665" s="2">
        <v>2143.9621000000002</v>
      </c>
      <c r="Q665" s="2">
        <v>702</v>
      </c>
      <c r="R665" s="2">
        <v>0.7</v>
      </c>
      <c r="S665" s="2" t="s">
        <v>21</v>
      </c>
    </row>
    <row r="666" spans="1:19" x14ac:dyDescent="0.2">
      <c r="A666" s="2">
        <v>1785.8037999999999</v>
      </c>
      <c r="B666" s="2">
        <v>336</v>
      </c>
      <c r="C666" s="2">
        <v>2.4</v>
      </c>
      <c r="D666" s="2" t="s">
        <v>21</v>
      </c>
      <c r="P666" s="2">
        <v>2145.1122</v>
      </c>
      <c r="Q666" s="2">
        <v>1154</v>
      </c>
      <c r="R666" s="2">
        <v>1.2</v>
      </c>
      <c r="S666" s="2" t="s">
        <v>21</v>
      </c>
    </row>
    <row r="667" spans="1:19" x14ac:dyDescent="0.2">
      <c r="A667" s="2">
        <v>1787.6505</v>
      </c>
      <c r="B667" s="2">
        <v>204</v>
      </c>
      <c r="C667" s="2">
        <v>1.5</v>
      </c>
      <c r="D667" s="2" t="s">
        <v>21</v>
      </c>
      <c r="P667" s="2">
        <v>2145.3262</v>
      </c>
      <c r="Q667" s="2">
        <v>2526</v>
      </c>
      <c r="R667" s="2">
        <v>2.6</v>
      </c>
      <c r="S667" s="2" t="s">
        <v>21</v>
      </c>
    </row>
    <row r="668" spans="1:19" x14ac:dyDescent="0.2">
      <c r="A668" s="2">
        <v>1787.8532</v>
      </c>
      <c r="B668" s="2">
        <v>266</v>
      </c>
      <c r="C668" s="2">
        <v>1.9</v>
      </c>
      <c r="D668" s="2" t="s">
        <v>21</v>
      </c>
      <c r="P668" s="2">
        <v>2149.0581999999999</v>
      </c>
      <c r="Q668" s="2">
        <v>790</v>
      </c>
      <c r="R668" s="2">
        <v>0.8</v>
      </c>
      <c r="S668" s="2" t="s">
        <v>21</v>
      </c>
    </row>
    <row r="669" spans="1:19" x14ac:dyDescent="0.2">
      <c r="A669" s="2">
        <v>1788.5618999999999</v>
      </c>
      <c r="B669" s="2">
        <v>228</v>
      </c>
      <c r="C669" s="2">
        <v>1.6</v>
      </c>
      <c r="D669" s="2" t="s">
        <v>21</v>
      </c>
      <c r="P669" s="2">
        <v>2152.0288</v>
      </c>
      <c r="Q669" s="2">
        <v>960</v>
      </c>
      <c r="R669" s="2">
        <v>1</v>
      </c>
      <c r="S669" s="2" t="s">
        <v>21</v>
      </c>
    </row>
    <row r="670" spans="1:19" x14ac:dyDescent="0.2">
      <c r="A670" s="2">
        <v>1789.6694</v>
      </c>
      <c r="B670" s="2">
        <v>330</v>
      </c>
      <c r="C670" s="2">
        <v>2.4</v>
      </c>
      <c r="D670" s="2" t="s">
        <v>21</v>
      </c>
      <c r="P670" s="2">
        <v>2152.8793999999998</v>
      </c>
      <c r="Q670" s="2">
        <v>612</v>
      </c>
      <c r="R670" s="2">
        <v>0.6</v>
      </c>
      <c r="S670" s="2" t="s">
        <v>21</v>
      </c>
    </row>
    <row r="671" spans="1:19" x14ac:dyDescent="0.2">
      <c r="A671" s="2">
        <v>1790.8335</v>
      </c>
      <c r="B671" s="2">
        <v>204</v>
      </c>
      <c r="C671" s="2">
        <v>1.5</v>
      </c>
      <c r="D671" s="2" t="s">
        <v>21</v>
      </c>
      <c r="P671" s="2">
        <v>2154.0727999999999</v>
      </c>
      <c r="Q671" s="2">
        <v>588</v>
      </c>
      <c r="R671" s="2">
        <v>0.6</v>
      </c>
      <c r="S671" s="2" t="s">
        <v>21</v>
      </c>
    </row>
    <row r="672" spans="1:19" x14ac:dyDescent="0.2">
      <c r="A672" s="2">
        <v>1791.8972000000001</v>
      </c>
      <c r="B672" s="2">
        <v>296</v>
      </c>
      <c r="C672" s="2">
        <v>2.1</v>
      </c>
      <c r="D672" s="2" t="s">
        <v>21</v>
      </c>
      <c r="P672" s="2">
        <v>2154.1745000000001</v>
      </c>
      <c r="Q672" s="2">
        <v>1120</v>
      </c>
      <c r="R672" s="2">
        <v>1.1000000000000001</v>
      </c>
      <c r="S672" s="2" t="s">
        <v>21</v>
      </c>
    </row>
    <row r="673" spans="1:19" x14ac:dyDescent="0.2">
      <c r="A673" s="2">
        <v>1792.6158</v>
      </c>
      <c r="B673" s="2">
        <v>204</v>
      </c>
      <c r="C673" s="2">
        <v>1.5</v>
      </c>
      <c r="D673" s="2" t="s">
        <v>21</v>
      </c>
      <c r="P673" s="2">
        <v>2155.1053000000002</v>
      </c>
      <c r="Q673" s="2">
        <v>736</v>
      </c>
      <c r="R673" s="2">
        <v>0.7</v>
      </c>
      <c r="S673" s="2" t="s">
        <v>21</v>
      </c>
    </row>
    <row r="674" spans="1:19" x14ac:dyDescent="0.2">
      <c r="A674" s="2">
        <v>1792.7179000000001</v>
      </c>
      <c r="B674" s="2">
        <v>356</v>
      </c>
      <c r="C674" s="2">
        <v>2.5</v>
      </c>
      <c r="D674" s="2" t="s">
        <v>21</v>
      </c>
      <c r="P674" s="2">
        <v>2157.0439000000001</v>
      </c>
      <c r="Q674" s="2">
        <v>948</v>
      </c>
      <c r="R674" s="2">
        <v>1</v>
      </c>
      <c r="S674" s="2" t="s">
        <v>21</v>
      </c>
    </row>
    <row r="675" spans="1:19" x14ac:dyDescent="0.2">
      <c r="A675" s="2">
        <v>1793.7482</v>
      </c>
      <c r="B675" s="2">
        <v>366</v>
      </c>
      <c r="C675" s="2">
        <v>2.6</v>
      </c>
      <c r="D675" s="2" t="s">
        <v>21</v>
      </c>
      <c r="P675" s="2">
        <v>2159.2022999999999</v>
      </c>
      <c r="Q675" s="2">
        <v>684</v>
      </c>
      <c r="R675" s="2">
        <v>0.7</v>
      </c>
      <c r="S675" s="2" t="s">
        <v>21</v>
      </c>
    </row>
    <row r="676" spans="1:19" x14ac:dyDescent="0.2">
      <c r="A676" s="2">
        <v>1794.7933</v>
      </c>
      <c r="B676" s="2">
        <v>310</v>
      </c>
      <c r="C676" s="2">
        <v>2.2000000000000002</v>
      </c>
      <c r="D676" s="2" t="s">
        <v>21</v>
      </c>
      <c r="P676" s="2">
        <v>2160.0749999999998</v>
      </c>
      <c r="Q676" s="2">
        <v>1032</v>
      </c>
      <c r="R676" s="2">
        <v>1</v>
      </c>
      <c r="S676" s="2" t="s">
        <v>21</v>
      </c>
    </row>
    <row r="677" spans="1:19" x14ac:dyDescent="0.2">
      <c r="A677" s="2">
        <v>1795.8475000000001</v>
      </c>
      <c r="B677" s="2">
        <v>414</v>
      </c>
      <c r="C677" s="2">
        <v>3</v>
      </c>
      <c r="D677" s="2" t="s">
        <v>21</v>
      </c>
      <c r="P677" s="2">
        <v>2162.1441</v>
      </c>
      <c r="Q677" s="2">
        <v>714</v>
      </c>
      <c r="R677" s="2">
        <v>0.7</v>
      </c>
      <c r="S677" s="2" t="s">
        <v>21</v>
      </c>
    </row>
    <row r="678" spans="1:19" x14ac:dyDescent="0.2">
      <c r="A678" s="2">
        <v>1796.6736000000001</v>
      </c>
      <c r="B678" s="2">
        <v>324</v>
      </c>
      <c r="C678" s="2">
        <v>2.2999999999999998</v>
      </c>
      <c r="D678" s="2" t="s">
        <v>21</v>
      </c>
      <c r="P678" s="2">
        <v>2162.9459999999999</v>
      </c>
      <c r="Q678" s="2">
        <v>1114</v>
      </c>
      <c r="R678" s="2">
        <v>1.1000000000000001</v>
      </c>
      <c r="S678" s="2" t="s">
        <v>21</v>
      </c>
    </row>
    <row r="679" spans="1:19" x14ac:dyDescent="0.2">
      <c r="A679" s="2">
        <v>1796.7456999999999</v>
      </c>
      <c r="B679" s="2">
        <v>198</v>
      </c>
      <c r="C679" s="2">
        <v>1.4</v>
      </c>
      <c r="D679" s="2" t="s">
        <v>21</v>
      </c>
      <c r="P679" s="2">
        <v>2166.0749999999998</v>
      </c>
      <c r="Q679" s="2">
        <v>1150</v>
      </c>
      <c r="R679" s="2">
        <v>1.2</v>
      </c>
      <c r="S679" s="2" t="s">
        <v>21</v>
      </c>
    </row>
    <row r="680" spans="1:19" x14ac:dyDescent="0.2">
      <c r="A680" s="2">
        <v>1796.8219999999999</v>
      </c>
      <c r="B680" s="2">
        <v>230</v>
      </c>
      <c r="C680" s="2">
        <v>1.6</v>
      </c>
      <c r="D680" s="2" t="s">
        <v>21</v>
      </c>
      <c r="P680" s="2">
        <v>2167.9002</v>
      </c>
      <c r="Q680" s="2">
        <v>768</v>
      </c>
      <c r="R680" s="2">
        <v>0.8</v>
      </c>
      <c r="S680" s="2" t="s">
        <v>21</v>
      </c>
    </row>
    <row r="681" spans="1:19" x14ac:dyDescent="0.2">
      <c r="A681" s="2">
        <v>1801.6742999999999</v>
      </c>
      <c r="B681" s="2">
        <v>270</v>
      </c>
      <c r="C681" s="2">
        <v>1.9</v>
      </c>
      <c r="D681" s="2" t="s">
        <v>21</v>
      </c>
      <c r="P681" s="2">
        <v>2169.1884</v>
      </c>
      <c r="Q681" s="2">
        <v>1058</v>
      </c>
      <c r="R681" s="2">
        <v>1.1000000000000001</v>
      </c>
      <c r="S681" s="2" t="s">
        <v>21</v>
      </c>
    </row>
    <row r="682" spans="1:19" x14ac:dyDescent="0.2">
      <c r="A682" s="2">
        <v>1803.6288999999999</v>
      </c>
      <c r="B682" s="2">
        <v>190</v>
      </c>
      <c r="C682" s="2">
        <v>1.4</v>
      </c>
      <c r="D682" s="2" t="s">
        <v>21</v>
      </c>
      <c r="P682" s="2">
        <v>2170.0025999999998</v>
      </c>
      <c r="Q682" s="2">
        <v>890</v>
      </c>
      <c r="R682" s="2">
        <v>0.9</v>
      </c>
      <c r="S682" s="2" t="s">
        <v>21</v>
      </c>
    </row>
    <row r="683" spans="1:19" x14ac:dyDescent="0.2">
      <c r="A683" s="2">
        <v>1803.6695</v>
      </c>
      <c r="B683" s="2">
        <v>192</v>
      </c>
      <c r="C683" s="2">
        <v>1.4</v>
      </c>
      <c r="D683" s="2" t="s">
        <v>21</v>
      </c>
      <c r="P683" s="2">
        <v>2170.1644999999999</v>
      </c>
      <c r="Q683" s="2">
        <v>1144</v>
      </c>
      <c r="R683" s="2">
        <v>1.2</v>
      </c>
      <c r="S683" s="2" t="s">
        <v>21</v>
      </c>
    </row>
    <row r="684" spans="1:19" x14ac:dyDescent="0.2">
      <c r="A684" s="2">
        <v>1803.7479000000001</v>
      </c>
      <c r="B684" s="2">
        <v>272</v>
      </c>
      <c r="C684" s="2">
        <v>1.9</v>
      </c>
      <c r="D684" s="2" t="s">
        <v>21</v>
      </c>
      <c r="P684" s="2">
        <v>2171.1187</v>
      </c>
      <c r="Q684" s="2">
        <v>772</v>
      </c>
      <c r="R684" s="2">
        <v>0.8</v>
      </c>
      <c r="S684" s="2" t="s">
        <v>21</v>
      </c>
    </row>
    <row r="685" spans="1:19" x14ac:dyDescent="0.2">
      <c r="A685" s="2">
        <v>1803.8169</v>
      </c>
      <c r="B685" s="2">
        <v>288</v>
      </c>
      <c r="C685" s="2">
        <v>2.1</v>
      </c>
      <c r="D685" s="2" t="s">
        <v>21</v>
      </c>
      <c r="P685" s="2">
        <v>2172.0192999999999</v>
      </c>
      <c r="Q685" s="2">
        <v>640</v>
      </c>
      <c r="R685" s="2">
        <v>0.7</v>
      </c>
      <c r="S685" s="2" t="s">
        <v>21</v>
      </c>
    </row>
    <row r="686" spans="1:19" x14ac:dyDescent="0.2">
      <c r="A686" s="2">
        <v>1806.7355</v>
      </c>
      <c r="B686" s="2">
        <v>230</v>
      </c>
      <c r="C686" s="2">
        <v>1.6</v>
      </c>
      <c r="D686" s="2" t="s">
        <v>21</v>
      </c>
      <c r="P686" s="2">
        <v>2173.1678000000002</v>
      </c>
      <c r="Q686" s="2">
        <v>948</v>
      </c>
      <c r="R686" s="2">
        <v>1</v>
      </c>
      <c r="S686" s="2" t="s">
        <v>21</v>
      </c>
    </row>
    <row r="687" spans="1:19" x14ac:dyDescent="0.2">
      <c r="A687" s="2">
        <v>1807.6352999999999</v>
      </c>
      <c r="B687" s="2">
        <v>200</v>
      </c>
      <c r="C687" s="2">
        <v>1.4</v>
      </c>
      <c r="D687" s="2" t="s">
        <v>21</v>
      </c>
      <c r="P687" s="2">
        <v>2178.1873999999998</v>
      </c>
      <c r="Q687" s="2">
        <v>682</v>
      </c>
      <c r="R687" s="2">
        <v>0.7</v>
      </c>
      <c r="S687" s="2" t="s">
        <v>21</v>
      </c>
    </row>
    <row r="688" spans="1:19" x14ac:dyDescent="0.2">
      <c r="A688" s="2">
        <v>1809.6976</v>
      </c>
      <c r="B688" s="2">
        <v>230</v>
      </c>
      <c r="C688" s="2">
        <v>1.6</v>
      </c>
      <c r="D688" s="2" t="s">
        <v>21</v>
      </c>
      <c r="P688" s="2">
        <v>2179.1046000000001</v>
      </c>
      <c r="Q688" s="2">
        <v>668</v>
      </c>
      <c r="R688" s="2">
        <v>0.7</v>
      </c>
      <c r="S688" s="2" t="s">
        <v>21</v>
      </c>
    </row>
    <row r="689" spans="1:19" x14ac:dyDescent="0.2">
      <c r="A689" s="2">
        <v>1809.9015999999999</v>
      </c>
      <c r="B689" s="2">
        <v>226</v>
      </c>
      <c r="C689" s="2">
        <v>1.6</v>
      </c>
      <c r="D689" s="2" t="s">
        <v>21</v>
      </c>
      <c r="P689" s="2">
        <v>2181.1498000000001</v>
      </c>
      <c r="Q689" s="2">
        <v>596</v>
      </c>
      <c r="R689" s="2">
        <v>0.6</v>
      </c>
      <c r="S689" s="2" t="s">
        <v>21</v>
      </c>
    </row>
    <row r="690" spans="1:19" x14ac:dyDescent="0.2">
      <c r="A690" s="2">
        <v>1812.6722</v>
      </c>
      <c r="B690" s="2">
        <v>242</v>
      </c>
      <c r="C690" s="2">
        <v>1.7</v>
      </c>
      <c r="D690" s="2" t="s">
        <v>21</v>
      </c>
      <c r="P690" s="2">
        <v>2183.0792999999999</v>
      </c>
      <c r="Q690" s="2">
        <v>1544</v>
      </c>
      <c r="R690" s="2">
        <v>1.6</v>
      </c>
      <c r="S690" s="2" t="s">
        <v>21</v>
      </c>
    </row>
    <row r="691" spans="1:19" x14ac:dyDescent="0.2">
      <c r="A691" s="2">
        <v>1816.7635</v>
      </c>
      <c r="B691" s="2">
        <v>274</v>
      </c>
      <c r="C691" s="2">
        <v>2</v>
      </c>
      <c r="D691" s="2" t="s">
        <v>21</v>
      </c>
      <c r="P691" s="2">
        <v>2183.9958000000001</v>
      </c>
      <c r="Q691" s="2">
        <v>774</v>
      </c>
      <c r="R691" s="2">
        <v>0.8</v>
      </c>
      <c r="S691" s="2" t="s">
        <v>21</v>
      </c>
    </row>
    <row r="692" spans="1:19" x14ac:dyDescent="0.2">
      <c r="A692" s="2">
        <v>1816.8685</v>
      </c>
      <c r="B692" s="2">
        <v>194</v>
      </c>
      <c r="C692" s="2">
        <v>1.4</v>
      </c>
      <c r="D692" s="2" t="s">
        <v>21</v>
      </c>
      <c r="P692" s="2">
        <v>2186.0727000000002</v>
      </c>
      <c r="Q692" s="2">
        <v>1010</v>
      </c>
      <c r="R692" s="2">
        <v>1</v>
      </c>
      <c r="S692" s="2" t="s">
        <v>21</v>
      </c>
    </row>
    <row r="693" spans="1:19" x14ac:dyDescent="0.2">
      <c r="A693" s="2">
        <v>1818.5483999999999</v>
      </c>
      <c r="B693" s="2">
        <v>238</v>
      </c>
      <c r="C693" s="2">
        <v>1.7</v>
      </c>
      <c r="D693" s="2" t="s">
        <v>21</v>
      </c>
      <c r="P693" s="2">
        <v>2187.1473999999998</v>
      </c>
      <c r="Q693" s="2">
        <v>1116</v>
      </c>
      <c r="R693" s="2">
        <v>1.1000000000000001</v>
      </c>
      <c r="S693" s="2" t="s">
        <v>21</v>
      </c>
    </row>
    <row r="694" spans="1:19" x14ac:dyDescent="0.2">
      <c r="A694" s="2">
        <v>1818.684</v>
      </c>
      <c r="B694" s="2">
        <v>366</v>
      </c>
      <c r="C694" s="2">
        <v>2.6</v>
      </c>
      <c r="D694" s="2" t="s">
        <v>21</v>
      </c>
      <c r="P694" s="2">
        <v>2188.0158000000001</v>
      </c>
      <c r="Q694" s="2">
        <v>1194</v>
      </c>
      <c r="R694" s="2">
        <v>1.2</v>
      </c>
      <c r="S694" s="2" t="s">
        <v>21</v>
      </c>
    </row>
    <row r="695" spans="1:19" x14ac:dyDescent="0.2">
      <c r="A695" s="2">
        <v>1819.8452</v>
      </c>
      <c r="B695" s="2">
        <v>228</v>
      </c>
      <c r="C695" s="2">
        <v>1.6</v>
      </c>
      <c r="D695" s="2" t="s">
        <v>21</v>
      </c>
      <c r="P695" s="2">
        <v>2191.1509000000001</v>
      </c>
      <c r="Q695" s="2">
        <v>5922</v>
      </c>
      <c r="R695" s="2">
        <v>6</v>
      </c>
      <c r="S695" s="2" t="s">
        <v>21</v>
      </c>
    </row>
    <row r="696" spans="1:19" x14ac:dyDescent="0.2">
      <c r="A696" s="2">
        <v>1820.7420999999999</v>
      </c>
      <c r="B696" s="2">
        <v>268</v>
      </c>
      <c r="C696" s="2">
        <v>1.9</v>
      </c>
      <c r="D696" s="2" t="s">
        <v>21</v>
      </c>
      <c r="P696" s="2">
        <v>2193.0691000000002</v>
      </c>
      <c r="Q696" s="2">
        <v>754</v>
      </c>
      <c r="R696" s="2">
        <v>0.8</v>
      </c>
      <c r="S696" s="2" t="s">
        <v>21</v>
      </c>
    </row>
    <row r="697" spans="1:19" x14ac:dyDescent="0.2">
      <c r="A697" s="2">
        <v>1821.6657</v>
      </c>
      <c r="B697" s="2">
        <v>250</v>
      </c>
      <c r="C697" s="2">
        <v>1.8</v>
      </c>
      <c r="D697" s="2" t="s">
        <v>21</v>
      </c>
      <c r="P697" s="2">
        <v>2195.1359000000002</v>
      </c>
      <c r="Q697" s="2">
        <v>1990</v>
      </c>
      <c r="R697" s="2">
        <v>2</v>
      </c>
      <c r="S697" s="2" t="s">
        <v>21</v>
      </c>
    </row>
    <row r="698" spans="1:19" x14ac:dyDescent="0.2">
      <c r="A698" s="2">
        <v>1821.7953</v>
      </c>
      <c r="B698" s="2">
        <v>190</v>
      </c>
      <c r="C698" s="2">
        <v>1.4</v>
      </c>
      <c r="D698" s="2" t="s">
        <v>21</v>
      </c>
      <c r="P698" s="2">
        <v>2196.0459999999998</v>
      </c>
      <c r="Q698" s="2">
        <v>1044</v>
      </c>
      <c r="R698" s="2">
        <v>1.1000000000000001</v>
      </c>
      <c r="S698" s="2" t="s">
        <v>21</v>
      </c>
    </row>
    <row r="699" spans="1:19" x14ac:dyDescent="0.2">
      <c r="A699" s="2">
        <v>1822.7335</v>
      </c>
      <c r="B699" s="2">
        <v>296</v>
      </c>
      <c r="C699" s="2">
        <v>2.1</v>
      </c>
      <c r="D699" s="2" t="s">
        <v>21</v>
      </c>
      <c r="P699" s="2">
        <v>2199.0949999999998</v>
      </c>
      <c r="Q699" s="2">
        <v>678</v>
      </c>
      <c r="R699" s="2">
        <v>0.7</v>
      </c>
      <c r="S699" s="2" t="s">
        <v>21</v>
      </c>
    </row>
    <row r="700" spans="1:19" x14ac:dyDescent="0.2">
      <c r="A700" s="2">
        <v>1825.7264</v>
      </c>
      <c r="B700" s="2">
        <v>320</v>
      </c>
      <c r="C700" s="2">
        <v>2.2999999999999998</v>
      </c>
      <c r="D700" s="2" t="s">
        <v>21</v>
      </c>
      <c r="P700" s="2">
        <v>2199.1309999999999</v>
      </c>
      <c r="Q700" s="2">
        <v>734</v>
      </c>
      <c r="R700" s="2">
        <v>0.7</v>
      </c>
      <c r="S700" s="2" t="s">
        <v>21</v>
      </c>
    </row>
    <row r="701" spans="1:19" x14ac:dyDescent="0.2">
      <c r="A701" s="2">
        <v>1827.0183</v>
      </c>
      <c r="B701" s="2">
        <v>512</v>
      </c>
      <c r="C701" s="2">
        <v>3.7</v>
      </c>
      <c r="D701" s="2" t="s">
        <v>21</v>
      </c>
      <c r="P701" s="2">
        <v>2200.991</v>
      </c>
      <c r="Q701" s="2">
        <v>620</v>
      </c>
      <c r="R701" s="2">
        <v>0.6</v>
      </c>
      <c r="S701" s="2" t="s">
        <v>21</v>
      </c>
    </row>
    <row r="702" spans="1:19" x14ac:dyDescent="0.2">
      <c r="A702" s="2">
        <v>1827.7254</v>
      </c>
      <c r="B702" s="2">
        <v>234</v>
      </c>
      <c r="C702" s="2">
        <v>1.7</v>
      </c>
      <c r="D702" s="2" t="s">
        <v>21</v>
      </c>
      <c r="P702" s="2">
        <v>2202.0403000000001</v>
      </c>
      <c r="Q702" s="2">
        <v>632</v>
      </c>
      <c r="R702" s="2">
        <v>0.6</v>
      </c>
      <c r="S702" s="2" t="s">
        <v>21</v>
      </c>
    </row>
    <row r="703" spans="1:19" x14ac:dyDescent="0.2">
      <c r="A703" s="2">
        <v>1828.7738999999999</v>
      </c>
      <c r="B703" s="2">
        <v>264</v>
      </c>
      <c r="C703" s="2">
        <v>1.9</v>
      </c>
      <c r="D703" s="2" t="s">
        <v>21</v>
      </c>
      <c r="P703" s="2">
        <v>2205.9713000000002</v>
      </c>
      <c r="Q703" s="2">
        <v>672</v>
      </c>
      <c r="R703" s="2">
        <v>0.7</v>
      </c>
      <c r="S703" s="2" t="s">
        <v>21</v>
      </c>
    </row>
    <row r="704" spans="1:19" x14ac:dyDescent="0.2">
      <c r="A704" s="2">
        <v>1828.8665000000001</v>
      </c>
      <c r="B704" s="2">
        <v>200</v>
      </c>
      <c r="C704" s="2">
        <v>1.4</v>
      </c>
      <c r="D704" s="2" t="s">
        <v>21</v>
      </c>
      <c r="P704" s="2">
        <v>2206.0801999999999</v>
      </c>
      <c r="Q704" s="2">
        <v>844</v>
      </c>
      <c r="R704" s="2">
        <v>0.9</v>
      </c>
      <c r="S704" s="2" t="s">
        <v>21</v>
      </c>
    </row>
    <row r="705" spans="1:19" x14ac:dyDescent="0.2">
      <c r="A705" s="2">
        <v>1830.6396999999999</v>
      </c>
      <c r="B705" s="2">
        <v>196</v>
      </c>
      <c r="C705" s="2">
        <v>1.4</v>
      </c>
      <c r="D705" s="2" t="s">
        <v>21</v>
      </c>
      <c r="P705" s="2">
        <v>2206.2053000000001</v>
      </c>
      <c r="Q705" s="2">
        <v>2102</v>
      </c>
      <c r="R705" s="2">
        <v>2.1</v>
      </c>
      <c r="S705" s="2" t="s">
        <v>21</v>
      </c>
    </row>
    <row r="706" spans="1:19" x14ac:dyDescent="0.2">
      <c r="A706" s="2">
        <v>1830.6516999999999</v>
      </c>
      <c r="B706" s="2">
        <v>196</v>
      </c>
      <c r="C706" s="2">
        <v>1.4</v>
      </c>
      <c r="D706" s="2" t="s">
        <v>21</v>
      </c>
      <c r="P706" s="2">
        <v>2209.1266999999998</v>
      </c>
      <c r="Q706" s="2">
        <v>884</v>
      </c>
      <c r="R706" s="2">
        <v>0.9</v>
      </c>
      <c r="S706" s="2" t="s">
        <v>21</v>
      </c>
    </row>
    <row r="707" spans="1:19" x14ac:dyDescent="0.2">
      <c r="A707" s="2">
        <v>1834.7155</v>
      </c>
      <c r="B707" s="2">
        <v>256</v>
      </c>
      <c r="C707" s="2">
        <v>1.8</v>
      </c>
      <c r="D707" s="2" t="s">
        <v>21</v>
      </c>
      <c r="P707" s="2">
        <v>2209.1343999999999</v>
      </c>
      <c r="Q707" s="2">
        <v>884</v>
      </c>
      <c r="R707" s="2">
        <v>0.9</v>
      </c>
      <c r="S707" s="2" t="s">
        <v>21</v>
      </c>
    </row>
    <row r="708" spans="1:19" x14ac:dyDescent="0.2">
      <c r="A708" s="2">
        <v>1835.652</v>
      </c>
      <c r="B708" s="2">
        <v>224</v>
      </c>
      <c r="C708" s="2">
        <v>1.6</v>
      </c>
      <c r="D708" s="2" t="s">
        <v>21</v>
      </c>
      <c r="P708" s="2">
        <v>2209.31</v>
      </c>
      <c r="Q708" s="2">
        <v>762</v>
      </c>
      <c r="R708" s="2">
        <v>0.8</v>
      </c>
      <c r="S708" s="2" t="s">
        <v>21</v>
      </c>
    </row>
    <row r="709" spans="1:19" x14ac:dyDescent="0.2">
      <c r="A709" s="2">
        <v>1836.7900999999999</v>
      </c>
      <c r="B709" s="2">
        <v>256</v>
      </c>
      <c r="C709" s="2">
        <v>1.8</v>
      </c>
      <c r="D709" s="2" t="s">
        <v>21</v>
      </c>
      <c r="P709" s="2">
        <v>2210.0448999999999</v>
      </c>
      <c r="Q709" s="2">
        <v>960</v>
      </c>
      <c r="R709" s="2">
        <v>1</v>
      </c>
      <c r="S709" s="2" t="s">
        <v>21</v>
      </c>
    </row>
    <row r="710" spans="1:19" x14ac:dyDescent="0.2">
      <c r="A710" s="2">
        <v>1838.8901000000001</v>
      </c>
      <c r="B710" s="2">
        <v>240</v>
      </c>
      <c r="C710" s="2">
        <v>1.7</v>
      </c>
      <c r="D710" s="2" t="s">
        <v>21</v>
      </c>
      <c r="P710" s="2">
        <v>2212.1261</v>
      </c>
      <c r="Q710" s="2">
        <v>866</v>
      </c>
      <c r="R710" s="2">
        <v>0.9</v>
      </c>
      <c r="S710" s="2" t="s">
        <v>21</v>
      </c>
    </row>
    <row r="711" spans="1:19" x14ac:dyDescent="0.2">
      <c r="A711" s="2">
        <v>1839.6964</v>
      </c>
      <c r="B711" s="2">
        <v>252</v>
      </c>
      <c r="C711" s="2">
        <v>1.8</v>
      </c>
      <c r="D711" s="2" t="s">
        <v>21</v>
      </c>
      <c r="P711" s="2">
        <v>2213.0266999999999</v>
      </c>
      <c r="Q711" s="2">
        <v>714</v>
      </c>
      <c r="R711" s="2">
        <v>0.7</v>
      </c>
      <c r="S711" s="2" t="s">
        <v>21</v>
      </c>
    </row>
    <row r="712" spans="1:19" x14ac:dyDescent="0.2">
      <c r="A712" s="2">
        <v>1839.8453</v>
      </c>
      <c r="B712" s="2">
        <v>224</v>
      </c>
      <c r="C712" s="2">
        <v>1.6</v>
      </c>
      <c r="D712" s="2" t="s">
        <v>21</v>
      </c>
      <c r="P712" s="2">
        <v>2215.1826999999998</v>
      </c>
      <c r="Q712" s="2">
        <v>1150</v>
      </c>
      <c r="R712" s="2">
        <v>1.2</v>
      </c>
      <c r="S712" s="2" t="s">
        <v>21</v>
      </c>
    </row>
    <row r="713" spans="1:19" x14ac:dyDescent="0.2">
      <c r="A713" s="2">
        <v>1842.8045</v>
      </c>
      <c r="B713" s="2">
        <v>234</v>
      </c>
      <c r="C713" s="2">
        <v>1.7</v>
      </c>
      <c r="D713" s="2" t="s">
        <v>21</v>
      </c>
      <c r="P713" s="2">
        <v>2216.0504999999998</v>
      </c>
      <c r="Q713" s="2">
        <v>588</v>
      </c>
      <c r="R713" s="2">
        <v>0.6</v>
      </c>
      <c r="S713" s="2" t="s">
        <v>21</v>
      </c>
    </row>
    <row r="714" spans="1:19" x14ac:dyDescent="0.2">
      <c r="A714" s="2">
        <v>1842.838</v>
      </c>
      <c r="B714" s="2">
        <v>234</v>
      </c>
      <c r="C714" s="2">
        <v>1.7</v>
      </c>
      <c r="D714" s="2" t="s">
        <v>21</v>
      </c>
      <c r="P714" s="2">
        <v>2216.9810000000002</v>
      </c>
      <c r="Q714" s="2">
        <v>776</v>
      </c>
      <c r="R714" s="2">
        <v>0.8</v>
      </c>
      <c r="S714" s="2" t="s">
        <v>21</v>
      </c>
    </row>
    <row r="715" spans="1:19" x14ac:dyDescent="0.2">
      <c r="A715" s="2">
        <v>1843.6727000000001</v>
      </c>
      <c r="B715" s="2">
        <v>360</v>
      </c>
      <c r="C715" s="2">
        <v>2.6</v>
      </c>
      <c r="D715" s="2" t="s">
        <v>21</v>
      </c>
      <c r="P715" s="2">
        <v>2219.1280999999999</v>
      </c>
      <c r="Q715" s="2">
        <v>1260</v>
      </c>
      <c r="R715" s="2">
        <v>1.3</v>
      </c>
      <c r="S715" s="2" t="s">
        <v>21</v>
      </c>
    </row>
    <row r="716" spans="1:19" x14ac:dyDescent="0.2">
      <c r="A716" s="2">
        <v>1843.7433000000001</v>
      </c>
      <c r="B716" s="2">
        <v>330</v>
      </c>
      <c r="C716" s="2">
        <v>2.4</v>
      </c>
      <c r="D716" s="2" t="s">
        <v>21</v>
      </c>
      <c r="P716" s="2">
        <v>2221.0093000000002</v>
      </c>
      <c r="Q716" s="2">
        <v>672</v>
      </c>
      <c r="R716" s="2">
        <v>0.7</v>
      </c>
      <c r="S716" s="2" t="s">
        <v>21</v>
      </c>
    </row>
    <row r="717" spans="1:19" x14ac:dyDescent="0.2">
      <c r="A717" s="2">
        <v>1845.6943000000001</v>
      </c>
      <c r="B717" s="2">
        <v>230</v>
      </c>
      <c r="C717" s="2">
        <v>1.6</v>
      </c>
      <c r="D717" s="2" t="s">
        <v>21</v>
      </c>
      <c r="P717" s="2">
        <v>2222.9166</v>
      </c>
      <c r="Q717" s="2">
        <v>814</v>
      </c>
      <c r="R717" s="2">
        <v>0.8</v>
      </c>
      <c r="S717" s="2" t="s">
        <v>21</v>
      </c>
    </row>
    <row r="718" spans="1:19" x14ac:dyDescent="0.2">
      <c r="A718" s="2">
        <v>1845.8022000000001</v>
      </c>
      <c r="B718" s="2">
        <v>262</v>
      </c>
      <c r="C718" s="2">
        <v>1.9</v>
      </c>
      <c r="D718" s="2" t="s">
        <v>21</v>
      </c>
      <c r="P718" s="2">
        <v>2225.0985000000001</v>
      </c>
      <c r="Q718" s="2">
        <v>956</v>
      </c>
      <c r="R718" s="2">
        <v>1</v>
      </c>
      <c r="S718" s="2" t="s">
        <v>21</v>
      </c>
    </row>
    <row r="719" spans="1:19" x14ac:dyDescent="0.2">
      <c r="A719" s="2">
        <v>1845.8978999999999</v>
      </c>
      <c r="B719" s="2">
        <v>214</v>
      </c>
      <c r="C719" s="2">
        <v>1.5</v>
      </c>
      <c r="D719" s="2" t="s">
        <v>21</v>
      </c>
      <c r="P719" s="2">
        <v>2226.0351000000001</v>
      </c>
      <c r="Q719" s="2">
        <v>668</v>
      </c>
      <c r="R719" s="2">
        <v>0.7</v>
      </c>
      <c r="S719" s="2" t="s">
        <v>21</v>
      </c>
    </row>
    <row r="720" spans="1:19" x14ac:dyDescent="0.2">
      <c r="A720" s="2">
        <v>1846.61</v>
      </c>
      <c r="B720" s="2">
        <v>276</v>
      </c>
      <c r="C720" s="2">
        <v>2</v>
      </c>
      <c r="D720" s="2" t="s">
        <v>21</v>
      </c>
      <c r="P720" s="2">
        <v>2226.9911000000002</v>
      </c>
      <c r="Q720" s="2">
        <v>1020</v>
      </c>
      <c r="R720" s="2">
        <v>1</v>
      </c>
      <c r="S720" s="2" t="s">
        <v>21</v>
      </c>
    </row>
    <row r="721" spans="1:19" x14ac:dyDescent="0.2">
      <c r="A721" s="2">
        <v>1847.7329</v>
      </c>
      <c r="B721" s="2">
        <v>224</v>
      </c>
      <c r="C721" s="2">
        <v>1.6</v>
      </c>
      <c r="D721" s="2" t="s">
        <v>21</v>
      </c>
      <c r="P721" s="2">
        <v>2228.0790000000002</v>
      </c>
      <c r="Q721" s="2">
        <v>994</v>
      </c>
      <c r="R721" s="2">
        <v>1</v>
      </c>
      <c r="S721" s="2" t="s">
        <v>21</v>
      </c>
    </row>
    <row r="722" spans="1:19" x14ac:dyDescent="0.2">
      <c r="A722" s="2">
        <v>1848.7524000000001</v>
      </c>
      <c r="B722" s="2">
        <v>254</v>
      </c>
      <c r="C722" s="2">
        <v>1.8</v>
      </c>
      <c r="D722" s="2" t="s">
        <v>21</v>
      </c>
      <c r="P722" s="2">
        <v>2228.2184999999999</v>
      </c>
      <c r="Q722" s="2">
        <v>830</v>
      </c>
      <c r="R722" s="2">
        <v>0.8</v>
      </c>
      <c r="S722" s="2" t="s">
        <v>21</v>
      </c>
    </row>
    <row r="723" spans="1:19" x14ac:dyDescent="0.2">
      <c r="A723" s="2">
        <v>1850.8221000000001</v>
      </c>
      <c r="B723" s="2">
        <v>218</v>
      </c>
      <c r="C723" s="2">
        <v>1.6</v>
      </c>
      <c r="D723" s="2" t="s">
        <v>21</v>
      </c>
      <c r="P723" s="2">
        <v>2231.2026999999998</v>
      </c>
      <c r="Q723" s="2">
        <v>2318</v>
      </c>
      <c r="R723" s="2">
        <v>2.4</v>
      </c>
      <c r="S723" s="2" t="s">
        <v>21</v>
      </c>
    </row>
    <row r="724" spans="1:19" x14ac:dyDescent="0.2">
      <c r="A724" s="2">
        <v>1851.684</v>
      </c>
      <c r="B724" s="2">
        <v>240</v>
      </c>
      <c r="C724" s="2">
        <v>1.7</v>
      </c>
      <c r="D724" s="2" t="s">
        <v>21</v>
      </c>
      <c r="P724" s="2">
        <v>2232.1188999999999</v>
      </c>
      <c r="Q724" s="2">
        <v>844</v>
      </c>
      <c r="R724" s="2">
        <v>0.9</v>
      </c>
      <c r="S724" s="2" t="s">
        <v>21</v>
      </c>
    </row>
    <row r="725" spans="1:19" x14ac:dyDescent="0.2">
      <c r="A725" s="2">
        <v>1851.7375</v>
      </c>
      <c r="B725" s="2">
        <v>226</v>
      </c>
      <c r="C725" s="2">
        <v>1.6</v>
      </c>
      <c r="D725" s="2" t="s">
        <v>21</v>
      </c>
      <c r="P725" s="2">
        <v>2235.0421000000001</v>
      </c>
      <c r="Q725" s="2">
        <v>762</v>
      </c>
      <c r="R725" s="2">
        <v>0.8</v>
      </c>
      <c r="S725" s="2" t="s">
        <v>21</v>
      </c>
    </row>
    <row r="726" spans="1:19" x14ac:dyDescent="0.2">
      <c r="A726" s="2">
        <v>1853.8430000000001</v>
      </c>
      <c r="B726" s="2">
        <v>248</v>
      </c>
      <c r="C726" s="2">
        <v>1.8</v>
      </c>
      <c r="D726" s="2" t="s">
        <v>21</v>
      </c>
      <c r="P726" s="2">
        <v>2236.1583999999998</v>
      </c>
      <c r="Q726" s="2">
        <v>2096</v>
      </c>
      <c r="R726" s="2">
        <v>2.1</v>
      </c>
      <c r="S726" s="2" t="s">
        <v>21</v>
      </c>
    </row>
    <row r="727" spans="1:19" x14ac:dyDescent="0.2">
      <c r="A727" s="2">
        <v>1854.6758</v>
      </c>
      <c r="B727" s="2">
        <v>214</v>
      </c>
      <c r="C727" s="2">
        <v>1.5</v>
      </c>
      <c r="D727" s="2" t="s">
        <v>21</v>
      </c>
      <c r="P727" s="2">
        <v>2238.0320000000002</v>
      </c>
      <c r="Q727" s="2">
        <v>704</v>
      </c>
      <c r="R727" s="2">
        <v>0.7</v>
      </c>
      <c r="S727" s="2" t="s">
        <v>21</v>
      </c>
    </row>
    <row r="728" spans="1:19" x14ac:dyDescent="0.2">
      <c r="A728" s="2">
        <v>1855.7666999999999</v>
      </c>
      <c r="B728" s="2">
        <v>282</v>
      </c>
      <c r="C728" s="2">
        <v>2</v>
      </c>
      <c r="D728" s="2" t="s">
        <v>21</v>
      </c>
      <c r="P728" s="2">
        <v>2239.1257999999998</v>
      </c>
      <c r="Q728" s="2">
        <v>1432</v>
      </c>
      <c r="R728" s="2">
        <v>1.5</v>
      </c>
      <c r="S728" s="2" t="s">
        <v>21</v>
      </c>
    </row>
    <row r="729" spans="1:19" x14ac:dyDescent="0.2">
      <c r="A729" s="2">
        <v>1856.711</v>
      </c>
      <c r="B729" s="2">
        <v>232</v>
      </c>
      <c r="C729" s="2">
        <v>1.7</v>
      </c>
      <c r="D729" s="2" t="s">
        <v>21</v>
      </c>
      <c r="P729" s="2">
        <v>2239.1747999999998</v>
      </c>
      <c r="Q729" s="2">
        <v>1358</v>
      </c>
      <c r="R729" s="2">
        <v>1.4</v>
      </c>
      <c r="S729" s="2" t="s">
        <v>21</v>
      </c>
    </row>
    <row r="730" spans="1:19" x14ac:dyDescent="0.2">
      <c r="A730" s="2">
        <v>1857.585</v>
      </c>
      <c r="B730" s="2">
        <v>308</v>
      </c>
      <c r="C730" s="2">
        <v>2.2000000000000002</v>
      </c>
      <c r="D730" s="2" t="s">
        <v>21</v>
      </c>
      <c r="P730" s="2">
        <v>2242.9366</v>
      </c>
      <c r="Q730" s="2">
        <v>870</v>
      </c>
      <c r="R730" s="2">
        <v>0.9</v>
      </c>
      <c r="S730" s="2" t="s">
        <v>21</v>
      </c>
    </row>
    <row r="731" spans="1:19" x14ac:dyDescent="0.2">
      <c r="A731" s="2">
        <v>1859.1410000000001</v>
      </c>
      <c r="B731" s="2">
        <v>262</v>
      </c>
      <c r="C731" s="2">
        <v>1.9</v>
      </c>
      <c r="D731" s="2" t="s">
        <v>21</v>
      </c>
      <c r="P731" s="2">
        <v>2243.1046000000001</v>
      </c>
      <c r="Q731" s="2">
        <v>708</v>
      </c>
      <c r="R731" s="2">
        <v>0.7</v>
      </c>
      <c r="S731" s="2" t="s">
        <v>21</v>
      </c>
    </row>
    <row r="732" spans="1:19" x14ac:dyDescent="0.2">
      <c r="A732" s="2">
        <v>1859.7121</v>
      </c>
      <c r="B732" s="2">
        <v>268</v>
      </c>
      <c r="C732" s="2">
        <v>1.9</v>
      </c>
      <c r="D732" s="2" t="s">
        <v>21</v>
      </c>
      <c r="P732" s="2">
        <v>2243.2013000000002</v>
      </c>
      <c r="Q732" s="2">
        <v>800</v>
      </c>
      <c r="R732" s="2">
        <v>0.8</v>
      </c>
      <c r="S732" s="2" t="s">
        <v>21</v>
      </c>
    </row>
    <row r="733" spans="1:19" x14ac:dyDescent="0.2">
      <c r="A733" s="2">
        <v>1861.7370000000001</v>
      </c>
      <c r="B733" s="2">
        <v>464</v>
      </c>
      <c r="C733" s="2">
        <v>3.3</v>
      </c>
      <c r="D733" s="2" t="s">
        <v>21</v>
      </c>
      <c r="P733" s="2">
        <v>2244.0255999999999</v>
      </c>
      <c r="Q733" s="2">
        <v>880</v>
      </c>
      <c r="R733" s="2">
        <v>0.9</v>
      </c>
      <c r="S733" s="2" t="s">
        <v>21</v>
      </c>
    </row>
    <row r="734" spans="1:19" x14ac:dyDescent="0.2">
      <c r="A734" s="2">
        <v>1861.7692999999999</v>
      </c>
      <c r="B734" s="2">
        <v>220</v>
      </c>
      <c r="C734" s="2">
        <v>1.6</v>
      </c>
      <c r="D734" s="2" t="s">
        <v>21</v>
      </c>
      <c r="P734" s="2">
        <v>2246.1615999999999</v>
      </c>
      <c r="Q734" s="2">
        <v>1044</v>
      </c>
      <c r="R734" s="2">
        <v>1.1000000000000001</v>
      </c>
      <c r="S734" s="2" t="s">
        <v>21</v>
      </c>
    </row>
    <row r="735" spans="1:19" x14ac:dyDescent="0.2">
      <c r="A735" s="2">
        <v>1862.7017000000001</v>
      </c>
      <c r="B735" s="2">
        <v>220</v>
      </c>
      <c r="C735" s="2">
        <v>1.6</v>
      </c>
      <c r="D735" s="2" t="s">
        <v>21</v>
      </c>
      <c r="P735" s="2">
        <v>2246.2089000000001</v>
      </c>
      <c r="Q735" s="2">
        <v>1044</v>
      </c>
      <c r="R735" s="2">
        <v>1.1000000000000001</v>
      </c>
      <c r="S735" s="2" t="s">
        <v>21</v>
      </c>
    </row>
    <row r="736" spans="1:19" x14ac:dyDescent="0.2">
      <c r="A736" s="2">
        <v>1862.8866</v>
      </c>
      <c r="B736" s="2">
        <v>196</v>
      </c>
      <c r="C736" s="2">
        <v>1.4</v>
      </c>
      <c r="D736" s="2" t="s">
        <v>21</v>
      </c>
      <c r="P736" s="2">
        <v>2247.125</v>
      </c>
      <c r="Q736" s="2">
        <v>926</v>
      </c>
      <c r="R736" s="2">
        <v>0.9</v>
      </c>
      <c r="S736" s="2" t="s">
        <v>21</v>
      </c>
    </row>
    <row r="737" spans="1:19" x14ac:dyDescent="0.2">
      <c r="A737" s="2">
        <v>1864.6664000000001</v>
      </c>
      <c r="B737" s="2">
        <v>328</v>
      </c>
      <c r="C737" s="2">
        <v>2.2999999999999998</v>
      </c>
      <c r="D737" s="2" t="s">
        <v>21</v>
      </c>
      <c r="P737" s="2">
        <v>2250.0306999999998</v>
      </c>
      <c r="Q737" s="2">
        <v>720</v>
      </c>
      <c r="R737" s="2">
        <v>0.7</v>
      </c>
      <c r="S737" s="2" t="s">
        <v>21</v>
      </c>
    </row>
    <row r="738" spans="1:19" x14ac:dyDescent="0.2">
      <c r="A738" s="2">
        <v>1864.7360000000001</v>
      </c>
      <c r="B738" s="2">
        <v>190</v>
      </c>
      <c r="C738" s="2">
        <v>1.4</v>
      </c>
      <c r="D738" s="2" t="s">
        <v>21</v>
      </c>
      <c r="P738" s="2">
        <v>2251.1525999999999</v>
      </c>
      <c r="Q738" s="2">
        <v>7812</v>
      </c>
      <c r="R738" s="2">
        <v>7.9</v>
      </c>
      <c r="S738" s="2" t="s">
        <v>21</v>
      </c>
    </row>
    <row r="739" spans="1:19" x14ac:dyDescent="0.2">
      <c r="A739" s="2">
        <v>1865.7736</v>
      </c>
      <c r="B739" s="2">
        <v>274</v>
      </c>
      <c r="C739" s="2">
        <v>2</v>
      </c>
      <c r="D739" s="2" t="s">
        <v>21</v>
      </c>
      <c r="P739" s="2">
        <v>2256.1817000000001</v>
      </c>
      <c r="Q739" s="2">
        <v>1280</v>
      </c>
      <c r="R739" s="2">
        <v>1.3</v>
      </c>
      <c r="S739" s="2" t="s">
        <v>21</v>
      </c>
    </row>
    <row r="740" spans="1:19" x14ac:dyDescent="0.2">
      <c r="A740" s="2">
        <v>1866.8697</v>
      </c>
      <c r="B740" s="2">
        <v>204</v>
      </c>
      <c r="C740" s="2">
        <v>1.5</v>
      </c>
      <c r="D740" s="2" t="s">
        <v>21</v>
      </c>
      <c r="P740" s="2">
        <v>2258.1990999999998</v>
      </c>
      <c r="Q740" s="2">
        <v>854</v>
      </c>
      <c r="R740" s="2">
        <v>0.9</v>
      </c>
      <c r="S740" s="2" t="s">
        <v>21</v>
      </c>
    </row>
    <row r="741" spans="1:19" x14ac:dyDescent="0.2">
      <c r="A741" s="2">
        <v>1867.9226000000001</v>
      </c>
      <c r="B741" s="2">
        <v>298</v>
      </c>
      <c r="C741" s="2">
        <v>2.1</v>
      </c>
      <c r="D741" s="2" t="s">
        <v>21</v>
      </c>
      <c r="P741" s="2">
        <v>2258.9205999999999</v>
      </c>
      <c r="Q741" s="2">
        <v>658</v>
      </c>
      <c r="R741" s="2">
        <v>0.7</v>
      </c>
      <c r="S741" s="2" t="s">
        <v>21</v>
      </c>
    </row>
    <row r="742" spans="1:19" x14ac:dyDescent="0.2">
      <c r="A742" s="2">
        <v>1868.683</v>
      </c>
      <c r="B742" s="2">
        <v>226</v>
      </c>
      <c r="C742" s="2">
        <v>1.6</v>
      </c>
      <c r="D742" s="2" t="s">
        <v>21</v>
      </c>
      <c r="P742" s="2">
        <v>2259.0961000000002</v>
      </c>
      <c r="Q742" s="2">
        <v>672</v>
      </c>
      <c r="R742" s="2">
        <v>0.7</v>
      </c>
      <c r="S742" s="2" t="s">
        <v>21</v>
      </c>
    </row>
    <row r="743" spans="1:19" x14ac:dyDescent="0.2">
      <c r="A743" s="2">
        <v>1870.752</v>
      </c>
      <c r="B743" s="2">
        <v>274</v>
      </c>
      <c r="C743" s="2">
        <v>2</v>
      </c>
      <c r="D743" s="2" t="s">
        <v>21</v>
      </c>
      <c r="P743" s="2">
        <v>2260.3542000000002</v>
      </c>
      <c r="Q743" s="2">
        <v>3192</v>
      </c>
      <c r="R743" s="2">
        <v>3.2</v>
      </c>
      <c r="S743" s="2" t="s">
        <v>21</v>
      </c>
    </row>
    <row r="744" spans="1:19" x14ac:dyDescent="0.2">
      <c r="A744" s="2">
        <v>1872.7565</v>
      </c>
      <c r="B744" s="2">
        <v>218</v>
      </c>
      <c r="C744" s="2">
        <v>1.6</v>
      </c>
      <c r="D744" s="2" t="s">
        <v>21</v>
      </c>
      <c r="P744" s="2">
        <v>2263.1487999999999</v>
      </c>
      <c r="Q744" s="2">
        <v>1292</v>
      </c>
      <c r="R744" s="2">
        <v>1.3</v>
      </c>
      <c r="S744" s="2" t="s">
        <v>21</v>
      </c>
    </row>
    <row r="745" spans="1:19" x14ac:dyDescent="0.2">
      <c r="A745" s="2">
        <v>1873.8008</v>
      </c>
      <c r="B745" s="2">
        <v>200</v>
      </c>
      <c r="C745" s="2">
        <v>1.4</v>
      </c>
      <c r="D745" s="2" t="s">
        <v>21</v>
      </c>
      <c r="P745" s="2">
        <v>2267.1462999999999</v>
      </c>
      <c r="Q745" s="2">
        <v>4820</v>
      </c>
      <c r="R745" s="2">
        <v>4.9000000000000004</v>
      </c>
      <c r="S745" s="2" t="s">
        <v>21</v>
      </c>
    </row>
    <row r="746" spans="1:19" x14ac:dyDescent="0.2">
      <c r="A746" s="2">
        <v>1874.7428</v>
      </c>
      <c r="B746" s="2">
        <v>334</v>
      </c>
      <c r="C746" s="2">
        <v>2.4</v>
      </c>
      <c r="D746" s="2" t="s">
        <v>21</v>
      </c>
      <c r="P746" s="2">
        <v>2272.3036000000002</v>
      </c>
      <c r="Q746" s="2">
        <v>660</v>
      </c>
      <c r="R746" s="2">
        <v>0.7</v>
      </c>
      <c r="S746" s="2" t="s">
        <v>21</v>
      </c>
    </row>
    <row r="747" spans="1:19" x14ac:dyDescent="0.2">
      <c r="A747" s="2">
        <v>1875.7050999999999</v>
      </c>
      <c r="B747" s="2">
        <v>246</v>
      </c>
      <c r="C747" s="2">
        <v>1.8</v>
      </c>
      <c r="D747" s="2" t="s">
        <v>21</v>
      </c>
      <c r="P747" s="2">
        <v>2273.1055000000001</v>
      </c>
      <c r="Q747" s="2">
        <v>608</v>
      </c>
      <c r="R747" s="2">
        <v>0.6</v>
      </c>
      <c r="S747" s="2" t="s">
        <v>21</v>
      </c>
    </row>
    <row r="748" spans="1:19" x14ac:dyDescent="0.2">
      <c r="A748" s="2">
        <v>1875.8359</v>
      </c>
      <c r="B748" s="2">
        <v>214</v>
      </c>
      <c r="C748" s="2">
        <v>1.5</v>
      </c>
      <c r="D748" s="2" t="s">
        <v>21</v>
      </c>
      <c r="P748" s="2">
        <v>2276.1415000000002</v>
      </c>
      <c r="Q748" s="2">
        <v>928</v>
      </c>
      <c r="R748" s="2">
        <v>0.9</v>
      </c>
      <c r="S748" s="2" t="s">
        <v>21</v>
      </c>
    </row>
    <row r="749" spans="1:19" x14ac:dyDescent="0.2">
      <c r="A749" s="2">
        <v>1876.7561000000001</v>
      </c>
      <c r="B749" s="2">
        <v>258</v>
      </c>
      <c r="C749" s="2">
        <v>1.8</v>
      </c>
      <c r="D749" s="2" t="s">
        <v>21</v>
      </c>
      <c r="P749" s="2">
        <v>2278.1147999999998</v>
      </c>
      <c r="Q749" s="2">
        <v>1060</v>
      </c>
      <c r="R749" s="2">
        <v>1.1000000000000001</v>
      </c>
      <c r="S749" s="2" t="s">
        <v>21</v>
      </c>
    </row>
    <row r="750" spans="1:19" x14ac:dyDescent="0.2">
      <c r="A750" s="2">
        <v>1876.7695000000001</v>
      </c>
      <c r="B750" s="2">
        <v>258</v>
      </c>
      <c r="C750" s="2">
        <v>1.8</v>
      </c>
      <c r="D750" s="2" t="s">
        <v>21</v>
      </c>
      <c r="P750" s="2">
        <v>2281.1459</v>
      </c>
      <c r="Q750" s="2">
        <v>890</v>
      </c>
      <c r="R750" s="2">
        <v>0.9</v>
      </c>
      <c r="S750" s="2" t="s">
        <v>21</v>
      </c>
    </row>
    <row r="751" spans="1:19" x14ac:dyDescent="0.2">
      <c r="A751" s="2">
        <v>1876.9076</v>
      </c>
      <c r="B751" s="2">
        <v>190</v>
      </c>
      <c r="C751" s="2">
        <v>1.4</v>
      </c>
      <c r="D751" s="2" t="s">
        <v>21</v>
      </c>
      <c r="P751" s="2">
        <v>2281.2062000000001</v>
      </c>
      <c r="Q751" s="2">
        <v>922</v>
      </c>
      <c r="R751" s="2">
        <v>0.9</v>
      </c>
      <c r="S751" s="2" t="s">
        <v>21</v>
      </c>
    </row>
    <row r="752" spans="1:19" x14ac:dyDescent="0.2">
      <c r="A752" s="2">
        <v>1881.6824999999999</v>
      </c>
      <c r="B752" s="2">
        <v>302</v>
      </c>
      <c r="C752" s="2">
        <v>2.2000000000000002</v>
      </c>
      <c r="D752" s="2" t="s">
        <v>21</v>
      </c>
      <c r="P752" s="2">
        <v>2286.1289000000002</v>
      </c>
      <c r="Q752" s="2">
        <v>880</v>
      </c>
      <c r="R752" s="2">
        <v>0.9</v>
      </c>
      <c r="S752" s="2" t="s">
        <v>21</v>
      </c>
    </row>
    <row r="753" spans="1:19" x14ac:dyDescent="0.2">
      <c r="A753" s="2">
        <v>1884.7279000000001</v>
      </c>
      <c r="B753" s="2">
        <v>296</v>
      </c>
      <c r="C753" s="2">
        <v>2.1</v>
      </c>
      <c r="D753" s="2" t="s">
        <v>21</v>
      </c>
      <c r="P753" s="2">
        <v>2290.1938</v>
      </c>
      <c r="Q753" s="2">
        <v>850</v>
      </c>
      <c r="R753" s="2">
        <v>0.9</v>
      </c>
      <c r="S753" s="2" t="s">
        <v>21</v>
      </c>
    </row>
    <row r="754" spans="1:19" x14ac:dyDescent="0.2">
      <c r="A754" s="2">
        <v>1884.8023000000001</v>
      </c>
      <c r="B754" s="2">
        <v>198</v>
      </c>
      <c r="C754" s="2">
        <v>1.4</v>
      </c>
      <c r="D754" s="2" t="s">
        <v>21</v>
      </c>
      <c r="P754" s="2">
        <v>2291.1397999999999</v>
      </c>
      <c r="Q754" s="2">
        <v>896</v>
      </c>
      <c r="R754" s="2">
        <v>0.9</v>
      </c>
      <c r="S754" s="2" t="s">
        <v>21</v>
      </c>
    </row>
    <row r="755" spans="1:19" x14ac:dyDescent="0.2">
      <c r="A755" s="2">
        <v>1887.7616</v>
      </c>
      <c r="B755" s="2">
        <v>272</v>
      </c>
      <c r="C755" s="2">
        <v>1.9</v>
      </c>
      <c r="D755" s="2" t="s">
        <v>21</v>
      </c>
      <c r="P755" s="2">
        <v>2294.0662000000002</v>
      </c>
      <c r="Q755" s="2">
        <v>686</v>
      </c>
      <c r="R755" s="2">
        <v>0.7</v>
      </c>
      <c r="S755" s="2" t="s">
        <v>21</v>
      </c>
    </row>
    <row r="756" spans="1:19" x14ac:dyDescent="0.2">
      <c r="A756" s="2">
        <v>1889.7471</v>
      </c>
      <c r="B756" s="2">
        <v>302</v>
      </c>
      <c r="C756" s="2">
        <v>2.2000000000000002</v>
      </c>
      <c r="D756" s="2" t="s">
        <v>21</v>
      </c>
      <c r="P756" s="2">
        <v>2294.1545999999998</v>
      </c>
      <c r="Q756" s="2">
        <v>798</v>
      </c>
      <c r="R756" s="2">
        <v>0.8</v>
      </c>
      <c r="S756" s="2" t="s">
        <v>21</v>
      </c>
    </row>
    <row r="757" spans="1:19" x14ac:dyDescent="0.2">
      <c r="A757" s="2">
        <v>1890.8765000000001</v>
      </c>
      <c r="B757" s="2">
        <v>232</v>
      </c>
      <c r="C757" s="2">
        <v>1.7</v>
      </c>
      <c r="D757" s="2" t="s">
        <v>21</v>
      </c>
      <c r="P757" s="2">
        <v>2294.9337</v>
      </c>
      <c r="Q757" s="2">
        <v>628</v>
      </c>
      <c r="R757" s="2">
        <v>0.6</v>
      </c>
      <c r="S757" s="2" t="s">
        <v>21</v>
      </c>
    </row>
    <row r="758" spans="1:19" x14ac:dyDescent="0.2">
      <c r="A758" s="2">
        <v>1894.7478000000001</v>
      </c>
      <c r="B758" s="2">
        <v>362</v>
      </c>
      <c r="C758" s="2">
        <v>2.6</v>
      </c>
      <c r="D758" s="2" t="s">
        <v>21</v>
      </c>
      <c r="P758" s="2">
        <v>2297.1531</v>
      </c>
      <c r="Q758" s="2">
        <v>1860</v>
      </c>
      <c r="R758" s="2">
        <v>1.9</v>
      </c>
      <c r="S758" s="2" t="s">
        <v>21</v>
      </c>
    </row>
    <row r="759" spans="1:19" x14ac:dyDescent="0.2">
      <c r="A759" s="2">
        <v>1894.7942</v>
      </c>
      <c r="B759" s="2">
        <v>286</v>
      </c>
      <c r="C759" s="2">
        <v>2</v>
      </c>
      <c r="D759" s="2" t="s">
        <v>21</v>
      </c>
      <c r="P759" s="2">
        <v>2300.2258999999999</v>
      </c>
      <c r="Q759" s="2">
        <v>892</v>
      </c>
      <c r="R759" s="2">
        <v>0.9</v>
      </c>
      <c r="S759" s="2" t="s">
        <v>21</v>
      </c>
    </row>
    <row r="760" spans="1:19" x14ac:dyDescent="0.2">
      <c r="A760" s="2">
        <v>1895.9023999999999</v>
      </c>
      <c r="B760" s="2">
        <v>192</v>
      </c>
      <c r="C760" s="2">
        <v>1.4</v>
      </c>
      <c r="D760" s="2" t="s">
        <v>21</v>
      </c>
      <c r="P760" s="2">
        <v>2301.1718000000001</v>
      </c>
      <c r="Q760" s="2">
        <v>976</v>
      </c>
      <c r="R760" s="2">
        <v>1</v>
      </c>
      <c r="S760" s="2" t="s">
        <v>21</v>
      </c>
    </row>
    <row r="761" spans="1:19" x14ac:dyDescent="0.2">
      <c r="A761" s="2">
        <v>1896.7662</v>
      </c>
      <c r="B761" s="2">
        <v>216</v>
      </c>
      <c r="C761" s="2">
        <v>1.5</v>
      </c>
      <c r="D761" s="2" t="s">
        <v>21</v>
      </c>
      <c r="P761" s="2">
        <v>2302.0639000000001</v>
      </c>
      <c r="Q761" s="2">
        <v>620</v>
      </c>
      <c r="R761" s="2">
        <v>0.6</v>
      </c>
      <c r="S761" s="2" t="s">
        <v>21</v>
      </c>
    </row>
    <row r="762" spans="1:19" x14ac:dyDescent="0.2">
      <c r="A762" s="2">
        <v>1899.6657</v>
      </c>
      <c r="B762" s="2">
        <v>262</v>
      </c>
      <c r="C762" s="2">
        <v>1.9</v>
      </c>
      <c r="D762" s="2" t="s">
        <v>21</v>
      </c>
      <c r="P762" s="2">
        <v>2307.1532999999999</v>
      </c>
      <c r="Q762" s="2">
        <v>1030</v>
      </c>
      <c r="R762" s="2">
        <v>1</v>
      </c>
      <c r="S762" s="2" t="s">
        <v>21</v>
      </c>
    </row>
    <row r="763" spans="1:19" x14ac:dyDescent="0.2">
      <c r="A763" s="2">
        <v>1899.8571999999999</v>
      </c>
      <c r="B763" s="2">
        <v>260</v>
      </c>
      <c r="C763" s="2">
        <v>1.9</v>
      </c>
      <c r="D763" s="2" t="s">
        <v>21</v>
      </c>
      <c r="P763" s="2">
        <v>2309.1428999999998</v>
      </c>
      <c r="Q763" s="2">
        <v>920</v>
      </c>
      <c r="R763" s="2">
        <v>0.9</v>
      </c>
      <c r="S763" s="2" t="s">
        <v>21</v>
      </c>
    </row>
    <row r="764" spans="1:19" x14ac:dyDescent="0.2">
      <c r="A764" s="2">
        <v>1901.7494999999999</v>
      </c>
      <c r="B764" s="2">
        <v>284</v>
      </c>
      <c r="C764" s="2">
        <v>2</v>
      </c>
      <c r="D764" s="2" t="s">
        <v>21</v>
      </c>
      <c r="P764" s="2">
        <v>2312.9346999999998</v>
      </c>
      <c r="Q764" s="2">
        <v>708</v>
      </c>
      <c r="R764" s="2">
        <v>0.7</v>
      </c>
      <c r="S764" s="2" t="s">
        <v>21</v>
      </c>
    </row>
    <row r="765" spans="1:19" x14ac:dyDescent="0.2">
      <c r="A765" s="2">
        <v>1901.8981000000001</v>
      </c>
      <c r="B765" s="2">
        <v>296</v>
      </c>
      <c r="C765" s="2">
        <v>2.1</v>
      </c>
      <c r="D765" s="2" t="s">
        <v>21</v>
      </c>
      <c r="P765" s="2">
        <v>2314.2240000000002</v>
      </c>
      <c r="Q765" s="2">
        <v>814</v>
      </c>
      <c r="R765" s="2">
        <v>0.8</v>
      </c>
      <c r="S765" s="2" t="s">
        <v>21</v>
      </c>
    </row>
    <row r="766" spans="1:19" x14ac:dyDescent="0.2">
      <c r="A766" s="2">
        <v>1902.6851999999999</v>
      </c>
      <c r="B766" s="2">
        <v>342</v>
      </c>
      <c r="C766" s="2">
        <v>2.4</v>
      </c>
      <c r="D766" s="2" t="s">
        <v>21</v>
      </c>
      <c r="P766" s="2">
        <v>2315.1296000000002</v>
      </c>
      <c r="Q766" s="2">
        <v>740</v>
      </c>
      <c r="R766" s="2">
        <v>0.8</v>
      </c>
      <c r="S766" s="2" t="s">
        <v>21</v>
      </c>
    </row>
    <row r="767" spans="1:19" x14ac:dyDescent="0.2">
      <c r="A767" s="2">
        <v>1902.8429000000001</v>
      </c>
      <c r="B767" s="2">
        <v>432</v>
      </c>
      <c r="C767" s="2">
        <v>3.1</v>
      </c>
      <c r="D767" s="2" t="s">
        <v>21</v>
      </c>
      <c r="P767" s="2">
        <v>2316.2312000000002</v>
      </c>
      <c r="Q767" s="2">
        <v>758</v>
      </c>
      <c r="R767" s="2">
        <v>0.8</v>
      </c>
      <c r="S767" s="2" t="s">
        <v>21</v>
      </c>
    </row>
    <row r="768" spans="1:19" x14ac:dyDescent="0.2">
      <c r="A768" s="2">
        <v>1902.9297999999999</v>
      </c>
      <c r="B768" s="2">
        <v>208</v>
      </c>
      <c r="C768" s="2">
        <v>1.5</v>
      </c>
      <c r="D768" s="2" t="s">
        <v>21</v>
      </c>
      <c r="P768" s="2">
        <v>2319.0803000000001</v>
      </c>
      <c r="Q768" s="2">
        <v>614</v>
      </c>
      <c r="R768" s="2">
        <v>0.6</v>
      </c>
      <c r="S768" s="2" t="s">
        <v>21</v>
      </c>
    </row>
    <row r="769" spans="1:19" x14ac:dyDescent="0.2">
      <c r="A769" s="2">
        <v>1904.7239</v>
      </c>
      <c r="B769" s="2">
        <v>216</v>
      </c>
      <c r="C769" s="2">
        <v>1.5</v>
      </c>
      <c r="D769" s="2" t="s">
        <v>21</v>
      </c>
      <c r="P769" s="2">
        <v>2319.9573</v>
      </c>
      <c r="Q769" s="2">
        <v>674</v>
      </c>
      <c r="R769" s="2">
        <v>0.7</v>
      </c>
      <c r="S769" s="2" t="s">
        <v>21</v>
      </c>
    </row>
    <row r="770" spans="1:19" x14ac:dyDescent="0.2">
      <c r="A770" s="2">
        <v>1905.6943000000001</v>
      </c>
      <c r="B770" s="2">
        <v>204</v>
      </c>
      <c r="C770" s="2">
        <v>1.5</v>
      </c>
      <c r="D770" s="2" t="s">
        <v>21</v>
      </c>
      <c r="P770" s="2">
        <v>2320.1855</v>
      </c>
      <c r="Q770" s="2">
        <v>3762</v>
      </c>
      <c r="R770" s="2">
        <v>3.8</v>
      </c>
      <c r="S770" s="2" t="s">
        <v>21</v>
      </c>
    </row>
    <row r="771" spans="1:19" x14ac:dyDescent="0.2">
      <c r="A771" s="2">
        <v>1905.7653</v>
      </c>
      <c r="B771" s="2">
        <v>232</v>
      </c>
      <c r="C771" s="2">
        <v>1.7</v>
      </c>
      <c r="D771" s="2" t="s">
        <v>21</v>
      </c>
      <c r="P771" s="2">
        <v>2320.9540999999999</v>
      </c>
      <c r="Q771" s="2">
        <v>612</v>
      </c>
      <c r="R771" s="2">
        <v>0.6</v>
      </c>
      <c r="S771" s="2" t="s">
        <v>21</v>
      </c>
    </row>
    <row r="772" spans="1:19" x14ac:dyDescent="0.2">
      <c r="A772" s="2">
        <v>1905.7722000000001</v>
      </c>
      <c r="B772" s="2">
        <v>232</v>
      </c>
      <c r="C772" s="2">
        <v>1.7</v>
      </c>
      <c r="D772" s="2" t="s">
        <v>21</v>
      </c>
      <c r="P772" s="2">
        <v>2322.8629999999998</v>
      </c>
      <c r="Q772" s="2">
        <v>5784</v>
      </c>
      <c r="R772" s="2">
        <v>5.9</v>
      </c>
      <c r="S772" s="2" t="s">
        <v>21</v>
      </c>
    </row>
    <row r="773" spans="1:19" x14ac:dyDescent="0.2">
      <c r="A773" s="2">
        <v>1906.8742999999999</v>
      </c>
      <c r="B773" s="2">
        <v>208</v>
      </c>
      <c r="C773" s="2">
        <v>1.5</v>
      </c>
      <c r="D773" s="2" t="s">
        <v>21</v>
      </c>
      <c r="P773" s="2">
        <v>2324.4142000000002</v>
      </c>
      <c r="Q773" s="2">
        <v>872</v>
      </c>
      <c r="R773" s="2">
        <v>0.9</v>
      </c>
      <c r="S773" s="2" t="s">
        <v>21</v>
      </c>
    </row>
    <row r="774" spans="1:19" x14ac:dyDescent="0.2">
      <c r="A774" s="2">
        <v>1908.8326</v>
      </c>
      <c r="B774" s="2">
        <v>258</v>
      </c>
      <c r="C774" s="2">
        <v>1.8</v>
      </c>
      <c r="D774" s="2" t="s">
        <v>21</v>
      </c>
      <c r="P774" s="2">
        <v>2326.1104</v>
      </c>
      <c r="Q774" s="2">
        <v>796</v>
      </c>
      <c r="R774" s="2">
        <v>0.8</v>
      </c>
      <c r="S774" s="2" t="s">
        <v>21</v>
      </c>
    </row>
    <row r="775" spans="1:19" x14ac:dyDescent="0.2">
      <c r="A775" s="2">
        <v>1909.7066</v>
      </c>
      <c r="B775" s="2">
        <v>228</v>
      </c>
      <c r="C775" s="2">
        <v>1.6</v>
      </c>
      <c r="D775" s="2" t="s">
        <v>21</v>
      </c>
      <c r="P775" s="2">
        <v>2326.1866</v>
      </c>
      <c r="Q775" s="2">
        <v>1590</v>
      </c>
      <c r="R775" s="2">
        <v>1.6</v>
      </c>
      <c r="S775" s="2" t="s">
        <v>21</v>
      </c>
    </row>
    <row r="776" spans="1:19" x14ac:dyDescent="0.2">
      <c r="A776" s="2">
        <v>1911.6343999999999</v>
      </c>
      <c r="B776" s="2">
        <v>214</v>
      </c>
      <c r="C776" s="2">
        <v>1.5</v>
      </c>
      <c r="D776" s="2" t="s">
        <v>21</v>
      </c>
      <c r="P776" s="2">
        <v>2328.8692999999998</v>
      </c>
      <c r="Q776" s="2">
        <v>904</v>
      </c>
      <c r="R776" s="2">
        <v>0.9</v>
      </c>
      <c r="S776" s="2" t="s">
        <v>21</v>
      </c>
    </row>
    <row r="777" spans="1:19" x14ac:dyDescent="0.2">
      <c r="A777" s="2">
        <v>1911.8924</v>
      </c>
      <c r="B777" s="2">
        <v>332</v>
      </c>
      <c r="C777" s="2">
        <v>2.4</v>
      </c>
      <c r="D777" s="2" t="s">
        <v>21</v>
      </c>
      <c r="P777" s="2">
        <v>2330.0904999999998</v>
      </c>
      <c r="Q777" s="2">
        <v>618</v>
      </c>
      <c r="R777" s="2">
        <v>0.6</v>
      </c>
      <c r="S777" s="2" t="s">
        <v>21</v>
      </c>
    </row>
    <row r="778" spans="1:19" x14ac:dyDescent="0.2">
      <c r="A778" s="2">
        <v>1912.7284</v>
      </c>
      <c r="B778" s="2">
        <v>228</v>
      </c>
      <c r="C778" s="2">
        <v>1.6</v>
      </c>
      <c r="D778" s="2" t="s">
        <v>21</v>
      </c>
      <c r="P778" s="2">
        <v>2331.2184999999999</v>
      </c>
      <c r="Q778" s="2">
        <v>690</v>
      </c>
      <c r="R778" s="2">
        <v>0.7</v>
      </c>
      <c r="S778" s="2" t="s">
        <v>21</v>
      </c>
    </row>
    <row r="779" spans="1:19" x14ac:dyDescent="0.2">
      <c r="A779" s="2">
        <v>1914.8812</v>
      </c>
      <c r="B779" s="2">
        <v>218</v>
      </c>
      <c r="C779" s="2">
        <v>1.6</v>
      </c>
      <c r="D779" s="2" t="s">
        <v>21</v>
      </c>
      <c r="P779" s="2">
        <v>2337.1750999999999</v>
      </c>
      <c r="Q779" s="2">
        <v>1214</v>
      </c>
      <c r="R779" s="2">
        <v>1.2</v>
      </c>
      <c r="S779" s="2" t="s">
        <v>21</v>
      </c>
    </row>
    <row r="780" spans="1:19" x14ac:dyDescent="0.2">
      <c r="A780" s="2">
        <v>1916.1847</v>
      </c>
      <c r="B780" s="2">
        <v>444</v>
      </c>
      <c r="C780" s="2">
        <v>3.2</v>
      </c>
      <c r="D780" s="2" t="s">
        <v>21</v>
      </c>
      <c r="P780" s="2">
        <v>2340.0771</v>
      </c>
      <c r="Q780" s="2">
        <v>786</v>
      </c>
      <c r="R780" s="2">
        <v>0.8</v>
      </c>
      <c r="S780" s="2" t="s">
        <v>21</v>
      </c>
    </row>
    <row r="781" spans="1:19" x14ac:dyDescent="0.2">
      <c r="A781" s="2">
        <v>1916.7456</v>
      </c>
      <c r="B781" s="2">
        <v>208</v>
      </c>
      <c r="C781" s="2">
        <v>1.5</v>
      </c>
      <c r="D781" s="2" t="s">
        <v>21</v>
      </c>
      <c r="P781" s="2">
        <v>2341.9906000000001</v>
      </c>
      <c r="Q781" s="2">
        <v>2612</v>
      </c>
      <c r="R781" s="2">
        <v>2.7</v>
      </c>
      <c r="S781" s="2" t="s">
        <v>21</v>
      </c>
    </row>
    <row r="782" spans="1:19" x14ac:dyDescent="0.2">
      <c r="A782" s="2">
        <v>1916.8267000000001</v>
      </c>
      <c r="B782" s="2">
        <v>218</v>
      </c>
      <c r="C782" s="2">
        <v>1.6</v>
      </c>
      <c r="D782" s="2" t="s">
        <v>21</v>
      </c>
      <c r="P782" s="2">
        <v>2344.1574000000001</v>
      </c>
      <c r="Q782" s="2">
        <v>1284</v>
      </c>
      <c r="R782" s="2">
        <v>1.3</v>
      </c>
      <c r="S782" s="2" t="s">
        <v>21</v>
      </c>
    </row>
    <row r="783" spans="1:19" x14ac:dyDescent="0.2">
      <c r="A783" s="2">
        <v>1919.1319000000001</v>
      </c>
      <c r="B783" s="2">
        <v>260</v>
      </c>
      <c r="C783" s="2">
        <v>1.9</v>
      </c>
      <c r="D783" s="2" t="s">
        <v>21</v>
      </c>
      <c r="P783" s="2">
        <v>2344.1702</v>
      </c>
      <c r="Q783" s="2">
        <v>1284</v>
      </c>
      <c r="R783" s="2">
        <v>1.3</v>
      </c>
      <c r="S783" s="2" t="s">
        <v>21</v>
      </c>
    </row>
    <row r="784" spans="1:19" x14ac:dyDescent="0.2">
      <c r="A784" s="2">
        <v>1919.6095</v>
      </c>
      <c r="B784" s="2">
        <v>194</v>
      </c>
      <c r="C784" s="2">
        <v>1.4</v>
      </c>
      <c r="D784" s="2" t="s">
        <v>21</v>
      </c>
      <c r="P784" s="2">
        <v>2344.9380000000001</v>
      </c>
      <c r="Q784" s="2">
        <v>680</v>
      </c>
      <c r="R784" s="2">
        <v>0.7</v>
      </c>
      <c r="S784" s="2" t="s">
        <v>21</v>
      </c>
    </row>
    <row r="785" spans="1:19" x14ac:dyDescent="0.2">
      <c r="A785" s="2">
        <v>1920.7239999999999</v>
      </c>
      <c r="B785" s="2">
        <v>226</v>
      </c>
      <c r="C785" s="2">
        <v>1.6</v>
      </c>
      <c r="D785" s="2" t="s">
        <v>21</v>
      </c>
      <c r="P785" s="2">
        <v>2347.0864999999999</v>
      </c>
      <c r="Q785" s="2">
        <v>742</v>
      </c>
      <c r="R785" s="2">
        <v>0.8</v>
      </c>
      <c r="S785" s="2" t="s">
        <v>21</v>
      </c>
    </row>
    <row r="786" spans="1:19" x14ac:dyDescent="0.2">
      <c r="A786" s="2">
        <v>1921.8117</v>
      </c>
      <c r="B786" s="2">
        <v>210</v>
      </c>
      <c r="C786" s="2">
        <v>1.5</v>
      </c>
      <c r="D786" s="2" t="s">
        <v>21</v>
      </c>
      <c r="P786" s="2">
        <v>2347.2166000000002</v>
      </c>
      <c r="Q786" s="2">
        <v>1066</v>
      </c>
      <c r="R786" s="2">
        <v>1.1000000000000001</v>
      </c>
      <c r="S786" s="2" t="s">
        <v>21</v>
      </c>
    </row>
    <row r="787" spans="1:19" x14ac:dyDescent="0.2">
      <c r="A787" s="2">
        <v>1922.2021</v>
      </c>
      <c r="B787" s="2">
        <v>588</v>
      </c>
      <c r="C787" s="2">
        <v>4.2</v>
      </c>
      <c r="D787" s="2" t="s">
        <v>21</v>
      </c>
      <c r="P787" s="2">
        <v>2347.2674000000002</v>
      </c>
      <c r="Q787" s="2">
        <v>1066</v>
      </c>
      <c r="R787" s="2">
        <v>1.1000000000000001</v>
      </c>
      <c r="S787" s="2" t="s">
        <v>21</v>
      </c>
    </row>
    <row r="788" spans="1:19" x14ac:dyDescent="0.2">
      <c r="A788" s="2">
        <v>1924.7783999999999</v>
      </c>
      <c r="B788" s="2">
        <v>228</v>
      </c>
      <c r="C788" s="2">
        <v>1.6</v>
      </c>
      <c r="D788" s="2" t="s">
        <v>21</v>
      </c>
      <c r="P788" s="2">
        <v>2349.1668</v>
      </c>
      <c r="Q788" s="2">
        <v>1200</v>
      </c>
      <c r="R788" s="2">
        <v>1.2</v>
      </c>
      <c r="S788" s="2" t="s">
        <v>21</v>
      </c>
    </row>
    <row r="789" spans="1:19" x14ac:dyDescent="0.2">
      <c r="A789" s="2">
        <v>1926.6811</v>
      </c>
      <c r="B789" s="2">
        <v>208</v>
      </c>
      <c r="C789" s="2">
        <v>1.5</v>
      </c>
      <c r="D789" s="2" t="s">
        <v>21</v>
      </c>
      <c r="P789" s="2">
        <v>2352.0990000000002</v>
      </c>
      <c r="Q789" s="2">
        <v>592</v>
      </c>
      <c r="R789" s="2">
        <v>0.6</v>
      </c>
      <c r="S789" s="2" t="s">
        <v>21</v>
      </c>
    </row>
    <row r="790" spans="1:19" x14ac:dyDescent="0.2">
      <c r="A790" s="2">
        <v>1926.7294999999999</v>
      </c>
      <c r="B790" s="2">
        <v>208</v>
      </c>
      <c r="C790" s="2">
        <v>1.5</v>
      </c>
      <c r="D790" s="2" t="s">
        <v>21</v>
      </c>
      <c r="P790" s="2">
        <v>2353.1966000000002</v>
      </c>
      <c r="Q790" s="2">
        <v>1112</v>
      </c>
      <c r="R790" s="2">
        <v>1.1000000000000001</v>
      </c>
      <c r="S790" s="2" t="s">
        <v>21</v>
      </c>
    </row>
    <row r="791" spans="1:19" x14ac:dyDescent="0.2">
      <c r="A791" s="2">
        <v>1928.1194</v>
      </c>
      <c r="B791" s="2">
        <v>212</v>
      </c>
      <c r="C791" s="2">
        <v>1.5</v>
      </c>
      <c r="D791" s="2" t="s">
        <v>21</v>
      </c>
      <c r="P791" s="2">
        <v>2357.2157999999999</v>
      </c>
      <c r="Q791" s="2">
        <v>612</v>
      </c>
      <c r="R791" s="2">
        <v>0.6</v>
      </c>
      <c r="S791" s="2" t="s">
        <v>21</v>
      </c>
    </row>
    <row r="792" spans="1:19" x14ac:dyDescent="0.2">
      <c r="A792" s="2">
        <v>1928.8726999999999</v>
      </c>
      <c r="B792" s="2">
        <v>388</v>
      </c>
      <c r="C792" s="2">
        <v>2.8</v>
      </c>
      <c r="D792" s="2" t="s">
        <v>21</v>
      </c>
      <c r="P792" s="2">
        <v>2359.1073000000001</v>
      </c>
      <c r="Q792" s="2">
        <v>710</v>
      </c>
      <c r="R792" s="2">
        <v>0.7</v>
      </c>
      <c r="S792" s="2" t="s">
        <v>21</v>
      </c>
    </row>
    <row r="793" spans="1:19" x14ac:dyDescent="0.2">
      <c r="A793" s="2">
        <v>1929.8150000000001</v>
      </c>
      <c r="B793" s="2">
        <v>350</v>
      </c>
      <c r="C793" s="2">
        <v>2.5</v>
      </c>
      <c r="D793" s="2" t="s">
        <v>21</v>
      </c>
      <c r="P793" s="2">
        <v>2359.1383000000001</v>
      </c>
      <c r="Q793" s="2">
        <v>1168</v>
      </c>
      <c r="R793" s="2">
        <v>1.2</v>
      </c>
      <c r="S793" s="2" t="s">
        <v>21</v>
      </c>
    </row>
    <row r="794" spans="1:19" x14ac:dyDescent="0.2">
      <c r="A794" s="2">
        <v>1931.6321</v>
      </c>
      <c r="B794" s="2">
        <v>250</v>
      </c>
      <c r="C794" s="2">
        <v>1.8</v>
      </c>
      <c r="D794" s="2" t="s">
        <v>21</v>
      </c>
      <c r="P794" s="2">
        <v>2359.1932000000002</v>
      </c>
      <c r="Q794" s="2">
        <v>1168</v>
      </c>
      <c r="R794" s="2">
        <v>1.2</v>
      </c>
      <c r="S794" s="2" t="s">
        <v>21</v>
      </c>
    </row>
    <row r="795" spans="1:19" x14ac:dyDescent="0.2">
      <c r="A795" s="2">
        <v>1931.7670000000001</v>
      </c>
      <c r="B795" s="2">
        <v>270</v>
      </c>
      <c r="C795" s="2">
        <v>1.9</v>
      </c>
      <c r="D795" s="2" t="s">
        <v>21</v>
      </c>
      <c r="P795" s="2">
        <v>2360.9475000000002</v>
      </c>
      <c r="Q795" s="2">
        <v>1042</v>
      </c>
      <c r="R795" s="2">
        <v>1.1000000000000001</v>
      </c>
      <c r="S795" s="2" t="s">
        <v>21</v>
      </c>
    </row>
    <row r="796" spans="1:19" x14ac:dyDescent="0.2">
      <c r="A796" s="2">
        <v>1932.1507999999999</v>
      </c>
      <c r="B796" s="2">
        <v>340</v>
      </c>
      <c r="C796" s="2">
        <v>2.4</v>
      </c>
      <c r="D796" s="2" t="s">
        <v>21</v>
      </c>
      <c r="P796" s="2">
        <v>2362.2660000000001</v>
      </c>
      <c r="Q796" s="2">
        <v>794</v>
      </c>
      <c r="R796" s="2">
        <v>0.8</v>
      </c>
      <c r="S796" s="2" t="s">
        <v>21</v>
      </c>
    </row>
    <row r="797" spans="1:19" x14ac:dyDescent="0.2">
      <c r="A797" s="2">
        <v>1936.7793999999999</v>
      </c>
      <c r="B797" s="2">
        <v>208</v>
      </c>
      <c r="C797" s="2">
        <v>1.5</v>
      </c>
      <c r="D797" s="2" t="s">
        <v>21</v>
      </c>
      <c r="P797" s="2">
        <v>2363.1956</v>
      </c>
      <c r="Q797" s="2">
        <v>700</v>
      </c>
      <c r="R797" s="2">
        <v>0.7</v>
      </c>
      <c r="S797" s="2" t="s">
        <v>21</v>
      </c>
    </row>
    <row r="798" spans="1:19" x14ac:dyDescent="0.2">
      <c r="A798" s="2">
        <v>1936.8368</v>
      </c>
      <c r="B798" s="2">
        <v>208</v>
      </c>
      <c r="C798" s="2">
        <v>1.5</v>
      </c>
      <c r="D798" s="2" t="s">
        <v>21</v>
      </c>
      <c r="P798" s="2">
        <v>2364.9540000000002</v>
      </c>
      <c r="Q798" s="2">
        <v>678</v>
      </c>
      <c r="R798" s="2">
        <v>0.7</v>
      </c>
      <c r="S798" s="2" t="s">
        <v>21</v>
      </c>
    </row>
    <row r="799" spans="1:19" x14ac:dyDescent="0.2">
      <c r="A799" s="2">
        <v>1937.7345</v>
      </c>
      <c r="B799" s="2">
        <v>260</v>
      </c>
      <c r="C799" s="2">
        <v>1.9</v>
      </c>
      <c r="D799" s="2" t="s">
        <v>21</v>
      </c>
      <c r="P799" s="2">
        <v>2366.1316999999999</v>
      </c>
      <c r="Q799" s="2">
        <v>678</v>
      </c>
      <c r="R799" s="2">
        <v>0.7</v>
      </c>
      <c r="S799" s="2" t="s">
        <v>21</v>
      </c>
    </row>
    <row r="800" spans="1:19" x14ac:dyDescent="0.2">
      <c r="A800" s="2">
        <v>1937.8961999999999</v>
      </c>
      <c r="B800" s="2">
        <v>416</v>
      </c>
      <c r="C800" s="2">
        <v>3</v>
      </c>
      <c r="D800" s="2" t="s">
        <v>21</v>
      </c>
      <c r="P800" s="2">
        <v>2369.1902</v>
      </c>
      <c r="Q800" s="2">
        <v>894</v>
      </c>
      <c r="R800" s="2">
        <v>0.9</v>
      </c>
      <c r="S800" s="2" t="s">
        <v>21</v>
      </c>
    </row>
    <row r="801" spans="1:19" x14ac:dyDescent="0.2">
      <c r="A801" s="2">
        <v>1938.1744000000001</v>
      </c>
      <c r="B801" s="2">
        <v>600</v>
      </c>
      <c r="C801" s="2">
        <v>4.3</v>
      </c>
      <c r="D801" s="2" t="s">
        <v>21</v>
      </c>
      <c r="P801" s="2">
        <v>2372.1505000000002</v>
      </c>
      <c r="Q801" s="2">
        <v>898</v>
      </c>
      <c r="R801" s="2">
        <v>0.9</v>
      </c>
      <c r="S801" s="2" t="s">
        <v>21</v>
      </c>
    </row>
    <row r="802" spans="1:19" x14ac:dyDescent="0.2">
      <c r="A802" s="2">
        <v>1938.6458</v>
      </c>
      <c r="B802" s="2">
        <v>238</v>
      </c>
      <c r="C802" s="2">
        <v>1.7</v>
      </c>
      <c r="D802" s="2" t="s">
        <v>21</v>
      </c>
      <c r="P802" s="2">
        <v>2372.2406999999998</v>
      </c>
      <c r="Q802" s="2">
        <v>726</v>
      </c>
      <c r="R802" s="2">
        <v>0.7</v>
      </c>
      <c r="S802" s="2" t="s">
        <v>21</v>
      </c>
    </row>
    <row r="803" spans="1:19" x14ac:dyDescent="0.2">
      <c r="A803" s="2">
        <v>1939.8131000000001</v>
      </c>
      <c r="B803" s="2">
        <v>264</v>
      </c>
      <c r="C803" s="2">
        <v>1.9</v>
      </c>
      <c r="D803" s="2" t="s">
        <v>21</v>
      </c>
      <c r="P803" s="2">
        <v>2376.1759999999999</v>
      </c>
      <c r="Q803" s="2">
        <v>844</v>
      </c>
      <c r="R803" s="2">
        <v>0.9</v>
      </c>
      <c r="S803" s="2" t="s">
        <v>21</v>
      </c>
    </row>
    <row r="804" spans="1:19" x14ac:dyDescent="0.2">
      <c r="A804" s="2">
        <v>1941.6466</v>
      </c>
      <c r="B804" s="2">
        <v>244</v>
      </c>
      <c r="C804" s="2">
        <v>1.7</v>
      </c>
      <c r="D804" s="2" t="s">
        <v>21</v>
      </c>
      <c r="P804" s="2">
        <v>2377.2629000000002</v>
      </c>
      <c r="Q804" s="2">
        <v>922</v>
      </c>
      <c r="R804" s="2">
        <v>0.9</v>
      </c>
      <c r="S804" s="2" t="s">
        <v>21</v>
      </c>
    </row>
    <row r="805" spans="1:19" x14ac:dyDescent="0.2">
      <c r="A805" s="2">
        <v>1941.7451000000001</v>
      </c>
      <c r="B805" s="2">
        <v>202</v>
      </c>
      <c r="C805" s="2">
        <v>1.4</v>
      </c>
      <c r="D805" s="2" t="s">
        <v>21</v>
      </c>
      <c r="P805" s="2">
        <v>2378.1109000000001</v>
      </c>
      <c r="Q805" s="2">
        <v>624</v>
      </c>
      <c r="R805" s="2">
        <v>0.6</v>
      </c>
      <c r="S805" s="2" t="s">
        <v>21</v>
      </c>
    </row>
    <row r="806" spans="1:19" x14ac:dyDescent="0.2">
      <c r="A806" s="2">
        <v>1941.8625999999999</v>
      </c>
      <c r="B806" s="2">
        <v>246</v>
      </c>
      <c r="C806" s="2">
        <v>1.8</v>
      </c>
      <c r="D806" s="2" t="s">
        <v>21</v>
      </c>
      <c r="P806" s="2">
        <v>2380.1945000000001</v>
      </c>
      <c r="Q806" s="2">
        <v>826</v>
      </c>
      <c r="R806" s="2">
        <v>0.8</v>
      </c>
      <c r="S806" s="2" t="s">
        <v>21</v>
      </c>
    </row>
    <row r="807" spans="1:19" x14ac:dyDescent="0.2">
      <c r="A807" s="2">
        <v>1944.8317</v>
      </c>
      <c r="B807" s="2">
        <v>314</v>
      </c>
      <c r="C807" s="2">
        <v>2.2000000000000002</v>
      </c>
      <c r="D807" s="2" t="s">
        <v>21</v>
      </c>
      <c r="P807" s="2">
        <v>2384.1219999999998</v>
      </c>
      <c r="Q807" s="2">
        <v>786</v>
      </c>
      <c r="R807" s="2">
        <v>0.8</v>
      </c>
      <c r="S807" s="2" t="s">
        <v>21</v>
      </c>
    </row>
    <row r="808" spans="1:19" x14ac:dyDescent="0.2">
      <c r="A808" s="2">
        <v>1945.692</v>
      </c>
      <c r="B808" s="2">
        <v>226</v>
      </c>
      <c r="C808" s="2">
        <v>1.6</v>
      </c>
      <c r="D808" s="2" t="s">
        <v>21</v>
      </c>
      <c r="P808" s="2">
        <v>2385.1837</v>
      </c>
      <c r="Q808" s="2">
        <v>980</v>
      </c>
      <c r="R808" s="2">
        <v>1</v>
      </c>
      <c r="S808" s="2" t="s">
        <v>21</v>
      </c>
    </row>
    <row r="809" spans="1:19" x14ac:dyDescent="0.2">
      <c r="A809" s="2">
        <v>1945.7618</v>
      </c>
      <c r="B809" s="2">
        <v>398</v>
      </c>
      <c r="C809" s="2">
        <v>2.8</v>
      </c>
      <c r="D809" s="2" t="s">
        <v>21</v>
      </c>
      <c r="P809" s="2">
        <v>2385.2828</v>
      </c>
      <c r="Q809" s="2">
        <v>640</v>
      </c>
      <c r="R809" s="2">
        <v>0.7</v>
      </c>
      <c r="S809" s="2" t="s">
        <v>21</v>
      </c>
    </row>
    <row r="810" spans="1:19" x14ac:dyDescent="0.2">
      <c r="A810" s="2">
        <v>1945.8708999999999</v>
      </c>
      <c r="B810" s="2">
        <v>402</v>
      </c>
      <c r="C810" s="2">
        <v>2.9</v>
      </c>
      <c r="D810" s="2" t="s">
        <v>21</v>
      </c>
      <c r="P810" s="2">
        <v>2385.4011</v>
      </c>
      <c r="Q810" s="2">
        <v>678</v>
      </c>
      <c r="R810" s="2">
        <v>0.7</v>
      </c>
      <c r="S810" s="2" t="s">
        <v>21</v>
      </c>
    </row>
    <row r="811" spans="1:19" x14ac:dyDescent="0.2">
      <c r="A811" s="2">
        <v>1949.7647999999999</v>
      </c>
      <c r="B811" s="2">
        <v>240</v>
      </c>
      <c r="C811" s="2">
        <v>1.7</v>
      </c>
      <c r="D811" s="2" t="s">
        <v>21</v>
      </c>
      <c r="P811" s="2">
        <v>2387.2334000000001</v>
      </c>
      <c r="Q811" s="2">
        <v>930</v>
      </c>
      <c r="R811" s="2">
        <v>0.9</v>
      </c>
      <c r="S811" s="2" t="s">
        <v>21</v>
      </c>
    </row>
    <row r="812" spans="1:19" x14ac:dyDescent="0.2">
      <c r="A812" s="2">
        <v>1949.8341</v>
      </c>
      <c r="B812" s="2">
        <v>210</v>
      </c>
      <c r="C812" s="2">
        <v>1.5</v>
      </c>
      <c r="D812" s="2" t="s">
        <v>21</v>
      </c>
      <c r="P812" s="2">
        <v>2388.1489999999999</v>
      </c>
      <c r="Q812" s="2">
        <v>900</v>
      </c>
      <c r="R812" s="2">
        <v>0.9</v>
      </c>
      <c r="S812" s="2" t="s">
        <v>21</v>
      </c>
    </row>
    <row r="813" spans="1:19" x14ac:dyDescent="0.2">
      <c r="A813" s="2">
        <v>1949.8742</v>
      </c>
      <c r="B813" s="2">
        <v>206</v>
      </c>
      <c r="C813" s="2">
        <v>1.5</v>
      </c>
      <c r="D813" s="2" t="s">
        <v>21</v>
      </c>
      <c r="P813" s="2">
        <v>2389.1167</v>
      </c>
      <c r="Q813" s="2">
        <v>610</v>
      </c>
      <c r="R813" s="2">
        <v>0.6</v>
      </c>
      <c r="S813" s="2" t="s">
        <v>21</v>
      </c>
    </row>
    <row r="814" spans="1:19" x14ac:dyDescent="0.2">
      <c r="A814" s="2">
        <v>1952.7345</v>
      </c>
      <c r="B814" s="2">
        <v>348</v>
      </c>
      <c r="C814" s="2">
        <v>2.5</v>
      </c>
      <c r="D814" s="2" t="s">
        <v>21</v>
      </c>
      <c r="P814" s="2">
        <v>2390.1750999999999</v>
      </c>
      <c r="Q814" s="2">
        <v>778</v>
      </c>
      <c r="R814" s="2">
        <v>0.8</v>
      </c>
      <c r="S814" s="2" t="s">
        <v>21</v>
      </c>
    </row>
    <row r="815" spans="1:19" x14ac:dyDescent="0.2">
      <c r="A815" s="2">
        <v>1954.6925000000001</v>
      </c>
      <c r="B815" s="2">
        <v>236</v>
      </c>
      <c r="C815" s="2">
        <v>1.7</v>
      </c>
      <c r="D815" s="2" t="s">
        <v>21</v>
      </c>
      <c r="P815" s="2">
        <v>2390.2242999999999</v>
      </c>
      <c r="Q815" s="2">
        <v>612</v>
      </c>
      <c r="R815" s="2">
        <v>0.6</v>
      </c>
      <c r="S815" s="2" t="s">
        <v>21</v>
      </c>
    </row>
    <row r="816" spans="1:19" x14ac:dyDescent="0.2">
      <c r="A816" s="2">
        <v>1954.9097999999999</v>
      </c>
      <c r="B816" s="2">
        <v>242</v>
      </c>
      <c r="C816" s="2">
        <v>1.7</v>
      </c>
      <c r="D816" s="2" t="s">
        <v>21</v>
      </c>
      <c r="P816" s="2">
        <v>2393.1311000000001</v>
      </c>
      <c r="Q816" s="2">
        <v>586</v>
      </c>
      <c r="R816" s="2">
        <v>0.6</v>
      </c>
      <c r="S816" s="2" t="s">
        <v>21</v>
      </c>
    </row>
    <row r="817" spans="1:19" x14ac:dyDescent="0.2">
      <c r="A817" s="2">
        <v>1955.7847999999999</v>
      </c>
      <c r="B817" s="2">
        <v>250</v>
      </c>
      <c r="C817" s="2">
        <v>1.8</v>
      </c>
      <c r="D817" s="2" t="s">
        <v>21</v>
      </c>
      <c r="P817" s="2">
        <v>2398.2222000000002</v>
      </c>
      <c r="Q817" s="2">
        <v>780</v>
      </c>
      <c r="R817" s="2">
        <v>0.8</v>
      </c>
      <c r="S817" s="2" t="s">
        <v>21</v>
      </c>
    </row>
    <row r="818" spans="1:19" x14ac:dyDescent="0.2">
      <c r="A818" s="2">
        <v>1957.7737</v>
      </c>
      <c r="B818" s="2">
        <v>190</v>
      </c>
      <c r="C818" s="2">
        <v>1.4</v>
      </c>
      <c r="D818" s="2" t="s">
        <v>21</v>
      </c>
      <c r="P818" s="2">
        <v>2400.2891</v>
      </c>
      <c r="Q818" s="2">
        <v>642</v>
      </c>
      <c r="R818" s="2">
        <v>0.7</v>
      </c>
      <c r="S818" s="2" t="s">
        <v>21</v>
      </c>
    </row>
    <row r="819" spans="1:19" x14ac:dyDescent="0.2">
      <c r="A819" s="2">
        <v>1959.8178</v>
      </c>
      <c r="B819" s="2">
        <v>290</v>
      </c>
      <c r="C819" s="2">
        <v>2.1</v>
      </c>
      <c r="D819" s="2" t="s">
        <v>21</v>
      </c>
      <c r="P819" s="2">
        <v>2401.2348000000002</v>
      </c>
      <c r="Q819" s="2">
        <v>596</v>
      </c>
      <c r="R819" s="2">
        <v>0.6</v>
      </c>
      <c r="S819" s="2" t="s">
        <v>21</v>
      </c>
    </row>
    <row r="820" spans="1:19" x14ac:dyDescent="0.2">
      <c r="A820" s="2">
        <v>1959.9151999999999</v>
      </c>
      <c r="B820" s="2">
        <v>332</v>
      </c>
      <c r="C820" s="2">
        <v>2.4</v>
      </c>
      <c r="D820" s="2" t="s">
        <v>21</v>
      </c>
      <c r="P820" s="2">
        <v>2402.1651000000002</v>
      </c>
      <c r="Q820" s="2">
        <v>808</v>
      </c>
      <c r="R820" s="2">
        <v>0.8</v>
      </c>
      <c r="S820" s="2" t="s">
        <v>21</v>
      </c>
    </row>
    <row r="821" spans="1:19" x14ac:dyDescent="0.2">
      <c r="A821" s="2">
        <v>1961.7499</v>
      </c>
      <c r="B821" s="2">
        <v>208</v>
      </c>
      <c r="C821" s="2">
        <v>1.5</v>
      </c>
      <c r="D821" s="2" t="s">
        <v>21</v>
      </c>
      <c r="P821" s="2">
        <v>2404.1093000000001</v>
      </c>
      <c r="Q821" s="2">
        <v>632</v>
      </c>
      <c r="R821" s="2">
        <v>0.6</v>
      </c>
      <c r="S821" s="2" t="s">
        <v>21</v>
      </c>
    </row>
    <row r="822" spans="1:19" x14ac:dyDescent="0.2">
      <c r="A822" s="2">
        <v>1962.6953000000001</v>
      </c>
      <c r="B822" s="2">
        <v>258</v>
      </c>
      <c r="C822" s="2">
        <v>1.8</v>
      </c>
      <c r="D822" s="2" t="s">
        <v>21</v>
      </c>
      <c r="P822" s="2">
        <v>2406.2251000000001</v>
      </c>
      <c r="Q822" s="2">
        <v>822</v>
      </c>
      <c r="R822" s="2">
        <v>0.8</v>
      </c>
      <c r="S822" s="2" t="s">
        <v>21</v>
      </c>
    </row>
    <row r="823" spans="1:19" x14ac:dyDescent="0.2">
      <c r="A823" s="2">
        <v>1962.8251</v>
      </c>
      <c r="B823" s="2">
        <v>248</v>
      </c>
      <c r="C823" s="2">
        <v>1.8</v>
      </c>
      <c r="D823" s="2" t="s">
        <v>21</v>
      </c>
      <c r="P823" s="2">
        <v>2406.2719000000002</v>
      </c>
      <c r="Q823" s="2">
        <v>1032</v>
      </c>
      <c r="R823" s="2">
        <v>1</v>
      </c>
      <c r="S823" s="2" t="s">
        <v>21</v>
      </c>
    </row>
    <row r="824" spans="1:19" x14ac:dyDescent="0.2">
      <c r="A824" s="2">
        <v>1964.7512999999999</v>
      </c>
      <c r="B824" s="2">
        <v>202</v>
      </c>
      <c r="C824" s="2">
        <v>1.4</v>
      </c>
      <c r="D824" s="2" t="s">
        <v>21</v>
      </c>
      <c r="P824" s="2">
        <v>2408.4229999999998</v>
      </c>
      <c r="Q824" s="2">
        <v>1126</v>
      </c>
      <c r="R824" s="2">
        <v>1.1000000000000001</v>
      </c>
      <c r="S824" s="2" t="s">
        <v>21</v>
      </c>
    </row>
    <row r="825" spans="1:19" x14ac:dyDescent="0.2">
      <c r="A825" s="2">
        <v>1964.7876000000001</v>
      </c>
      <c r="B825" s="2">
        <v>260</v>
      </c>
      <c r="C825" s="2">
        <v>1.9</v>
      </c>
      <c r="D825" s="2" t="s">
        <v>21</v>
      </c>
      <c r="P825" s="2">
        <v>2411.2579000000001</v>
      </c>
      <c r="Q825" s="2">
        <v>926</v>
      </c>
      <c r="R825" s="2">
        <v>0.9</v>
      </c>
      <c r="S825" s="2" t="s">
        <v>21</v>
      </c>
    </row>
    <row r="826" spans="1:19" x14ac:dyDescent="0.2">
      <c r="A826" s="2">
        <v>1964.9262000000001</v>
      </c>
      <c r="B826" s="2">
        <v>306</v>
      </c>
      <c r="C826" s="2">
        <v>2.2000000000000002</v>
      </c>
      <c r="D826" s="2" t="s">
        <v>21</v>
      </c>
      <c r="P826" s="2">
        <v>2413.2100999999998</v>
      </c>
      <c r="Q826" s="2">
        <v>620</v>
      </c>
      <c r="R826" s="2">
        <v>0.6</v>
      </c>
      <c r="S826" s="2" t="s">
        <v>21</v>
      </c>
    </row>
    <row r="827" spans="1:19" x14ac:dyDescent="0.2">
      <c r="A827" s="2">
        <v>1965.0871999999999</v>
      </c>
      <c r="B827" s="2">
        <v>294</v>
      </c>
      <c r="C827" s="2">
        <v>2.1</v>
      </c>
      <c r="D827" s="2" t="s">
        <v>21</v>
      </c>
      <c r="P827" s="2">
        <v>2413.2141999999999</v>
      </c>
      <c r="Q827" s="2">
        <v>620</v>
      </c>
      <c r="R827" s="2">
        <v>0.6</v>
      </c>
      <c r="S827" s="2" t="s">
        <v>21</v>
      </c>
    </row>
    <row r="828" spans="1:19" x14ac:dyDescent="0.2">
      <c r="A828" s="2">
        <v>1967.7867000000001</v>
      </c>
      <c r="B828" s="2">
        <v>194</v>
      </c>
      <c r="C828" s="2">
        <v>1.4</v>
      </c>
      <c r="D828" s="2" t="s">
        <v>21</v>
      </c>
      <c r="P828" s="2">
        <v>2417.1145000000001</v>
      </c>
      <c r="Q828" s="2">
        <v>620</v>
      </c>
      <c r="R828" s="2">
        <v>0.6</v>
      </c>
      <c r="S828" s="2" t="s">
        <v>21</v>
      </c>
    </row>
    <row r="829" spans="1:19" x14ac:dyDescent="0.2">
      <c r="A829" s="2">
        <v>1968.7406000000001</v>
      </c>
      <c r="B829" s="2">
        <v>336</v>
      </c>
      <c r="C829" s="2">
        <v>2.4</v>
      </c>
      <c r="D829" s="2" t="s">
        <v>21</v>
      </c>
      <c r="P829" s="2">
        <v>2417.8996000000002</v>
      </c>
      <c r="Q829" s="2">
        <v>1314</v>
      </c>
      <c r="R829" s="2">
        <v>1.3</v>
      </c>
      <c r="S829" s="2" t="s">
        <v>21</v>
      </c>
    </row>
    <row r="830" spans="1:19" x14ac:dyDescent="0.2">
      <c r="A830" s="2">
        <v>1968.9167</v>
      </c>
      <c r="B830" s="2">
        <v>238</v>
      </c>
      <c r="C830" s="2">
        <v>1.7</v>
      </c>
      <c r="D830" s="2" t="s">
        <v>21</v>
      </c>
      <c r="P830" s="2">
        <v>2421.1927000000001</v>
      </c>
      <c r="Q830" s="2">
        <v>1116</v>
      </c>
      <c r="R830" s="2">
        <v>1.1000000000000001</v>
      </c>
      <c r="S830" s="2" t="s">
        <v>21</v>
      </c>
    </row>
    <row r="831" spans="1:19" x14ac:dyDescent="0.2">
      <c r="A831" s="2">
        <v>1971.8778</v>
      </c>
      <c r="B831" s="2">
        <v>314</v>
      </c>
      <c r="C831" s="2">
        <v>2.2000000000000002</v>
      </c>
      <c r="D831" s="2" t="s">
        <v>21</v>
      </c>
      <c r="P831" s="2">
        <v>2422.2550000000001</v>
      </c>
      <c r="Q831" s="2">
        <v>670</v>
      </c>
      <c r="R831" s="2">
        <v>0.7</v>
      </c>
      <c r="S831" s="2" t="s">
        <v>21</v>
      </c>
    </row>
    <row r="832" spans="1:19" x14ac:dyDescent="0.2">
      <c r="A832" s="2">
        <v>1972.9175</v>
      </c>
      <c r="B832" s="2">
        <v>300</v>
      </c>
      <c r="C832" s="2">
        <v>2.1</v>
      </c>
      <c r="D832" s="2" t="s">
        <v>21</v>
      </c>
      <c r="P832" s="2">
        <v>2423.1547999999998</v>
      </c>
      <c r="Q832" s="2">
        <v>624</v>
      </c>
      <c r="R832" s="2">
        <v>0.6</v>
      </c>
      <c r="S832" s="2" t="s">
        <v>21</v>
      </c>
    </row>
    <row r="833" spans="1:19" x14ac:dyDescent="0.2">
      <c r="A833" s="2">
        <v>1975.1057000000001</v>
      </c>
      <c r="B833" s="2">
        <v>198</v>
      </c>
      <c r="C833" s="2">
        <v>1.4</v>
      </c>
      <c r="D833" s="2" t="s">
        <v>21</v>
      </c>
      <c r="P833" s="2">
        <v>2424.1954999999998</v>
      </c>
      <c r="Q833" s="2">
        <v>870</v>
      </c>
      <c r="R833" s="2">
        <v>0.9</v>
      </c>
      <c r="S833" s="2" t="s">
        <v>21</v>
      </c>
    </row>
    <row r="834" spans="1:19" x14ac:dyDescent="0.2">
      <c r="A834" s="2">
        <v>1975.7239</v>
      </c>
      <c r="B834" s="2">
        <v>200</v>
      </c>
      <c r="C834" s="2">
        <v>1.4</v>
      </c>
      <c r="D834" s="2" t="s">
        <v>21</v>
      </c>
      <c r="P834" s="2">
        <v>2424.442</v>
      </c>
      <c r="Q834" s="2">
        <v>612</v>
      </c>
      <c r="R834" s="2">
        <v>0.6</v>
      </c>
      <c r="S834" s="2" t="s">
        <v>21</v>
      </c>
    </row>
    <row r="835" spans="1:19" x14ac:dyDescent="0.2">
      <c r="A835" s="2">
        <v>1975.8233</v>
      </c>
      <c r="B835" s="2">
        <v>286</v>
      </c>
      <c r="C835" s="2">
        <v>2</v>
      </c>
      <c r="D835" s="2" t="s">
        <v>21</v>
      </c>
      <c r="P835" s="2">
        <v>2426.2671</v>
      </c>
      <c r="Q835" s="2">
        <v>660</v>
      </c>
      <c r="R835" s="2">
        <v>0.7</v>
      </c>
      <c r="S835" s="2" t="s">
        <v>21</v>
      </c>
    </row>
    <row r="836" spans="1:19" x14ac:dyDescent="0.2">
      <c r="A836" s="2">
        <v>1979.6765</v>
      </c>
      <c r="B836" s="2">
        <v>200</v>
      </c>
      <c r="C836" s="2">
        <v>1.4</v>
      </c>
      <c r="D836" s="2" t="s">
        <v>21</v>
      </c>
      <c r="P836" s="2">
        <v>2429.1797000000001</v>
      </c>
      <c r="Q836" s="2">
        <v>592</v>
      </c>
      <c r="R836" s="2">
        <v>0.6</v>
      </c>
      <c r="S836" s="2" t="s">
        <v>21</v>
      </c>
    </row>
    <row r="837" spans="1:19" x14ac:dyDescent="0.2">
      <c r="A837" s="2">
        <v>1979.7375</v>
      </c>
      <c r="B837" s="2">
        <v>216</v>
      </c>
      <c r="C837" s="2">
        <v>1.5</v>
      </c>
      <c r="D837" s="2" t="s">
        <v>21</v>
      </c>
      <c r="P837" s="2">
        <v>2431.2242000000001</v>
      </c>
      <c r="Q837" s="2">
        <v>732</v>
      </c>
      <c r="R837" s="2">
        <v>0.7</v>
      </c>
      <c r="S837" s="2" t="s">
        <v>21</v>
      </c>
    </row>
    <row r="838" spans="1:19" x14ac:dyDescent="0.2">
      <c r="A838" s="2">
        <v>1979.9553000000001</v>
      </c>
      <c r="B838" s="2">
        <v>218</v>
      </c>
      <c r="C838" s="2">
        <v>1.6</v>
      </c>
      <c r="D838" s="2" t="s">
        <v>21</v>
      </c>
      <c r="P838" s="2">
        <v>2433.8966</v>
      </c>
      <c r="Q838" s="2">
        <v>98362</v>
      </c>
      <c r="R838" s="2">
        <v>100</v>
      </c>
      <c r="S838" s="2" t="s">
        <v>21</v>
      </c>
    </row>
    <row r="839" spans="1:19" x14ac:dyDescent="0.2">
      <c r="A839" s="2">
        <v>1980.8873000000001</v>
      </c>
      <c r="B839" s="2">
        <v>204</v>
      </c>
      <c r="C839" s="2">
        <v>1.5</v>
      </c>
      <c r="D839" s="2" t="s">
        <v>21</v>
      </c>
      <c r="P839" s="2">
        <v>2434.2258999999999</v>
      </c>
      <c r="Q839" s="2">
        <v>1000</v>
      </c>
      <c r="R839" s="2">
        <v>1</v>
      </c>
      <c r="S839" s="2" t="s">
        <v>21</v>
      </c>
    </row>
    <row r="840" spans="1:19" x14ac:dyDescent="0.2">
      <c r="A840" s="2">
        <v>1982.0057999999999</v>
      </c>
      <c r="B840" s="2">
        <v>234</v>
      </c>
      <c r="C840" s="2">
        <v>1.7</v>
      </c>
      <c r="D840" s="2" t="s">
        <v>21</v>
      </c>
      <c r="P840" s="2">
        <v>2435.4785999999999</v>
      </c>
      <c r="Q840" s="2">
        <v>914</v>
      </c>
      <c r="R840" s="2">
        <v>0.9</v>
      </c>
      <c r="S840" s="2" t="s">
        <v>21</v>
      </c>
    </row>
    <row r="841" spans="1:19" x14ac:dyDescent="0.2">
      <c r="A841" s="2">
        <v>1982.7744</v>
      </c>
      <c r="B841" s="2">
        <v>272</v>
      </c>
      <c r="C841" s="2">
        <v>1.9</v>
      </c>
      <c r="D841" s="2" t="s">
        <v>21</v>
      </c>
      <c r="P841" s="2">
        <v>2439.2287000000001</v>
      </c>
      <c r="Q841" s="2">
        <v>998</v>
      </c>
      <c r="R841" s="2">
        <v>1</v>
      </c>
      <c r="S841" s="2" t="s">
        <v>21</v>
      </c>
    </row>
    <row r="842" spans="1:19" x14ac:dyDescent="0.2">
      <c r="A842" s="2">
        <v>1984.6894</v>
      </c>
      <c r="B842" s="2">
        <v>230</v>
      </c>
      <c r="C842" s="2">
        <v>1.6</v>
      </c>
      <c r="D842" s="2" t="s">
        <v>21</v>
      </c>
      <c r="P842" s="2">
        <v>2439.3141000000001</v>
      </c>
      <c r="Q842" s="2">
        <v>754</v>
      </c>
      <c r="R842" s="2">
        <v>0.8</v>
      </c>
      <c r="S842" s="2" t="s">
        <v>21</v>
      </c>
    </row>
    <row r="843" spans="1:19" x14ac:dyDescent="0.2">
      <c r="A843" s="2">
        <v>1984.8273999999999</v>
      </c>
      <c r="B843" s="2">
        <v>300</v>
      </c>
      <c r="C843" s="2">
        <v>2.1</v>
      </c>
      <c r="D843" s="2" t="s">
        <v>21</v>
      </c>
      <c r="P843" s="2">
        <v>2440.9146000000001</v>
      </c>
      <c r="Q843" s="2">
        <v>5834</v>
      </c>
      <c r="R843" s="2">
        <v>5.9</v>
      </c>
      <c r="S843" s="2" t="s">
        <v>21</v>
      </c>
    </row>
    <row r="844" spans="1:19" x14ac:dyDescent="0.2">
      <c r="A844" s="2">
        <v>1985.7599</v>
      </c>
      <c r="B844" s="2">
        <v>224</v>
      </c>
      <c r="C844" s="2">
        <v>1.6</v>
      </c>
      <c r="D844" s="2" t="s">
        <v>21</v>
      </c>
      <c r="P844" s="2">
        <v>2443.2215999999999</v>
      </c>
      <c r="Q844" s="2">
        <v>710</v>
      </c>
      <c r="R844" s="2">
        <v>0.7</v>
      </c>
      <c r="S844" s="2" t="s">
        <v>21</v>
      </c>
    </row>
    <row r="845" spans="1:19" x14ac:dyDescent="0.2">
      <c r="A845" s="2">
        <v>1985.9133999999999</v>
      </c>
      <c r="B845" s="2">
        <v>332</v>
      </c>
      <c r="C845" s="2">
        <v>2.4</v>
      </c>
      <c r="D845" s="2" t="s">
        <v>21</v>
      </c>
      <c r="P845" s="2">
        <v>2443.9944999999998</v>
      </c>
      <c r="Q845" s="2">
        <v>764</v>
      </c>
      <c r="R845" s="2">
        <v>0.8</v>
      </c>
      <c r="S845" s="2" t="s">
        <v>21</v>
      </c>
    </row>
    <row r="846" spans="1:19" x14ac:dyDescent="0.2">
      <c r="A846" s="2">
        <v>1986.1079999999999</v>
      </c>
      <c r="B846" s="2">
        <v>222</v>
      </c>
      <c r="C846" s="2">
        <v>1.6</v>
      </c>
      <c r="D846" s="2" t="s">
        <v>21</v>
      </c>
      <c r="P846" s="2">
        <v>2446.1235000000001</v>
      </c>
      <c r="Q846" s="2">
        <v>732</v>
      </c>
      <c r="R846" s="2">
        <v>0.7</v>
      </c>
      <c r="S846" s="2" t="s">
        <v>21</v>
      </c>
    </row>
    <row r="847" spans="1:19" x14ac:dyDescent="0.2">
      <c r="A847" s="2">
        <v>1986.8761999999999</v>
      </c>
      <c r="B847" s="2">
        <v>192</v>
      </c>
      <c r="C847" s="2">
        <v>1.4</v>
      </c>
      <c r="D847" s="2" t="s">
        <v>21</v>
      </c>
      <c r="P847" s="2">
        <v>2446.2073999999998</v>
      </c>
      <c r="Q847" s="2">
        <v>740</v>
      </c>
      <c r="R847" s="2">
        <v>0.8</v>
      </c>
      <c r="S847" s="2" t="s">
        <v>21</v>
      </c>
    </row>
    <row r="848" spans="1:19" x14ac:dyDescent="0.2">
      <c r="A848" s="2">
        <v>1988.6755000000001</v>
      </c>
      <c r="B848" s="2">
        <v>306</v>
      </c>
      <c r="C848" s="2">
        <v>2.2000000000000002</v>
      </c>
      <c r="D848" s="2" t="s">
        <v>21</v>
      </c>
      <c r="P848" s="2">
        <v>2448.2930999999999</v>
      </c>
      <c r="Q848" s="2">
        <v>662</v>
      </c>
      <c r="R848" s="2">
        <v>0.7</v>
      </c>
      <c r="S848" s="2" t="s">
        <v>21</v>
      </c>
    </row>
    <row r="849" spans="1:19" x14ac:dyDescent="0.2">
      <c r="A849" s="2">
        <v>1988.8342</v>
      </c>
      <c r="B849" s="2">
        <v>338</v>
      </c>
      <c r="C849" s="2">
        <v>2.4</v>
      </c>
      <c r="D849" s="2" t="s">
        <v>21</v>
      </c>
      <c r="P849" s="2">
        <v>2449.89</v>
      </c>
      <c r="Q849" s="2">
        <v>11252</v>
      </c>
      <c r="R849" s="2">
        <v>11.4</v>
      </c>
      <c r="S849" s="2" t="s">
        <v>21</v>
      </c>
    </row>
    <row r="850" spans="1:19" x14ac:dyDescent="0.2">
      <c r="A850" s="2">
        <v>1991.6916000000001</v>
      </c>
      <c r="B850" s="2">
        <v>212</v>
      </c>
      <c r="C850" s="2">
        <v>1.5</v>
      </c>
      <c r="D850" s="2" t="s">
        <v>21</v>
      </c>
      <c r="P850" s="2">
        <v>2453.2345999999998</v>
      </c>
      <c r="Q850" s="2">
        <v>1590</v>
      </c>
      <c r="R850" s="2">
        <v>1.6</v>
      </c>
      <c r="S850" s="2" t="s">
        <v>21</v>
      </c>
    </row>
    <row r="851" spans="1:19" x14ac:dyDescent="0.2">
      <c r="A851" s="2">
        <v>1992.6603</v>
      </c>
      <c r="B851" s="2">
        <v>272</v>
      </c>
      <c r="C851" s="2">
        <v>1.9</v>
      </c>
      <c r="D851" s="2" t="s">
        <v>21</v>
      </c>
      <c r="P851" s="2">
        <v>2454.2552000000001</v>
      </c>
      <c r="Q851" s="2">
        <v>1288</v>
      </c>
      <c r="R851" s="2">
        <v>1.3</v>
      </c>
      <c r="S851" s="2" t="s">
        <v>21</v>
      </c>
    </row>
    <row r="852" spans="1:19" x14ac:dyDescent="0.2">
      <c r="A852" s="2">
        <v>1992.9919</v>
      </c>
      <c r="B852" s="2">
        <v>216</v>
      </c>
      <c r="C852" s="2">
        <v>1.5</v>
      </c>
      <c r="D852" s="2" t="s">
        <v>21</v>
      </c>
      <c r="P852" s="2">
        <v>2454.3197</v>
      </c>
      <c r="Q852" s="2">
        <v>776</v>
      </c>
      <c r="R852" s="2">
        <v>0.8</v>
      </c>
      <c r="S852" s="2" t="s">
        <v>21</v>
      </c>
    </row>
    <row r="853" spans="1:19" x14ac:dyDescent="0.2">
      <c r="A853" s="2">
        <v>1993.0904</v>
      </c>
      <c r="B853" s="2">
        <v>234</v>
      </c>
      <c r="C853" s="2">
        <v>1.7</v>
      </c>
      <c r="D853" s="2" t="s">
        <v>21</v>
      </c>
      <c r="P853" s="2">
        <v>2455.8878</v>
      </c>
      <c r="Q853" s="2">
        <v>6788</v>
      </c>
      <c r="R853" s="2">
        <v>6.9</v>
      </c>
      <c r="S853" s="2" t="s">
        <v>21</v>
      </c>
    </row>
    <row r="854" spans="1:19" x14ac:dyDescent="0.2">
      <c r="A854" s="2">
        <v>1994.76</v>
      </c>
      <c r="B854" s="2">
        <v>270</v>
      </c>
      <c r="C854" s="2">
        <v>1.9</v>
      </c>
      <c r="D854" s="2" t="s">
        <v>21</v>
      </c>
      <c r="P854" s="2">
        <v>2456.2231000000002</v>
      </c>
      <c r="Q854" s="2">
        <v>786</v>
      </c>
      <c r="R854" s="2">
        <v>0.8</v>
      </c>
      <c r="S854" s="2" t="s">
        <v>21</v>
      </c>
    </row>
    <row r="855" spans="1:19" x14ac:dyDescent="0.2">
      <c r="A855" s="2">
        <v>1995.8739</v>
      </c>
      <c r="B855" s="2">
        <v>190</v>
      </c>
      <c r="C855" s="2">
        <v>1.4</v>
      </c>
      <c r="D855" s="2" t="s">
        <v>21</v>
      </c>
      <c r="P855" s="2">
        <v>2457.1179000000002</v>
      </c>
      <c r="Q855" s="2">
        <v>670</v>
      </c>
      <c r="R855" s="2">
        <v>0.7</v>
      </c>
      <c r="S855" s="2" t="s">
        <v>21</v>
      </c>
    </row>
    <row r="856" spans="1:19" x14ac:dyDescent="0.2">
      <c r="A856" s="2">
        <v>1996.807</v>
      </c>
      <c r="B856" s="2">
        <v>244</v>
      </c>
      <c r="C856" s="2">
        <v>1.7</v>
      </c>
      <c r="D856" s="2" t="s">
        <v>21</v>
      </c>
      <c r="P856" s="2">
        <v>2460.2474000000002</v>
      </c>
      <c r="Q856" s="2">
        <v>790</v>
      </c>
      <c r="R856" s="2">
        <v>0.8</v>
      </c>
      <c r="S856" s="2" t="s">
        <v>21</v>
      </c>
    </row>
    <row r="857" spans="1:19" x14ac:dyDescent="0.2">
      <c r="A857" s="2">
        <v>1997.7049</v>
      </c>
      <c r="B857" s="2">
        <v>216</v>
      </c>
      <c r="C857" s="2">
        <v>1.5</v>
      </c>
      <c r="D857" s="2" t="s">
        <v>21</v>
      </c>
      <c r="P857" s="2">
        <v>2462.9899</v>
      </c>
      <c r="Q857" s="2">
        <v>636</v>
      </c>
      <c r="R857" s="2">
        <v>0.6</v>
      </c>
      <c r="S857" s="2" t="s">
        <v>21</v>
      </c>
    </row>
    <row r="858" spans="1:19" x14ac:dyDescent="0.2">
      <c r="A858" s="2">
        <v>1998.7589</v>
      </c>
      <c r="B858" s="2">
        <v>202</v>
      </c>
      <c r="C858" s="2">
        <v>1.4</v>
      </c>
      <c r="D858" s="2" t="s">
        <v>21</v>
      </c>
      <c r="P858" s="2">
        <v>2463.1967</v>
      </c>
      <c r="Q858" s="2">
        <v>646</v>
      </c>
      <c r="R858" s="2">
        <v>0.7</v>
      </c>
      <c r="S858" s="2" t="s">
        <v>21</v>
      </c>
    </row>
    <row r="859" spans="1:19" x14ac:dyDescent="0.2">
      <c r="A859" s="2">
        <v>1999.0826999999999</v>
      </c>
      <c r="B859" s="2">
        <v>250</v>
      </c>
      <c r="C859" s="2">
        <v>1.8</v>
      </c>
      <c r="D859" s="2" t="s">
        <v>21</v>
      </c>
      <c r="P859" s="2">
        <v>2464.2197999999999</v>
      </c>
      <c r="Q859" s="2">
        <v>746</v>
      </c>
      <c r="R859" s="2">
        <v>0.8</v>
      </c>
      <c r="S859" s="2" t="s">
        <v>21</v>
      </c>
    </row>
    <row r="860" spans="1:19" x14ac:dyDescent="0.2">
      <c r="A860" s="2">
        <v>1999.855</v>
      </c>
      <c r="B860" s="2">
        <v>376</v>
      </c>
      <c r="C860" s="2">
        <v>2.7</v>
      </c>
      <c r="D860" s="2" t="s">
        <v>21</v>
      </c>
      <c r="P860" s="2">
        <v>2464.4459000000002</v>
      </c>
      <c r="Q860" s="2">
        <v>1326</v>
      </c>
      <c r="R860" s="2">
        <v>1.3</v>
      </c>
      <c r="S860" s="2" t="s">
        <v>21</v>
      </c>
    </row>
    <row r="861" spans="1:19" x14ac:dyDescent="0.2">
      <c r="A861" s="2">
        <v>2001.6605999999999</v>
      </c>
      <c r="B861" s="2">
        <v>206</v>
      </c>
      <c r="C861" s="2">
        <v>1.5</v>
      </c>
      <c r="D861" s="2" t="s">
        <v>21</v>
      </c>
      <c r="P861" s="2">
        <v>2465.2876000000001</v>
      </c>
      <c r="Q861" s="2">
        <v>830</v>
      </c>
      <c r="R861" s="2">
        <v>0.8</v>
      </c>
      <c r="S861" s="2" t="s">
        <v>21</v>
      </c>
    </row>
    <row r="862" spans="1:19" x14ac:dyDescent="0.2">
      <c r="A862" s="2">
        <v>2001.8782000000001</v>
      </c>
      <c r="B862" s="2">
        <v>288</v>
      </c>
      <c r="C862" s="2">
        <v>2.1</v>
      </c>
      <c r="D862" s="2" t="s">
        <v>21</v>
      </c>
      <c r="P862" s="2">
        <v>2465.8721999999998</v>
      </c>
      <c r="Q862" s="2">
        <v>2164</v>
      </c>
      <c r="R862" s="2">
        <v>2.2000000000000002</v>
      </c>
      <c r="S862" s="2" t="s">
        <v>21</v>
      </c>
    </row>
    <row r="863" spans="1:19" x14ac:dyDescent="0.2">
      <c r="A863" s="2">
        <v>2001.9187999999999</v>
      </c>
      <c r="B863" s="2">
        <v>316</v>
      </c>
      <c r="C863" s="2">
        <v>2.2999999999999998</v>
      </c>
      <c r="D863" s="2" t="s">
        <v>21</v>
      </c>
      <c r="P863" s="2">
        <v>2470.3733000000002</v>
      </c>
      <c r="Q863" s="2">
        <v>598</v>
      </c>
      <c r="R863" s="2">
        <v>0.6</v>
      </c>
      <c r="S863" s="2" t="s">
        <v>21</v>
      </c>
    </row>
    <row r="864" spans="1:19" x14ac:dyDescent="0.2">
      <c r="A864" s="2">
        <v>2002.7911999999999</v>
      </c>
      <c r="B864" s="2">
        <v>280</v>
      </c>
      <c r="C864" s="2">
        <v>2</v>
      </c>
      <c r="D864" s="2" t="s">
        <v>21</v>
      </c>
      <c r="P864" s="2">
        <v>2471.1826999999998</v>
      </c>
      <c r="Q864" s="2">
        <v>1016</v>
      </c>
      <c r="R864" s="2">
        <v>1</v>
      </c>
      <c r="S864" s="2" t="s">
        <v>21</v>
      </c>
    </row>
    <row r="865" spans="1:19" x14ac:dyDescent="0.2">
      <c r="A865" s="2">
        <v>2002.8605</v>
      </c>
      <c r="B865" s="2">
        <v>246</v>
      </c>
      <c r="C865" s="2">
        <v>1.8</v>
      </c>
      <c r="D865" s="2" t="s">
        <v>21</v>
      </c>
      <c r="P865" s="2">
        <v>2471.2386999999999</v>
      </c>
      <c r="Q865" s="2">
        <v>694</v>
      </c>
      <c r="R865" s="2">
        <v>0.7</v>
      </c>
      <c r="S865" s="2" t="s">
        <v>21</v>
      </c>
    </row>
    <row r="866" spans="1:19" x14ac:dyDescent="0.2">
      <c r="A866" s="2">
        <v>2006.7861</v>
      </c>
      <c r="B866" s="2">
        <v>220</v>
      </c>
      <c r="C866" s="2">
        <v>1.6</v>
      </c>
      <c r="D866" s="2" t="s">
        <v>21</v>
      </c>
      <c r="P866" s="2">
        <v>2471.8600999999999</v>
      </c>
      <c r="Q866" s="2">
        <v>2006</v>
      </c>
      <c r="R866" s="2">
        <v>2</v>
      </c>
      <c r="S866" s="2" t="s">
        <v>21</v>
      </c>
    </row>
    <row r="867" spans="1:19" x14ac:dyDescent="0.2">
      <c r="A867" s="2">
        <v>2006.8637000000001</v>
      </c>
      <c r="B867" s="2">
        <v>256</v>
      </c>
      <c r="C867" s="2">
        <v>1.8</v>
      </c>
      <c r="D867" s="2" t="s">
        <v>21</v>
      </c>
      <c r="P867" s="2">
        <v>2476.1633999999999</v>
      </c>
      <c r="Q867" s="2">
        <v>678</v>
      </c>
      <c r="R867" s="2">
        <v>0.7</v>
      </c>
      <c r="S867" s="2" t="s">
        <v>21</v>
      </c>
    </row>
    <row r="868" spans="1:19" x14ac:dyDescent="0.2">
      <c r="A868" s="2">
        <v>2007.7292</v>
      </c>
      <c r="B868" s="2">
        <v>366</v>
      </c>
      <c r="C868" s="2">
        <v>2.6</v>
      </c>
      <c r="D868" s="2" t="s">
        <v>21</v>
      </c>
      <c r="P868" s="2">
        <v>2476.2714000000001</v>
      </c>
      <c r="Q868" s="2">
        <v>610</v>
      </c>
      <c r="R868" s="2">
        <v>0.6</v>
      </c>
      <c r="S868" s="2" t="s">
        <v>21</v>
      </c>
    </row>
    <row r="869" spans="1:19" x14ac:dyDescent="0.2">
      <c r="A869" s="2">
        <v>2012.0483999999999</v>
      </c>
      <c r="B869" s="2">
        <v>280</v>
      </c>
      <c r="C869" s="2">
        <v>2</v>
      </c>
      <c r="D869" s="2" t="s">
        <v>21</v>
      </c>
      <c r="P869" s="2">
        <v>2478.2093</v>
      </c>
      <c r="Q869" s="2">
        <v>956</v>
      </c>
      <c r="R869" s="2">
        <v>1</v>
      </c>
      <c r="S869" s="2" t="s">
        <v>21</v>
      </c>
    </row>
    <row r="870" spans="1:19" x14ac:dyDescent="0.2">
      <c r="A870" s="2">
        <v>2014.0001999999999</v>
      </c>
      <c r="B870" s="2">
        <v>232</v>
      </c>
      <c r="C870" s="2">
        <v>1.7</v>
      </c>
      <c r="D870" s="2" t="s">
        <v>21</v>
      </c>
      <c r="P870" s="2">
        <v>2480.2694000000001</v>
      </c>
      <c r="Q870" s="2">
        <v>1026</v>
      </c>
      <c r="R870" s="2">
        <v>1</v>
      </c>
      <c r="S870" s="2" t="s">
        <v>21</v>
      </c>
    </row>
    <row r="871" spans="1:19" x14ac:dyDescent="0.2">
      <c r="A871" s="2">
        <v>2014.9453000000001</v>
      </c>
      <c r="B871" s="2">
        <v>190</v>
      </c>
      <c r="C871" s="2">
        <v>1.4</v>
      </c>
      <c r="D871" s="2" t="s">
        <v>21</v>
      </c>
      <c r="P871" s="2">
        <v>2480.4639000000002</v>
      </c>
      <c r="Q871" s="2">
        <v>1558</v>
      </c>
      <c r="R871" s="2">
        <v>1.6</v>
      </c>
      <c r="S871" s="2" t="s">
        <v>21</v>
      </c>
    </row>
    <row r="872" spans="1:19" x14ac:dyDescent="0.2">
      <c r="A872" s="2">
        <v>2015.8108999999999</v>
      </c>
      <c r="B872" s="2">
        <v>292</v>
      </c>
      <c r="C872" s="2">
        <v>2.1</v>
      </c>
      <c r="D872" s="2" t="s">
        <v>21</v>
      </c>
      <c r="P872" s="2">
        <v>2480.8796000000002</v>
      </c>
      <c r="Q872" s="2">
        <v>1170</v>
      </c>
      <c r="R872" s="2">
        <v>1.2</v>
      </c>
      <c r="S872" s="2" t="s">
        <v>21</v>
      </c>
    </row>
    <row r="873" spans="1:19" x14ac:dyDescent="0.2">
      <c r="A873" s="2">
        <v>2018.1216999999999</v>
      </c>
      <c r="B873" s="2">
        <v>246</v>
      </c>
      <c r="C873" s="2">
        <v>1.8</v>
      </c>
      <c r="D873" s="2" t="s">
        <v>21</v>
      </c>
      <c r="P873" s="2">
        <v>2480.9883</v>
      </c>
      <c r="Q873" s="2">
        <v>1226</v>
      </c>
      <c r="R873" s="2">
        <v>1.2</v>
      </c>
      <c r="S873" s="2" t="s">
        <v>21</v>
      </c>
    </row>
    <row r="874" spans="1:19" x14ac:dyDescent="0.2">
      <c r="A874" s="2">
        <v>2018.8514</v>
      </c>
      <c r="B874" s="2">
        <v>224</v>
      </c>
      <c r="C874" s="2">
        <v>1.6</v>
      </c>
      <c r="D874" s="2" t="s">
        <v>21</v>
      </c>
      <c r="P874" s="2">
        <v>2482.2147</v>
      </c>
      <c r="Q874" s="2">
        <v>732</v>
      </c>
      <c r="R874" s="2">
        <v>0.7</v>
      </c>
      <c r="S874" s="2" t="s">
        <v>21</v>
      </c>
    </row>
    <row r="875" spans="1:19" x14ac:dyDescent="0.2">
      <c r="A875" s="2">
        <v>2020.7063000000001</v>
      </c>
      <c r="B875" s="2">
        <v>232</v>
      </c>
      <c r="C875" s="2">
        <v>1.7</v>
      </c>
      <c r="D875" s="2" t="s">
        <v>21</v>
      </c>
      <c r="P875" s="2">
        <v>2486.1945000000001</v>
      </c>
      <c r="Q875" s="2">
        <v>660</v>
      </c>
      <c r="R875" s="2">
        <v>0.7</v>
      </c>
      <c r="S875" s="2" t="s">
        <v>21</v>
      </c>
    </row>
    <row r="876" spans="1:19" x14ac:dyDescent="0.2">
      <c r="A876" s="2">
        <v>2020.7769000000001</v>
      </c>
      <c r="B876" s="2">
        <v>250</v>
      </c>
      <c r="C876" s="2">
        <v>1.8</v>
      </c>
      <c r="D876" s="2" t="s">
        <v>21</v>
      </c>
      <c r="P876" s="2">
        <v>2486.8258999999998</v>
      </c>
      <c r="Q876" s="2">
        <v>672</v>
      </c>
      <c r="R876" s="2">
        <v>0.7</v>
      </c>
      <c r="S876" s="2" t="s">
        <v>21</v>
      </c>
    </row>
    <row r="877" spans="1:19" x14ac:dyDescent="0.2">
      <c r="A877" s="2">
        <v>2023.8426999999999</v>
      </c>
      <c r="B877" s="2">
        <v>280</v>
      </c>
      <c r="C877" s="2">
        <v>2</v>
      </c>
      <c r="D877" s="2" t="s">
        <v>21</v>
      </c>
      <c r="P877" s="2">
        <v>2489.2876999999999</v>
      </c>
      <c r="Q877" s="2">
        <v>606</v>
      </c>
      <c r="R877" s="2">
        <v>0.6</v>
      </c>
      <c r="S877" s="2" t="s">
        <v>21</v>
      </c>
    </row>
    <row r="878" spans="1:19" x14ac:dyDescent="0.2">
      <c r="A878" s="2">
        <v>2023.9628</v>
      </c>
      <c r="B878" s="2">
        <v>218</v>
      </c>
      <c r="C878" s="2">
        <v>1.6</v>
      </c>
      <c r="D878" s="2" t="s">
        <v>21</v>
      </c>
      <c r="P878" s="2">
        <v>2490.8308999999999</v>
      </c>
      <c r="Q878" s="2">
        <v>814</v>
      </c>
      <c r="R878" s="2">
        <v>0.8</v>
      </c>
      <c r="S878" s="2" t="s">
        <v>21</v>
      </c>
    </row>
    <row r="879" spans="1:19" x14ac:dyDescent="0.2">
      <c r="A879" s="2">
        <v>2024.8122000000001</v>
      </c>
      <c r="B879" s="2">
        <v>256</v>
      </c>
      <c r="C879" s="2">
        <v>1.8</v>
      </c>
      <c r="D879" s="2" t="s">
        <v>21</v>
      </c>
      <c r="P879" s="2">
        <v>2492.2064</v>
      </c>
      <c r="Q879" s="2">
        <v>806</v>
      </c>
      <c r="R879" s="2">
        <v>0.8</v>
      </c>
      <c r="S879" s="2" t="s">
        <v>21</v>
      </c>
    </row>
    <row r="880" spans="1:19" x14ac:dyDescent="0.2">
      <c r="A880" s="2">
        <v>2025.7692</v>
      </c>
      <c r="B880" s="2">
        <v>336</v>
      </c>
      <c r="C880" s="2">
        <v>2.4</v>
      </c>
      <c r="D880" s="2" t="s">
        <v>21</v>
      </c>
      <c r="P880" s="2">
        <v>2493.2707</v>
      </c>
      <c r="Q880" s="2">
        <v>628</v>
      </c>
      <c r="R880" s="2">
        <v>0.6</v>
      </c>
      <c r="S880" s="2" t="s">
        <v>21</v>
      </c>
    </row>
    <row r="881" spans="1:19" x14ac:dyDescent="0.2">
      <c r="A881" s="2">
        <v>2029.8280999999999</v>
      </c>
      <c r="B881" s="2">
        <v>228</v>
      </c>
      <c r="C881" s="2">
        <v>1.6</v>
      </c>
      <c r="D881" s="2" t="s">
        <v>21</v>
      </c>
      <c r="P881" s="2">
        <v>2496.2411999999999</v>
      </c>
      <c r="Q881" s="2">
        <v>850</v>
      </c>
      <c r="R881" s="2">
        <v>0.9</v>
      </c>
      <c r="S881" s="2" t="s">
        <v>21</v>
      </c>
    </row>
    <row r="882" spans="1:19" x14ac:dyDescent="0.2">
      <c r="A882" s="2">
        <v>2029.8752999999999</v>
      </c>
      <c r="B882" s="2">
        <v>228</v>
      </c>
      <c r="C882" s="2">
        <v>1.6</v>
      </c>
      <c r="D882" s="2" t="s">
        <v>21</v>
      </c>
      <c r="P882" s="2">
        <v>2499.2037</v>
      </c>
      <c r="Q882" s="2">
        <v>766</v>
      </c>
      <c r="R882" s="2">
        <v>0.8</v>
      </c>
      <c r="S882" s="2" t="s">
        <v>21</v>
      </c>
    </row>
    <row r="883" spans="1:19" x14ac:dyDescent="0.2">
      <c r="A883" s="2">
        <v>2029.9617000000001</v>
      </c>
      <c r="B883" s="2">
        <v>238</v>
      </c>
      <c r="C883" s="2">
        <v>1.7</v>
      </c>
      <c r="D883" s="2" t="s">
        <v>21</v>
      </c>
      <c r="P883" s="2">
        <v>2500.3348999999998</v>
      </c>
      <c r="Q883" s="2">
        <v>1306</v>
      </c>
      <c r="R883" s="2">
        <v>1.3</v>
      </c>
      <c r="S883" s="2" t="s">
        <v>21</v>
      </c>
    </row>
    <row r="884" spans="1:19" x14ac:dyDescent="0.2">
      <c r="A884" s="2">
        <v>2031.7773999999999</v>
      </c>
      <c r="B884" s="2">
        <v>210</v>
      </c>
      <c r="C884" s="2">
        <v>1.5</v>
      </c>
      <c r="D884" s="2" t="s">
        <v>21</v>
      </c>
      <c r="P884" s="2">
        <v>2502.3045999999999</v>
      </c>
      <c r="Q884" s="2">
        <v>1196</v>
      </c>
      <c r="R884" s="2">
        <v>1.2</v>
      </c>
      <c r="S884" s="2" t="s">
        <v>21</v>
      </c>
    </row>
    <row r="885" spans="1:19" x14ac:dyDescent="0.2">
      <c r="A885" s="2">
        <v>2035.7505000000001</v>
      </c>
      <c r="B885" s="2">
        <v>272</v>
      </c>
      <c r="C885" s="2">
        <v>1.9</v>
      </c>
      <c r="D885" s="2" t="s">
        <v>21</v>
      </c>
      <c r="P885" s="2">
        <v>2505.17</v>
      </c>
      <c r="Q885" s="2">
        <v>796</v>
      </c>
      <c r="R885" s="2">
        <v>0.8</v>
      </c>
      <c r="S885" s="2" t="s">
        <v>21</v>
      </c>
    </row>
    <row r="886" spans="1:19" x14ac:dyDescent="0.2">
      <c r="A886" s="2">
        <v>2035.7643</v>
      </c>
      <c r="B886" s="2">
        <v>272</v>
      </c>
      <c r="C886" s="2">
        <v>1.9</v>
      </c>
      <c r="D886" s="2" t="s">
        <v>21</v>
      </c>
      <c r="P886" s="2">
        <v>2507.2802999999999</v>
      </c>
      <c r="Q886" s="2">
        <v>1042</v>
      </c>
      <c r="R886" s="2">
        <v>1.1000000000000001</v>
      </c>
      <c r="S886" s="2" t="s">
        <v>21</v>
      </c>
    </row>
    <row r="887" spans="1:19" x14ac:dyDescent="0.2">
      <c r="A887" s="2">
        <v>2035.9117000000001</v>
      </c>
      <c r="B887" s="2">
        <v>268</v>
      </c>
      <c r="C887" s="2">
        <v>1.9</v>
      </c>
      <c r="D887" s="2" t="s">
        <v>21</v>
      </c>
      <c r="P887" s="2">
        <v>2508.2211000000002</v>
      </c>
      <c r="Q887" s="2">
        <v>796</v>
      </c>
      <c r="R887" s="2">
        <v>0.8</v>
      </c>
      <c r="S887" s="2" t="s">
        <v>21</v>
      </c>
    </row>
    <row r="888" spans="1:19" x14ac:dyDescent="0.2">
      <c r="A888" s="2">
        <v>2036.8252</v>
      </c>
      <c r="B888" s="2">
        <v>232</v>
      </c>
      <c r="C888" s="2">
        <v>1.7</v>
      </c>
      <c r="D888" s="2" t="s">
        <v>21</v>
      </c>
      <c r="P888" s="2">
        <v>2514.2716</v>
      </c>
      <c r="Q888" s="2">
        <v>912</v>
      </c>
      <c r="R888" s="2">
        <v>0.9</v>
      </c>
      <c r="S888" s="2" t="s">
        <v>21</v>
      </c>
    </row>
    <row r="889" spans="1:19" x14ac:dyDescent="0.2">
      <c r="A889" s="2">
        <v>2038.7001</v>
      </c>
      <c r="B889" s="2">
        <v>210</v>
      </c>
      <c r="C889" s="2">
        <v>1.5</v>
      </c>
      <c r="D889" s="2" t="s">
        <v>21</v>
      </c>
      <c r="P889" s="2">
        <v>2515.3256999999999</v>
      </c>
      <c r="Q889" s="2">
        <v>678</v>
      </c>
      <c r="R889" s="2">
        <v>0.7</v>
      </c>
      <c r="S889" s="2" t="s">
        <v>21</v>
      </c>
    </row>
    <row r="890" spans="1:19" x14ac:dyDescent="0.2">
      <c r="A890" s="2">
        <v>2039.9018000000001</v>
      </c>
      <c r="B890" s="2">
        <v>252</v>
      </c>
      <c r="C890" s="2">
        <v>1.8</v>
      </c>
      <c r="D890" s="2" t="s">
        <v>21</v>
      </c>
      <c r="P890" s="2">
        <v>2516.2148999999999</v>
      </c>
      <c r="Q890" s="2">
        <v>604</v>
      </c>
      <c r="R890" s="2">
        <v>0.6</v>
      </c>
      <c r="S890" s="2" t="s">
        <v>21</v>
      </c>
    </row>
    <row r="891" spans="1:19" x14ac:dyDescent="0.2">
      <c r="A891" s="2">
        <v>2040.8176000000001</v>
      </c>
      <c r="B891" s="2">
        <v>324</v>
      </c>
      <c r="C891" s="2">
        <v>2.2999999999999998</v>
      </c>
      <c r="D891" s="2" t="s">
        <v>21</v>
      </c>
      <c r="P891" s="2">
        <v>2519.1327000000001</v>
      </c>
      <c r="Q891" s="2">
        <v>586</v>
      </c>
      <c r="R891" s="2">
        <v>0.6</v>
      </c>
      <c r="S891" s="2" t="s">
        <v>21</v>
      </c>
    </row>
    <row r="892" spans="1:19" x14ac:dyDescent="0.2">
      <c r="A892" s="2">
        <v>2041.8387</v>
      </c>
      <c r="B892" s="2">
        <v>236</v>
      </c>
      <c r="C892" s="2">
        <v>1.7</v>
      </c>
      <c r="D892" s="2" t="s">
        <v>21</v>
      </c>
      <c r="P892" s="2">
        <v>2525.3081000000002</v>
      </c>
      <c r="Q892" s="2">
        <v>1312</v>
      </c>
      <c r="R892" s="2">
        <v>1.3</v>
      </c>
      <c r="S892" s="2" t="s">
        <v>21</v>
      </c>
    </row>
    <row r="893" spans="1:19" x14ac:dyDescent="0.2">
      <c r="A893" s="2">
        <v>2042.0600999999999</v>
      </c>
      <c r="B893" s="2">
        <v>336</v>
      </c>
      <c r="C893" s="2">
        <v>2.4</v>
      </c>
      <c r="D893" s="2" t="s">
        <v>21</v>
      </c>
      <c r="P893" s="2">
        <v>2528.4485</v>
      </c>
      <c r="Q893" s="2">
        <v>630</v>
      </c>
      <c r="R893" s="2">
        <v>0.6</v>
      </c>
      <c r="S893" s="2" t="s">
        <v>21</v>
      </c>
    </row>
    <row r="894" spans="1:19" x14ac:dyDescent="0.2">
      <c r="A894" s="2">
        <v>2042.748</v>
      </c>
      <c r="B894" s="2">
        <v>224</v>
      </c>
      <c r="C894" s="2">
        <v>1.6</v>
      </c>
      <c r="D894" s="2" t="s">
        <v>21</v>
      </c>
      <c r="P894" s="2">
        <v>2529.1469999999999</v>
      </c>
      <c r="Q894" s="2">
        <v>606</v>
      </c>
      <c r="R894" s="2">
        <v>0.6</v>
      </c>
      <c r="S894" s="2" t="s">
        <v>21</v>
      </c>
    </row>
    <row r="895" spans="1:19" x14ac:dyDescent="0.2">
      <c r="A895" s="2">
        <v>2044.1842999999999</v>
      </c>
      <c r="B895" s="2">
        <v>240</v>
      </c>
      <c r="C895" s="2">
        <v>1.7</v>
      </c>
      <c r="D895" s="2" t="s">
        <v>21</v>
      </c>
      <c r="P895" s="2">
        <v>2530.1939000000002</v>
      </c>
      <c r="Q895" s="2">
        <v>714</v>
      </c>
      <c r="R895" s="2">
        <v>0.7</v>
      </c>
      <c r="S895" s="2" t="s">
        <v>21</v>
      </c>
    </row>
    <row r="896" spans="1:19" x14ac:dyDescent="0.2">
      <c r="A896" s="2">
        <v>2046.7820999999999</v>
      </c>
      <c r="B896" s="2">
        <v>322</v>
      </c>
      <c r="C896" s="2">
        <v>2.2999999999999998</v>
      </c>
      <c r="D896" s="2" t="s">
        <v>21</v>
      </c>
      <c r="P896" s="2">
        <v>2531.3002999999999</v>
      </c>
      <c r="Q896" s="2">
        <v>810</v>
      </c>
      <c r="R896" s="2">
        <v>0.8</v>
      </c>
      <c r="S896" s="2" t="s">
        <v>21</v>
      </c>
    </row>
    <row r="897" spans="1:19" x14ac:dyDescent="0.2">
      <c r="A897" s="2">
        <v>2046.8333</v>
      </c>
      <c r="B897" s="2">
        <v>322</v>
      </c>
      <c r="C897" s="2">
        <v>2.2999999999999998</v>
      </c>
      <c r="D897" s="2" t="s">
        <v>21</v>
      </c>
      <c r="P897" s="2">
        <v>2532.2309</v>
      </c>
      <c r="Q897" s="2">
        <v>592</v>
      </c>
      <c r="R897" s="2">
        <v>0.6</v>
      </c>
      <c r="S897" s="2" t="s">
        <v>21</v>
      </c>
    </row>
    <row r="898" spans="1:19" x14ac:dyDescent="0.2">
      <c r="A898" s="2">
        <v>2046.9128000000001</v>
      </c>
      <c r="B898" s="2">
        <v>192</v>
      </c>
      <c r="C898" s="2">
        <v>1.4</v>
      </c>
      <c r="D898" s="2" t="s">
        <v>21</v>
      </c>
      <c r="P898" s="2">
        <v>2534.2112999999999</v>
      </c>
      <c r="Q898" s="2">
        <v>736</v>
      </c>
      <c r="R898" s="2">
        <v>0.7</v>
      </c>
      <c r="S898" s="2" t="s">
        <v>21</v>
      </c>
    </row>
    <row r="899" spans="1:19" x14ac:dyDescent="0.2">
      <c r="A899" s="2">
        <v>2048.7377000000001</v>
      </c>
      <c r="B899" s="2">
        <v>224</v>
      </c>
      <c r="C899" s="2">
        <v>1.6</v>
      </c>
      <c r="D899" s="2" t="s">
        <v>21</v>
      </c>
      <c r="P899" s="2">
        <v>2534.2676000000001</v>
      </c>
      <c r="Q899" s="2">
        <v>794</v>
      </c>
      <c r="R899" s="2">
        <v>0.8</v>
      </c>
      <c r="S899" s="2" t="s">
        <v>21</v>
      </c>
    </row>
    <row r="900" spans="1:19" x14ac:dyDescent="0.2">
      <c r="A900" s="2">
        <v>2050.7719000000002</v>
      </c>
      <c r="B900" s="2">
        <v>274</v>
      </c>
      <c r="C900" s="2">
        <v>2</v>
      </c>
      <c r="D900" s="2" t="s">
        <v>21</v>
      </c>
      <c r="P900" s="2">
        <v>2535.9875000000002</v>
      </c>
      <c r="Q900" s="2">
        <v>1000</v>
      </c>
      <c r="R900" s="2">
        <v>1</v>
      </c>
      <c r="S900" s="2" t="s">
        <v>21</v>
      </c>
    </row>
    <row r="901" spans="1:19" x14ac:dyDescent="0.2">
      <c r="A901" s="2">
        <v>2053.8973000000001</v>
      </c>
      <c r="B901" s="2">
        <v>192</v>
      </c>
      <c r="C901" s="2">
        <v>1.4</v>
      </c>
      <c r="D901" s="2" t="s">
        <v>21</v>
      </c>
      <c r="P901" s="2">
        <v>2540.9974000000002</v>
      </c>
      <c r="Q901" s="2">
        <v>722</v>
      </c>
      <c r="R901" s="2">
        <v>0.7</v>
      </c>
      <c r="S901" s="2" t="s">
        <v>21</v>
      </c>
    </row>
    <row r="902" spans="1:19" x14ac:dyDescent="0.2">
      <c r="A902" s="2">
        <v>2056.1527999999998</v>
      </c>
      <c r="B902" s="2">
        <v>336</v>
      </c>
      <c r="C902" s="2">
        <v>2.4</v>
      </c>
      <c r="D902" s="2" t="s">
        <v>21</v>
      </c>
      <c r="P902" s="2">
        <v>2541.2206000000001</v>
      </c>
      <c r="Q902" s="2">
        <v>592</v>
      </c>
      <c r="R902" s="2">
        <v>0.6</v>
      </c>
      <c r="S902" s="2" t="s">
        <v>21</v>
      </c>
    </row>
    <row r="903" spans="1:19" x14ac:dyDescent="0.2">
      <c r="A903" s="2">
        <v>2056.7447999999999</v>
      </c>
      <c r="B903" s="2">
        <v>286</v>
      </c>
      <c r="C903" s="2">
        <v>2</v>
      </c>
      <c r="D903" s="2" t="s">
        <v>21</v>
      </c>
      <c r="P903" s="2">
        <v>2544.1259</v>
      </c>
      <c r="Q903" s="2">
        <v>686</v>
      </c>
      <c r="R903" s="2">
        <v>0.7</v>
      </c>
      <c r="S903" s="2" t="s">
        <v>21</v>
      </c>
    </row>
    <row r="904" spans="1:19" x14ac:dyDescent="0.2">
      <c r="A904" s="2">
        <v>2058.6997999999999</v>
      </c>
      <c r="B904" s="2">
        <v>232</v>
      </c>
      <c r="C904" s="2">
        <v>1.7</v>
      </c>
      <c r="D904" s="2" t="s">
        <v>21</v>
      </c>
      <c r="P904" s="2">
        <v>2544.3863999999999</v>
      </c>
      <c r="Q904" s="2">
        <v>664</v>
      </c>
      <c r="R904" s="2">
        <v>0.7</v>
      </c>
      <c r="S904" s="2" t="s">
        <v>21</v>
      </c>
    </row>
    <row r="905" spans="1:19" x14ac:dyDescent="0.2">
      <c r="A905" s="2">
        <v>2058.9205999999999</v>
      </c>
      <c r="B905" s="2">
        <v>198</v>
      </c>
      <c r="C905" s="2">
        <v>1.4</v>
      </c>
      <c r="D905" s="2" t="s">
        <v>21</v>
      </c>
      <c r="P905" s="2">
        <v>2545.5028000000002</v>
      </c>
      <c r="Q905" s="2">
        <v>834</v>
      </c>
      <c r="R905" s="2">
        <v>0.8</v>
      </c>
      <c r="S905" s="2" t="s">
        <v>21</v>
      </c>
    </row>
    <row r="906" spans="1:19" x14ac:dyDescent="0.2">
      <c r="A906" s="2">
        <v>2058.9933999999998</v>
      </c>
      <c r="B906" s="2">
        <v>222</v>
      </c>
      <c r="C906" s="2">
        <v>1.6</v>
      </c>
      <c r="D906" s="2" t="s">
        <v>21</v>
      </c>
      <c r="P906" s="2">
        <v>2550.2179999999998</v>
      </c>
      <c r="Q906" s="2">
        <v>654</v>
      </c>
      <c r="R906" s="2">
        <v>0.7</v>
      </c>
      <c r="S906" s="2" t="s">
        <v>21</v>
      </c>
    </row>
    <row r="907" spans="1:19" x14ac:dyDescent="0.2">
      <c r="A907" s="2">
        <v>2059.7766000000001</v>
      </c>
      <c r="B907" s="2">
        <v>250</v>
      </c>
      <c r="C907" s="2">
        <v>1.8</v>
      </c>
      <c r="D907" s="2" t="s">
        <v>21</v>
      </c>
      <c r="P907" s="2">
        <v>2550.2928999999999</v>
      </c>
      <c r="Q907" s="2">
        <v>860</v>
      </c>
      <c r="R907" s="2">
        <v>0.9</v>
      </c>
      <c r="S907" s="2" t="s">
        <v>21</v>
      </c>
    </row>
    <row r="908" spans="1:19" x14ac:dyDescent="0.2">
      <c r="A908" s="2">
        <v>2059.8276999999998</v>
      </c>
      <c r="B908" s="2">
        <v>292</v>
      </c>
      <c r="C908" s="2">
        <v>2.1</v>
      </c>
      <c r="D908" s="2" t="s">
        <v>21</v>
      </c>
      <c r="P908" s="2">
        <v>2551.0083</v>
      </c>
      <c r="Q908" s="2">
        <v>838</v>
      </c>
      <c r="R908" s="2">
        <v>0.9</v>
      </c>
      <c r="S908" s="2" t="s">
        <v>21</v>
      </c>
    </row>
    <row r="909" spans="1:19" x14ac:dyDescent="0.2">
      <c r="A909" s="2">
        <v>2061.9184</v>
      </c>
      <c r="B909" s="2">
        <v>206</v>
      </c>
      <c r="C909" s="2">
        <v>1.5</v>
      </c>
      <c r="D909" s="2" t="s">
        <v>21</v>
      </c>
      <c r="P909" s="2">
        <v>2555.2932999999998</v>
      </c>
      <c r="Q909" s="2">
        <v>706</v>
      </c>
      <c r="R909" s="2">
        <v>0.7</v>
      </c>
      <c r="S909" s="2" t="s">
        <v>21</v>
      </c>
    </row>
    <row r="910" spans="1:19" x14ac:dyDescent="0.2">
      <c r="A910" s="2">
        <v>2062.8307</v>
      </c>
      <c r="B910" s="2">
        <v>246</v>
      </c>
      <c r="C910" s="2">
        <v>1.8</v>
      </c>
      <c r="D910" s="2" t="s">
        <v>21</v>
      </c>
      <c r="P910" s="2">
        <v>2555.3906999999999</v>
      </c>
      <c r="Q910" s="2">
        <v>660</v>
      </c>
      <c r="R910" s="2">
        <v>0.7</v>
      </c>
      <c r="S910" s="2" t="s">
        <v>21</v>
      </c>
    </row>
    <row r="911" spans="1:19" x14ac:dyDescent="0.2">
      <c r="A911" s="2">
        <v>2063.7896999999998</v>
      </c>
      <c r="B911" s="2">
        <v>222</v>
      </c>
      <c r="C911" s="2">
        <v>1.6</v>
      </c>
      <c r="D911" s="2" t="s">
        <v>21</v>
      </c>
      <c r="P911" s="2">
        <v>2555.4027999999998</v>
      </c>
      <c r="Q911" s="2">
        <v>664</v>
      </c>
      <c r="R911" s="2">
        <v>0.7</v>
      </c>
      <c r="S911" s="2" t="s">
        <v>21</v>
      </c>
    </row>
    <row r="912" spans="1:19" x14ac:dyDescent="0.2">
      <c r="A912" s="2">
        <v>2063.7993999999999</v>
      </c>
      <c r="B912" s="2">
        <v>222</v>
      </c>
      <c r="C912" s="2">
        <v>1.6</v>
      </c>
      <c r="D912" s="2" t="s">
        <v>21</v>
      </c>
      <c r="P912" s="2">
        <v>2556.9967999999999</v>
      </c>
      <c r="Q912" s="2">
        <v>756</v>
      </c>
      <c r="R912" s="2">
        <v>0.8</v>
      </c>
      <c r="S912" s="2" t="s">
        <v>21</v>
      </c>
    </row>
    <row r="913" spans="1:19" x14ac:dyDescent="0.2">
      <c r="A913" s="2">
        <v>2064.0423999999998</v>
      </c>
      <c r="B913" s="2">
        <v>296</v>
      </c>
      <c r="C913" s="2">
        <v>2.1</v>
      </c>
      <c r="D913" s="2" t="s">
        <v>21</v>
      </c>
      <c r="P913" s="2">
        <v>2557.2737000000002</v>
      </c>
      <c r="Q913" s="2">
        <v>786</v>
      </c>
      <c r="R913" s="2">
        <v>0.8</v>
      </c>
      <c r="S913" s="2" t="s">
        <v>21</v>
      </c>
    </row>
    <row r="914" spans="1:19" x14ac:dyDescent="0.2">
      <c r="A914" s="2">
        <v>2069.7307000000001</v>
      </c>
      <c r="B914" s="2">
        <v>258</v>
      </c>
      <c r="C914" s="2">
        <v>1.8</v>
      </c>
      <c r="D914" s="2" t="s">
        <v>21</v>
      </c>
      <c r="P914" s="2">
        <v>2558.2235000000001</v>
      </c>
      <c r="Q914" s="2">
        <v>824</v>
      </c>
      <c r="R914" s="2">
        <v>0.8</v>
      </c>
      <c r="S914" s="2" t="s">
        <v>21</v>
      </c>
    </row>
    <row r="915" spans="1:19" x14ac:dyDescent="0.2">
      <c r="A915" s="2">
        <v>2069.7442000000001</v>
      </c>
      <c r="B915" s="2">
        <v>258</v>
      </c>
      <c r="C915" s="2">
        <v>1.8</v>
      </c>
      <c r="D915" s="2" t="s">
        <v>21</v>
      </c>
      <c r="P915" s="2">
        <v>2559.2953000000002</v>
      </c>
      <c r="Q915" s="2">
        <v>622</v>
      </c>
      <c r="R915" s="2">
        <v>0.6</v>
      </c>
      <c r="S915" s="2" t="s">
        <v>21</v>
      </c>
    </row>
    <row r="916" spans="1:19" x14ac:dyDescent="0.2">
      <c r="A916" s="2">
        <v>2069.9292</v>
      </c>
      <c r="B916" s="2">
        <v>194</v>
      </c>
      <c r="C916" s="2">
        <v>1.4</v>
      </c>
      <c r="D916" s="2" t="s">
        <v>21</v>
      </c>
      <c r="P916" s="2">
        <v>2560.4036999999998</v>
      </c>
      <c r="Q916" s="2">
        <v>752</v>
      </c>
      <c r="R916" s="2">
        <v>0.8</v>
      </c>
      <c r="S916" s="2" t="s">
        <v>21</v>
      </c>
    </row>
    <row r="917" spans="1:19" x14ac:dyDescent="0.2">
      <c r="A917" s="2">
        <v>2070.8449999999998</v>
      </c>
      <c r="B917" s="2">
        <v>254</v>
      </c>
      <c r="C917" s="2">
        <v>1.8</v>
      </c>
      <c r="D917" s="2" t="s">
        <v>21</v>
      </c>
      <c r="P917" s="2">
        <v>2568.0237999999999</v>
      </c>
      <c r="Q917" s="2">
        <v>872</v>
      </c>
      <c r="R917" s="2">
        <v>0.9</v>
      </c>
      <c r="S917" s="2" t="s">
        <v>21</v>
      </c>
    </row>
    <row r="918" spans="1:19" x14ac:dyDescent="0.2">
      <c r="A918" s="2">
        <v>2071.8283999999999</v>
      </c>
      <c r="B918" s="2">
        <v>214</v>
      </c>
      <c r="C918" s="2">
        <v>1.5</v>
      </c>
      <c r="D918" s="2" t="s">
        <v>21</v>
      </c>
      <c r="P918" s="2">
        <v>2568.5097999999998</v>
      </c>
      <c r="Q918" s="2">
        <v>696</v>
      </c>
      <c r="R918" s="2">
        <v>0.7</v>
      </c>
      <c r="S918" s="2" t="s">
        <v>21</v>
      </c>
    </row>
    <row r="919" spans="1:19" x14ac:dyDescent="0.2">
      <c r="A919" s="2">
        <v>2079.8656000000001</v>
      </c>
      <c r="B919" s="2">
        <v>416</v>
      </c>
      <c r="C919" s="2">
        <v>3</v>
      </c>
      <c r="D919" s="2" t="s">
        <v>21</v>
      </c>
      <c r="P919" s="2">
        <v>2569.4935999999998</v>
      </c>
      <c r="Q919" s="2">
        <v>592</v>
      </c>
      <c r="R919" s="2">
        <v>0.6</v>
      </c>
      <c r="S919" s="2" t="s">
        <v>21</v>
      </c>
    </row>
    <row r="920" spans="1:19" x14ac:dyDescent="0.2">
      <c r="A920" s="2">
        <v>2080.7739999999999</v>
      </c>
      <c r="B920" s="2">
        <v>262</v>
      </c>
      <c r="C920" s="2">
        <v>1.9</v>
      </c>
      <c r="D920" s="2" t="s">
        <v>21</v>
      </c>
      <c r="P920" s="2">
        <v>2571.3036000000002</v>
      </c>
      <c r="Q920" s="2">
        <v>784</v>
      </c>
      <c r="R920" s="2">
        <v>0.8</v>
      </c>
      <c r="S920" s="2" t="s">
        <v>21</v>
      </c>
    </row>
    <row r="921" spans="1:19" x14ac:dyDescent="0.2">
      <c r="A921" s="2">
        <v>2081.0347999999999</v>
      </c>
      <c r="B921" s="2">
        <v>446</v>
      </c>
      <c r="C921" s="2">
        <v>3.2</v>
      </c>
      <c r="D921" s="2" t="s">
        <v>21</v>
      </c>
      <c r="P921" s="2">
        <v>2574.1855</v>
      </c>
      <c r="Q921" s="2">
        <v>758</v>
      </c>
      <c r="R921" s="2">
        <v>0.8</v>
      </c>
      <c r="S921" s="2" t="s">
        <v>21</v>
      </c>
    </row>
    <row r="922" spans="1:19" x14ac:dyDescent="0.2">
      <c r="A922" s="2">
        <v>2081.9585999999999</v>
      </c>
      <c r="B922" s="2">
        <v>206</v>
      </c>
      <c r="C922" s="2">
        <v>1.5</v>
      </c>
      <c r="D922" s="2" t="s">
        <v>21</v>
      </c>
      <c r="P922" s="2">
        <v>2574.2492000000002</v>
      </c>
      <c r="Q922" s="2">
        <v>710</v>
      </c>
      <c r="R922" s="2">
        <v>0.7</v>
      </c>
      <c r="S922" s="2" t="s">
        <v>21</v>
      </c>
    </row>
    <row r="923" spans="1:19" x14ac:dyDescent="0.2">
      <c r="A923" s="2">
        <v>2084.8874999999998</v>
      </c>
      <c r="B923" s="2">
        <v>262</v>
      </c>
      <c r="C923" s="2">
        <v>1.9</v>
      </c>
      <c r="D923" s="2" t="s">
        <v>21</v>
      </c>
      <c r="P923" s="2">
        <v>2575.0299</v>
      </c>
      <c r="Q923" s="2">
        <v>1206</v>
      </c>
      <c r="R923" s="2">
        <v>1.2</v>
      </c>
      <c r="S923" s="2" t="s">
        <v>21</v>
      </c>
    </row>
    <row r="924" spans="1:19" x14ac:dyDescent="0.2">
      <c r="A924" s="2">
        <v>2086.7458999999999</v>
      </c>
      <c r="B924" s="2">
        <v>240</v>
      </c>
      <c r="C924" s="2">
        <v>1.7</v>
      </c>
      <c r="D924" s="2" t="s">
        <v>21</v>
      </c>
      <c r="P924" s="2">
        <v>2578.9490000000001</v>
      </c>
      <c r="Q924" s="2">
        <v>1214</v>
      </c>
      <c r="R924" s="2">
        <v>1.2</v>
      </c>
      <c r="S924" s="2" t="s">
        <v>21</v>
      </c>
    </row>
    <row r="925" spans="1:19" x14ac:dyDescent="0.2">
      <c r="A925" s="2">
        <v>2089.8135000000002</v>
      </c>
      <c r="B925" s="2">
        <v>234</v>
      </c>
      <c r="C925" s="2">
        <v>1.7</v>
      </c>
      <c r="D925" s="2" t="s">
        <v>21</v>
      </c>
      <c r="P925" s="2">
        <v>2581.3141000000001</v>
      </c>
      <c r="Q925" s="2">
        <v>1250</v>
      </c>
      <c r="R925" s="2">
        <v>1.3</v>
      </c>
      <c r="S925" s="2" t="s">
        <v>21</v>
      </c>
    </row>
    <row r="926" spans="1:19" x14ac:dyDescent="0.2">
      <c r="A926" s="2">
        <v>2089.8604999999998</v>
      </c>
      <c r="B926" s="2">
        <v>234</v>
      </c>
      <c r="C926" s="2">
        <v>1.7</v>
      </c>
      <c r="D926" s="2" t="s">
        <v>21</v>
      </c>
      <c r="P926" s="2">
        <v>2583.2730000000001</v>
      </c>
      <c r="Q926" s="2">
        <v>752</v>
      </c>
      <c r="R926" s="2">
        <v>0.8</v>
      </c>
      <c r="S926" s="2" t="s">
        <v>21</v>
      </c>
    </row>
    <row r="927" spans="1:19" x14ac:dyDescent="0.2">
      <c r="A927" s="2">
        <v>2090.6783999999998</v>
      </c>
      <c r="B927" s="2">
        <v>216</v>
      </c>
      <c r="C927" s="2">
        <v>1.5</v>
      </c>
      <c r="D927" s="2" t="s">
        <v>21</v>
      </c>
      <c r="P927" s="2">
        <v>2584.0185999999999</v>
      </c>
      <c r="Q927" s="2">
        <v>784</v>
      </c>
      <c r="R927" s="2">
        <v>0.8</v>
      </c>
      <c r="S927" s="2" t="s">
        <v>21</v>
      </c>
    </row>
    <row r="928" spans="1:19" x14ac:dyDescent="0.2">
      <c r="A928" s="2">
        <v>2091.0472</v>
      </c>
      <c r="B928" s="2">
        <v>246</v>
      </c>
      <c r="C928" s="2">
        <v>1.8</v>
      </c>
      <c r="D928" s="2" t="s">
        <v>21</v>
      </c>
      <c r="P928" s="2">
        <v>2587.2624000000001</v>
      </c>
      <c r="Q928" s="2">
        <v>684</v>
      </c>
      <c r="R928" s="2">
        <v>0.7</v>
      </c>
      <c r="S928" s="2" t="s">
        <v>21</v>
      </c>
    </row>
    <row r="929" spans="1:19" x14ac:dyDescent="0.2">
      <c r="A929" s="2">
        <v>2093.7462</v>
      </c>
      <c r="B929" s="2">
        <v>216</v>
      </c>
      <c r="C929" s="2">
        <v>1.5</v>
      </c>
      <c r="D929" s="2" t="s">
        <v>21</v>
      </c>
      <c r="P929" s="2">
        <v>2587.5174000000002</v>
      </c>
      <c r="Q929" s="2">
        <v>642</v>
      </c>
      <c r="R929" s="2">
        <v>0.7</v>
      </c>
      <c r="S929" s="2" t="s">
        <v>21</v>
      </c>
    </row>
    <row r="930" spans="1:19" x14ac:dyDescent="0.2">
      <c r="A930" s="2">
        <v>2094.8330999999998</v>
      </c>
      <c r="B930" s="2">
        <v>230</v>
      </c>
      <c r="C930" s="2">
        <v>1.6</v>
      </c>
      <c r="D930" s="2" t="s">
        <v>21</v>
      </c>
      <c r="P930" s="2">
        <v>2593.2878999999998</v>
      </c>
      <c r="Q930" s="2">
        <v>700</v>
      </c>
      <c r="R930" s="2">
        <v>0.7</v>
      </c>
      <c r="S930" s="2" t="s">
        <v>21</v>
      </c>
    </row>
    <row r="931" spans="1:19" x14ac:dyDescent="0.2">
      <c r="A931" s="2">
        <v>2095.1513</v>
      </c>
      <c r="B931" s="2">
        <v>322</v>
      </c>
      <c r="C931" s="2">
        <v>2.2999999999999998</v>
      </c>
      <c r="D931" s="2" t="s">
        <v>21</v>
      </c>
      <c r="P931" s="2">
        <v>2597.2855</v>
      </c>
      <c r="Q931" s="2">
        <v>1066</v>
      </c>
      <c r="R931" s="2">
        <v>1.1000000000000001</v>
      </c>
      <c r="S931" s="2" t="s">
        <v>21</v>
      </c>
    </row>
    <row r="932" spans="1:19" x14ac:dyDescent="0.2">
      <c r="A932" s="2">
        <v>2096.7011000000002</v>
      </c>
      <c r="B932" s="2">
        <v>192</v>
      </c>
      <c r="C932" s="2">
        <v>1.4</v>
      </c>
      <c r="D932" s="2" t="s">
        <v>21</v>
      </c>
      <c r="P932" s="2">
        <v>2598.3240999999998</v>
      </c>
      <c r="Q932" s="2">
        <v>664</v>
      </c>
      <c r="R932" s="2">
        <v>0.7</v>
      </c>
      <c r="S932" s="2" t="s">
        <v>21</v>
      </c>
    </row>
    <row r="933" spans="1:19" x14ac:dyDescent="0.2">
      <c r="A933" s="2">
        <v>2096.8748999999998</v>
      </c>
      <c r="B933" s="2">
        <v>222</v>
      </c>
      <c r="C933" s="2">
        <v>1.6</v>
      </c>
      <c r="D933" s="2" t="s">
        <v>21</v>
      </c>
      <c r="P933" s="2">
        <v>2600.3798000000002</v>
      </c>
      <c r="Q933" s="2">
        <v>604</v>
      </c>
      <c r="R933" s="2">
        <v>0.6</v>
      </c>
      <c r="S933" s="2" t="s">
        <v>21</v>
      </c>
    </row>
    <row r="934" spans="1:19" x14ac:dyDescent="0.2">
      <c r="A934" s="2">
        <v>2099.7622000000001</v>
      </c>
      <c r="B934" s="2">
        <v>244</v>
      </c>
      <c r="C934" s="2">
        <v>1.7</v>
      </c>
      <c r="D934" s="2" t="s">
        <v>21</v>
      </c>
      <c r="P934" s="2">
        <v>2603.3238999999999</v>
      </c>
      <c r="Q934" s="2">
        <v>886</v>
      </c>
      <c r="R934" s="2">
        <v>0.9</v>
      </c>
      <c r="S934" s="2" t="s">
        <v>21</v>
      </c>
    </row>
    <row r="935" spans="1:19" x14ac:dyDescent="0.2">
      <c r="A935" s="2">
        <v>2100.7936</v>
      </c>
      <c r="B935" s="2">
        <v>236</v>
      </c>
      <c r="C935" s="2">
        <v>1.7</v>
      </c>
      <c r="D935" s="2" t="s">
        <v>21</v>
      </c>
      <c r="P935" s="2">
        <v>2604.9407999999999</v>
      </c>
      <c r="Q935" s="2">
        <v>632</v>
      </c>
      <c r="R935" s="2">
        <v>0.6</v>
      </c>
      <c r="S935" s="2" t="s">
        <v>21</v>
      </c>
    </row>
    <row r="936" spans="1:19" x14ac:dyDescent="0.2">
      <c r="A936" s="2">
        <v>2102.0441999999998</v>
      </c>
      <c r="B936" s="2">
        <v>226</v>
      </c>
      <c r="C936" s="2">
        <v>1.6</v>
      </c>
      <c r="D936" s="2" t="s">
        <v>21</v>
      </c>
      <c r="P936" s="2">
        <v>2607.0367000000001</v>
      </c>
      <c r="Q936" s="2">
        <v>722</v>
      </c>
      <c r="R936" s="2">
        <v>0.7</v>
      </c>
      <c r="S936" s="2" t="s">
        <v>21</v>
      </c>
    </row>
    <row r="937" spans="1:19" x14ac:dyDescent="0.2">
      <c r="A937" s="2">
        <v>2102.9418999999998</v>
      </c>
      <c r="B937" s="2">
        <v>224</v>
      </c>
      <c r="C937" s="2">
        <v>1.6</v>
      </c>
      <c r="D937" s="2" t="s">
        <v>21</v>
      </c>
      <c r="P937" s="2">
        <v>2607.3087999999998</v>
      </c>
      <c r="Q937" s="2">
        <v>642</v>
      </c>
      <c r="R937" s="2">
        <v>0.7</v>
      </c>
      <c r="S937" s="2" t="s">
        <v>21</v>
      </c>
    </row>
    <row r="938" spans="1:19" x14ac:dyDescent="0.2">
      <c r="A938" s="2">
        <v>2105.7912000000001</v>
      </c>
      <c r="B938" s="2">
        <v>258</v>
      </c>
      <c r="C938" s="2">
        <v>1.8</v>
      </c>
      <c r="D938" s="2" t="s">
        <v>21</v>
      </c>
      <c r="P938" s="2">
        <v>2613.2899000000002</v>
      </c>
      <c r="Q938" s="2">
        <v>718</v>
      </c>
      <c r="R938" s="2">
        <v>0.7</v>
      </c>
      <c r="S938" s="2" t="s">
        <v>21</v>
      </c>
    </row>
    <row r="939" spans="1:19" x14ac:dyDescent="0.2">
      <c r="A939" s="2">
        <v>2107.8371999999999</v>
      </c>
      <c r="B939" s="2">
        <v>218</v>
      </c>
      <c r="C939" s="2">
        <v>1.6</v>
      </c>
      <c r="D939" s="2" t="s">
        <v>21</v>
      </c>
      <c r="P939" s="2">
        <v>2614.3489</v>
      </c>
      <c r="Q939" s="2">
        <v>880</v>
      </c>
      <c r="R939" s="2">
        <v>0.9</v>
      </c>
      <c r="S939" s="2" t="s">
        <v>21</v>
      </c>
    </row>
    <row r="940" spans="1:19" x14ac:dyDescent="0.2">
      <c r="A940" s="2">
        <v>2108.7584000000002</v>
      </c>
      <c r="B940" s="2">
        <v>290</v>
      </c>
      <c r="C940" s="2">
        <v>2.1</v>
      </c>
      <c r="D940" s="2" t="s">
        <v>21</v>
      </c>
      <c r="P940" s="2">
        <v>2616.5551999999998</v>
      </c>
      <c r="Q940" s="2">
        <v>710</v>
      </c>
      <c r="R940" s="2">
        <v>0.7</v>
      </c>
      <c r="S940" s="2" t="s">
        <v>21</v>
      </c>
    </row>
    <row r="941" spans="1:19" x14ac:dyDescent="0.2">
      <c r="A941" s="2">
        <v>2108.9083000000001</v>
      </c>
      <c r="B941" s="2">
        <v>212</v>
      </c>
      <c r="C941" s="2">
        <v>1.5</v>
      </c>
      <c r="D941" s="2" t="s">
        <v>21</v>
      </c>
      <c r="P941" s="2">
        <v>2617.2480999999998</v>
      </c>
      <c r="Q941" s="2">
        <v>712</v>
      </c>
      <c r="R941" s="2">
        <v>0.7</v>
      </c>
      <c r="S941" s="2" t="s">
        <v>21</v>
      </c>
    </row>
    <row r="942" spans="1:19" x14ac:dyDescent="0.2">
      <c r="A942" s="2">
        <v>2109.1885000000002</v>
      </c>
      <c r="B942" s="2">
        <v>196</v>
      </c>
      <c r="C942" s="2">
        <v>1.4</v>
      </c>
      <c r="D942" s="2" t="s">
        <v>21</v>
      </c>
      <c r="P942" s="2">
        <v>2618.0315000000001</v>
      </c>
      <c r="Q942" s="2">
        <v>4082</v>
      </c>
      <c r="R942" s="2">
        <v>4.0999999999999996</v>
      </c>
      <c r="S942" s="2" t="s">
        <v>21</v>
      </c>
    </row>
    <row r="943" spans="1:19" x14ac:dyDescent="0.2">
      <c r="A943" s="2">
        <v>2109.8125</v>
      </c>
      <c r="B943" s="2">
        <v>240</v>
      </c>
      <c r="C943" s="2">
        <v>1.7</v>
      </c>
      <c r="D943" s="2" t="s">
        <v>21</v>
      </c>
      <c r="P943" s="2">
        <v>2621.4025000000001</v>
      </c>
      <c r="Q943" s="2">
        <v>680</v>
      </c>
      <c r="R943" s="2">
        <v>0.7</v>
      </c>
      <c r="S943" s="2" t="s">
        <v>21</v>
      </c>
    </row>
    <row r="944" spans="1:19" x14ac:dyDescent="0.2">
      <c r="A944" s="2">
        <v>2112.0122000000001</v>
      </c>
      <c r="B944" s="2">
        <v>300</v>
      </c>
      <c r="C944" s="2">
        <v>2.1</v>
      </c>
      <c r="D944" s="2" t="s">
        <v>21</v>
      </c>
      <c r="P944" s="2">
        <v>2622.3092999999999</v>
      </c>
      <c r="Q944" s="2">
        <v>794</v>
      </c>
      <c r="R944" s="2">
        <v>0.8</v>
      </c>
      <c r="S944" s="2" t="s">
        <v>21</v>
      </c>
    </row>
    <row r="945" spans="1:19" x14ac:dyDescent="0.2">
      <c r="A945" s="2">
        <v>2112.8854000000001</v>
      </c>
      <c r="B945" s="2">
        <v>196</v>
      </c>
      <c r="C945" s="2">
        <v>1.4</v>
      </c>
      <c r="D945" s="2" t="s">
        <v>21</v>
      </c>
      <c r="P945" s="2">
        <v>2624.2725</v>
      </c>
      <c r="Q945" s="2">
        <v>730</v>
      </c>
      <c r="R945" s="2">
        <v>0.7</v>
      </c>
      <c r="S945" s="2" t="s">
        <v>21</v>
      </c>
    </row>
    <row r="946" spans="1:19" x14ac:dyDescent="0.2">
      <c r="A946" s="2">
        <v>2113.8321999999998</v>
      </c>
      <c r="B946" s="2">
        <v>220</v>
      </c>
      <c r="C946" s="2">
        <v>1.6</v>
      </c>
      <c r="D946" s="2" t="s">
        <v>21</v>
      </c>
      <c r="P946" s="2">
        <v>2626.9395</v>
      </c>
      <c r="Q946" s="2">
        <v>1590</v>
      </c>
      <c r="R946" s="2">
        <v>1.6</v>
      </c>
      <c r="S946" s="2" t="s">
        <v>21</v>
      </c>
    </row>
    <row r="947" spans="1:19" x14ac:dyDescent="0.2">
      <c r="A947" s="2">
        <v>2114.0336000000002</v>
      </c>
      <c r="B947" s="2">
        <v>216</v>
      </c>
      <c r="C947" s="2">
        <v>1.5</v>
      </c>
      <c r="D947" s="2" t="s">
        <v>21</v>
      </c>
      <c r="P947" s="2">
        <v>2627.0376000000001</v>
      </c>
      <c r="Q947" s="2">
        <v>678</v>
      </c>
      <c r="R947" s="2">
        <v>0.7</v>
      </c>
      <c r="S947" s="2" t="s">
        <v>21</v>
      </c>
    </row>
    <row r="948" spans="1:19" x14ac:dyDescent="0.2">
      <c r="A948" s="2">
        <v>2114.7226000000001</v>
      </c>
      <c r="B948" s="2">
        <v>236</v>
      </c>
      <c r="C948" s="2">
        <v>1.7</v>
      </c>
      <c r="D948" s="2" t="s">
        <v>21</v>
      </c>
      <c r="P948" s="2">
        <v>2632.3910999999998</v>
      </c>
      <c r="Q948" s="2">
        <v>902</v>
      </c>
      <c r="R948" s="2">
        <v>0.9</v>
      </c>
      <c r="S948" s="2" t="s">
        <v>21</v>
      </c>
    </row>
    <row r="949" spans="1:19" x14ac:dyDescent="0.2">
      <c r="A949" s="2">
        <v>2115.7482</v>
      </c>
      <c r="B949" s="2">
        <v>208</v>
      </c>
      <c r="C949" s="2">
        <v>1.5</v>
      </c>
      <c r="D949" s="2" t="s">
        <v>21</v>
      </c>
      <c r="P949" s="2">
        <v>2632.5491000000002</v>
      </c>
      <c r="Q949" s="2">
        <v>2426</v>
      </c>
      <c r="R949" s="2">
        <v>2.5</v>
      </c>
      <c r="S949" s="2" t="s">
        <v>21</v>
      </c>
    </row>
    <row r="950" spans="1:19" x14ac:dyDescent="0.2">
      <c r="A950" s="2">
        <v>2119.8261000000002</v>
      </c>
      <c r="B950" s="2">
        <v>260</v>
      </c>
      <c r="C950" s="2">
        <v>1.9</v>
      </c>
      <c r="D950" s="2" t="s">
        <v>21</v>
      </c>
      <c r="P950" s="2">
        <v>2633.33</v>
      </c>
      <c r="Q950" s="2">
        <v>590</v>
      </c>
      <c r="R950" s="2">
        <v>0.6</v>
      </c>
      <c r="S950" s="2" t="s">
        <v>21</v>
      </c>
    </row>
    <row r="951" spans="1:19" x14ac:dyDescent="0.2">
      <c r="A951" s="2">
        <v>2119.9369000000002</v>
      </c>
      <c r="B951" s="2">
        <v>212</v>
      </c>
      <c r="C951" s="2">
        <v>1.5</v>
      </c>
      <c r="D951" s="2" t="s">
        <v>21</v>
      </c>
      <c r="P951" s="2">
        <v>2634.0547999999999</v>
      </c>
      <c r="Q951" s="2">
        <v>2632</v>
      </c>
      <c r="R951" s="2">
        <v>2.7</v>
      </c>
      <c r="S951" s="2" t="s">
        <v>21</v>
      </c>
    </row>
    <row r="952" spans="1:19" x14ac:dyDescent="0.2">
      <c r="A952" s="2">
        <v>2122.8712999999998</v>
      </c>
      <c r="B952" s="2">
        <v>216</v>
      </c>
      <c r="C952" s="2">
        <v>1.5</v>
      </c>
      <c r="D952" s="2" t="s">
        <v>21</v>
      </c>
      <c r="P952" s="2">
        <v>2636.3173999999999</v>
      </c>
      <c r="Q952" s="2">
        <v>608</v>
      </c>
      <c r="R952" s="2">
        <v>0.6</v>
      </c>
      <c r="S952" s="2" t="s">
        <v>21</v>
      </c>
    </row>
    <row r="953" spans="1:19" x14ac:dyDescent="0.2">
      <c r="A953" s="2">
        <v>2123.9187999999999</v>
      </c>
      <c r="B953" s="2">
        <v>276</v>
      </c>
      <c r="C953" s="2">
        <v>2</v>
      </c>
      <c r="D953" s="2" t="s">
        <v>21</v>
      </c>
      <c r="P953" s="2">
        <v>2637.3155000000002</v>
      </c>
      <c r="Q953" s="2">
        <v>738</v>
      </c>
      <c r="R953" s="2">
        <v>0.8</v>
      </c>
      <c r="S953" s="2" t="s">
        <v>21</v>
      </c>
    </row>
    <row r="954" spans="1:19" x14ac:dyDescent="0.2">
      <c r="A954" s="2">
        <v>2123.953</v>
      </c>
      <c r="B954" s="2">
        <v>310</v>
      </c>
      <c r="C954" s="2">
        <v>2.2000000000000002</v>
      </c>
      <c r="D954" s="2" t="s">
        <v>21</v>
      </c>
      <c r="P954" s="2">
        <v>2638.1003999999998</v>
      </c>
      <c r="Q954" s="2">
        <v>2262</v>
      </c>
      <c r="R954" s="2">
        <v>2.2999999999999998</v>
      </c>
      <c r="S954" s="2" t="s">
        <v>21</v>
      </c>
    </row>
    <row r="955" spans="1:19" x14ac:dyDescent="0.2">
      <c r="A955" s="2">
        <v>2124.8519999999999</v>
      </c>
      <c r="B955" s="2">
        <v>196</v>
      </c>
      <c r="C955" s="2">
        <v>1.4</v>
      </c>
      <c r="D955" s="2" t="s">
        <v>21</v>
      </c>
      <c r="P955" s="2">
        <v>2639.9324000000001</v>
      </c>
      <c r="Q955" s="2">
        <v>630</v>
      </c>
      <c r="R955" s="2">
        <v>0.6</v>
      </c>
      <c r="S955" s="2" t="s">
        <v>21</v>
      </c>
    </row>
    <row r="956" spans="1:19" x14ac:dyDescent="0.2">
      <c r="A956" s="2">
        <v>2125.8175000000001</v>
      </c>
      <c r="B956" s="2">
        <v>298</v>
      </c>
      <c r="C956" s="2">
        <v>2.1</v>
      </c>
      <c r="D956" s="2" t="s">
        <v>21</v>
      </c>
      <c r="P956" s="2">
        <v>2642.2952</v>
      </c>
      <c r="Q956" s="2">
        <v>1194</v>
      </c>
      <c r="R956" s="2">
        <v>1.2</v>
      </c>
      <c r="S956" s="2" t="s">
        <v>21</v>
      </c>
    </row>
    <row r="957" spans="1:19" x14ac:dyDescent="0.2">
      <c r="A957" s="2">
        <v>2127.2046999999998</v>
      </c>
      <c r="B957" s="2">
        <v>284</v>
      </c>
      <c r="C957" s="2">
        <v>2</v>
      </c>
      <c r="D957" s="2" t="s">
        <v>21</v>
      </c>
      <c r="P957" s="2">
        <v>2645.2901999999999</v>
      </c>
      <c r="Q957" s="2">
        <v>740</v>
      </c>
      <c r="R957" s="2">
        <v>0.8</v>
      </c>
      <c r="S957" s="2" t="s">
        <v>21</v>
      </c>
    </row>
    <row r="958" spans="1:19" x14ac:dyDescent="0.2">
      <c r="A958" s="2">
        <v>2129.9564999999998</v>
      </c>
      <c r="B958" s="2">
        <v>270</v>
      </c>
      <c r="C958" s="2">
        <v>1.9</v>
      </c>
      <c r="D958" s="2" t="s">
        <v>21</v>
      </c>
      <c r="P958" s="2">
        <v>2647.3975999999998</v>
      </c>
      <c r="Q958" s="2">
        <v>902</v>
      </c>
      <c r="R958" s="2">
        <v>0.9</v>
      </c>
      <c r="S958" s="2" t="s">
        <v>21</v>
      </c>
    </row>
    <row r="959" spans="1:19" x14ac:dyDescent="0.2">
      <c r="A959" s="2">
        <v>2131.7667000000001</v>
      </c>
      <c r="B959" s="2">
        <v>306</v>
      </c>
      <c r="C959" s="2">
        <v>2.2000000000000002</v>
      </c>
      <c r="D959" s="2" t="s">
        <v>21</v>
      </c>
      <c r="P959" s="2">
        <v>2650.2564000000002</v>
      </c>
      <c r="Q959" s="2">
        <v>622</v>
      </c>
      <c r="R959" s="2">
        <v>0.6</v>
      </c>
      <c r="S959" s="2" t="s">
        <v>21</v>
      </c>
    </row>
    <row r="960" spans="1:19" x14ac:dyDescent="0.2">
      <c r="A960" s="2">
        <v>2131.8389999999999</v>
      </c>
      <c r="B960" s="2">
        <v>220</v>
      </c>
      <c r="C960" s="2">
        <v>1.6</v>
      </c>
      <c r="D960" s="2" t="s">
        <v>21</v>
      </c>
      <c r="P960" s="2">
        <v>2652.3942999999999</v>
      </c>
      <c r="Q960" s="2">
        <v>758</v>
      </c>
      <c r="R960" s="2">
        <v>0.8</v>
      </c>
      <c r="S960" s="2" t="s">
        <v>21</v>
      </c>
    </row>
    <row r="961" spans="1:19" x14ac:dyDescent="0.2">
      <c r="A961" s="2">
        <v>2131.9236999999998</v>
      </c>
      <c r="B961" s="2">
        <v>212</v>
      </c>
      <c r="C961" s="2">
        <v>1.5</v>
      </c>
      <c r="D961" s="2" t="s">
        <v>21</v>
      </c>
      <c r="P961" s="2">
        <v>2655.3271</v>
      </c>
      <c r="Q961" s="2">
        <v>1372</v>
      </c>
      <c r="R961" s="2">
        <v>1.4</v>
      </c>
      <c r="S961" s="2" t="s">
        <v>21</v>
      </c>
    </row>
    <row r="962" spans="1:19" x14ac:dyDescent="0.2">
      <c r="A962" s="2">
        <v>2133.0799000000002</v>
      </c>
      <c r="B962" s="2">
        <v>508</v>
      </c>
      <c r="C962" s="2">
        <v>3.6</v>
      </c>
      <c r="D962" s="2" t="s">
        <v>21</v>
      </c>
      <c r="P962" s="2">
        <v>2657.0716000000002</v>
      </c>
      <c r="Q962" s="2">
        <v>2030</v>
      </c>
      <c r="R962" s="2">
        <v>2.1</v>
      </c>
      <c r="S962" s="2" t="s">
        <v>21</v>
      </c>
    </row>
    <row r="963" spans="1:19" x14ac:dyDescent="0.2">
      <c r="A963" s="2">
        <v>2134.8575000000001</v>
      </c>
      <c r="B963" s="2">
        <v>198</v>
      </c>
      <c r="C963" s="2">
        <v>1.4</v>
      </c>
      <c r="D963" s="2" t="s">
        <v>21</v>
      </c>
      <c r="P963" s="2">
        <v>2658.0549999999998</v>
      </c>
      <c r="Q963" s="2">
        <v>1534</v>
      </c>
      <c r="R963" s="2">
        <v>1.6</v>
      </c>
      <c r="S963" s="2" t="s">
        <v>21</v>
      </c>
    </row>
    <row r="964" spans="1:19" x14ac:dyDescent="0.2">
      <c r="A964" s="2">
        <v>2134.9083000000001</v>
      </c>
      <c r="B964" s="2">
        <v>198</v>
      </c>
      <c r="C964" s="2">
        <v>1.4</v>
      </c>
      <c r="D964" s="2" t="s">
        <v>21</v>
      </c>
      <c r="P964" s="2">
        <v>2658.4182999999998</v>
      </c>
      <c r="Q964" s="2">
        <v>2722</v>
      </c>
      <c r="R964" s="2">
        <v>2.8</v>
      </c>
      <c r="S964" s="2" t="s">
        <v>21</v>
      </c>
    </row>
    <row r="965" spans="1:19" x14ac:dyDescent="0.2">
      <c r="A965" s="2">
        <v>2136.1684</v>
      </c>
      <c r="B965" s="2">
        <v>216</v>
      </c>
      <c r="C965" s="2">
        <v>1.5</v>
      </c>
      <c r="D965" s="2" t="s">
        <v>21</v>
      </c>
      <c r="P965" s="2">
        <v>2658.4395</v>
      </c>
      <c r="Q965" s="2">
        <v>2188</v>
      </c>
      <c r="R965" s="2">
        <v>2.2000000000000002</v>
      </c>
      <c r="S965" s="2" t="s">
        <v>21</v>
      </c>
    </row>
    <row r="966" spans="1:19" x14ac:dyDescent="0.2">
      <c r="A966" s="2">
        <v>2136.8146999999999</v>
      </c>
      <c r="B966" s="2">
        <v>288</v>
      </c>
      <c r="C966" s="2">
        <v>2.1</v>
      </c>
      <c r="D966" s="2" t="s">
        <v>21</v>
      </c>
      <c r="P966" s="2">
        <v>2662.2611000000002</v>
      </c>
      <c r="Q966" s="2">
        <v>674</v>
      </c>
      <c r="R966" s="2">
        <v>0.7</v>
      </c>
      <c r="S966" s="2" t="s">
        <v>21</v>
      </c>
    </row>
    <row r="967" spans="1:19" x14ac:dyDescent="0.2">
      <c r="A967" s="2">
        <v>2138.7244000000001</v>
      </c>
      <c r="B967" s="2">
        <v>264</v>
      </c>
      <c r="C967" s="2">
        <v>1.9</v>
      </c>
      <c r="D967" s="2" t="s">
        <v>21</v>
      </c>
      <c r="P967" s="2">
        <v>2662.3901000000001</v>
      </c>
      <c r="Q967" s="2">
        <v>1106</v>
      </c>
      <c r="R967" s="2">
        <v>1.1000000000000001</v>
      </c>
      <c r="S967" s="2" t="s">
        <v>21</v>
      </c>
    </row>
    <row r="968" spans="1:19" x14ac:dyDescent="0.2">
      <c r="A968" s="2">
        <v>2139.9258</v>
      </c>
      <c r="B968" s="2">
        <v>282</v>
      </c>
      <c r="C968" s="2">
        <v>2</v>
      </c>
      <c r="D968" s="2" t="s">
        <v>21</v>
      </c>
      <c r="P968" s="2">
        <v>2664.3049000000001</v>
      </c>
      <c r="Q968" s="2">
        <v>700</v>
      </c>
      <c r="R968" s="2">
        <v>0.7</v>
      </c>
      <c r="S968" s="2" t="s">
        <v>21</v>
      </c>
    </row>
    <row r="969" spans="1:19" x14ac:dyDescent="0.2">
      <c r="A969" s="2">
        <v>2141.8321999999998</v>
      </c>
      <c r="B969" s="2">
        <v>212</v>
      </c>
      <c r="C969" s="2">
        <v>1.5</v>
      </c>
      <c r="D969" s="2" t="s">
        <v>21</v>
      </c>
      <c r="P969" s="2">
        <v>2669.3425999999999</v>
      </c>
      <c r="Q969" s="2">
        <v>1198</v>
      </c>
      <c r="R969" s="2">
        <v>1.2</v>
      </c>
      <c r="S969" s="2" t="s">
        <v>21</v>
      </c>
    </row>
    <row r="970" spans="1:19" x14ac:dyDescent="0.2">
      <c r="A970" s="2">
        <v>2142.1464999999998</v>
      </c>
      <c r="B970" s="2">
        <v>222</v>
      </c>
      <c r="C970" s="2">
        <v>1.6</v>
      </c>
      <c r="D970" s="2" t="s">
        <v>21</v>
      </c>
      <c r="P970" s="2">
        <v>2671.3207000000002</v>
      </c>
      <c r="Q970" s="2">
        <v>682</v>
      </c>
      <c r="R970" s="2">
        <v>0.7</v>
      </c>
      <c r="S970" s="2" t="s">
        <v>21</v>
      </c>
    </row>
    <row r="971" spans="1:19" x14ac:dyDescent="0.2">
      <c r="A971" s="2">
        <v>2142.1628000000001</v>
      </c>
      <c r="B971" s="2">
        <v>222</v>
      </c>
      <c r="C971" s="2">
        <v>1.6</v>
      </c>
      <c r="D971" s="2" t="s">
        <v>21</v>
      </c>
      <c r="P971" s="2">
        <v>2674.3842</v>
      </c>
      <c r="Q971" s="2">
        <v>768</v>
      </c>
      <c r="R971" s="2">
        <v>0.8</v>
      </c>
      <c r="S971" s="2" t="s">
        <v>21</v>
      </c>
    </row>
    <row r="972" spans="1:19" x14ac:dyDescent="0.2">
      <c r="A972" s="2">
        <v>2144.8233</v>
      </c>
      <c r="B972" s="2">
        <v>218</v>
      </c>
      <c r="C972" s="2">
        <v>1.6</v>
      </c>
      <c r="D972" s="2" t="s">
        <v>21</v>
      </c>
      <c r="P972" s="2">
        <v>2677.3625999999999</v>
      </c>
      <c r="Q972" s="2">
        <v>610</v>
      </c>
      <c r="R972" s="2">
        <v>0.6</v>
      </c>
      <c r="S972" s="2" t="s">
        <v>21</v>
      </c>
    </row>
    <row r="973" spans="1:19" x14ac:dyDescent="0.2">
      <c r="A973" s="2">
        <v>2145.1795999999999</v>
      </c>
      <c r="B973" s="2">
        <v>1134</v>
      </c>
      <c r="C973" s="2">
        <v>8.1</v>
      </c>
      <c r="D973" s="2" t="s">
        <v>21</v>
      </c>
      <c r="P973" s="2">
        <v>2682.2864</v>
      </c>
      <c r="Q973" s="2">
        <v>686</v>
      </c>
      <c r="R973" s="2">
        <v>0.7</v>
      </c>
      <c r="S973" s="2" t="s">
        <v>21</v>
      </c>
    </row>
    <row r="974" spans="1:19" x14ac:dyDescent="0.2">
      <c r="A974" s="2">
        <v>2145.9207999999999</v>
      </c>
      <c r="B974" s="2">
        <v>208</v>
      </c>
      <c r="C974" s="2">
        <v>1.5</v>
      </c>
      <c r="D974" s="2" t="s">
        <v>21</v>
      </c>
      <c r="P974" s="2">
        <v>2682.3188</v>
      </c>
      <c r="Q974" s="2">
        <v>700</v>
      </c>
      <c r="R974" s="2">
        <v>0.7</v>
      </c>
      <c r="S974" s="2" t="s">
        <v>21</v>
      </c>
    </row>
    <row r="975" spans="1:19" x14ac:dyDescent="0.2">
      <c r="A975" s="2">
        <v>2146.6837</v>
      </c>
      <c r="B975" s="2">
        <v>246</v>
      </c>
      <c r="C975" s="2">
        <v>1.8</v>
      </c>
      <c r="D975" s="2" t="s">
        <v>21</v>
      </c>
      <c r="P975" s="2">
        <v>2684.4782</v>
      </c>
      <c r="Q975" s="2">
        <v>730</v>
      </c>
      <c r="R975" s="2">
        <v>0.7</v>
      </c>
      <c r="S975" s="2" t="s">
        <v>21</v>
      </c>
    </row>
    <row r="976" spans="1:19" x14ac:dyDescent="0.2">
      <c r="A976" s="2">
        <v>2146.8416999999999</v>
      </c>
      <c r="B976" s="2">
        <v>350</v>
      </c>
      <c r="C976" s="2">
        <v>2.5</v>
      </c>
      <c r="D976" s="2" t="s">
        <v>21</v>
      </c>
      <c r="P976" s="2">
        <v>2686.2415000000001</v>
      </c>
      <c r="Q976" s="2">
        <v>632</v>
      </c>
      <c r="R976" s="2">
        <v>0.6</v>
      </c>
      <c r="S976" s="2" t="s">
        <v>21</v>
      </c>
    </row>
    <row r="977" spans="1:19" x14ac:dyDescent="0.2">
      <c r="A977" s="2">
        <v>2147.8798999999999</v>
      </c>
      <c r="B977" s="2">
        <v>324</v>
      </c>
      <c r="C977" s="2">
        <v>2.2999999999999998</v>
      </c>
      <c r="D977" s="2" t="s">
        <v>21</v>
      </c>
      <c r="P977" s="2">
        <v>2687.279</v>
      </c>
      <c r="Q977" s="2">
        <v>674</v>
      </c>
      <c r="R977" s="2">
        <v>0.7</v>
      </c>
      <c r="S977" s="2" t="s">
        <v>21</v>
      </c>
    </row>
    <row r="978" spans="1:19" x14ac:dyDescent="0.2">
      <c r="A978" s="2">
        <v>2149.1952999999999</v>
      </c>
      <c r="B978" s="2">
        <v>392</v>
      </c>
      <c r="C978" s="2">
        <v>2.8</v>
      </c>
      <c r="D978" s="2" t="s">
        <v>21</v>
      </c>
      <c r="P978" s="2">
        <v>2689.3996000000002</v>
      </c>
      <c r="Q978" s="2">
        <v>780</v>
      </c>
      <c r="R978" s="2">
        <v>0.8</v>
      </c>
      <c r="S978" s="2" t="s">
        <v>21</v>
      </c>
    </row>
    <row r="979" spans="1:19" x14ac:dyDescent="0.2">
      <c r="A979" s="2">
        <v>2149.7788999999998</v>
      </c>
      <c r="B979" s="2">
        <v>192</v>
      </c>
      <c r="C979" s="2">
        <v>1.4</v>
      </c>
      <c r="D979" s="2" t="s">
        <v>21</v>
      </c>
      <c r="P979" s="2">
        <v>2691.3559</v>
      </c>
      <c r="Q979" s="2">
        <v>770</v>
      </c>
      <c r="R979" s="2">
        <v>0.8</v>
      </c>
      <c r="S979" s="2" t="s">
        <v>21</v>
      </c>
    </row>
    <row r="980" spans="1:19" x14ac:dyDescent="0.2">
      <c r="A980" s="2">
        <v>2150.8485000000001</v>
      </c>
      <c r="B980" s="2">
        <v>392</v>
      </c>
      <c r="C980" s="2">
        <v>2.8</v>
      </c>
      <c r="D980" s="2" t="s">
        <v>21</v>
      </c>
      <c r="P980" s="2">
        <v>2695.3103000000001</v>
      </c>
      <c r="Q980" s="2">
        <v>648</v>
      </c>
      <c r="R980" s="2">
        <v>0.7</v>
      </c>
      <c r="S980" s="2" t="s">
        <v>21</v>
      </c>
    </row>
    <row r="981" spans="1:19" x14ac:dyDescent="0.2">
      <c r="A981" s="2">
        <v>2150.9317000000001</v>
      </c>
      <c r="B981" s="2">
        <v>216</v>
      </c>
      <c r="C981" s="2">
        <v>1.5</v>
      </c>
      <c r="D981" s="2" t="s">
        <v>21</v>
      </c>
      <c r="P981" s="2">
        <v>2699.2755000000002</v>
      </c>
      <c r="Q981" s="2">
        <v>592</v>
      </c>
      <c r="R981" s="2">
        <v>0.6</v>
      </c>
      <c r="S981" s="2" t="s">
        <v>21</v>
      </c>
    </row>
    <row r="982" spans="1:19" x14ac:dyDescent="0.2">
      <c r="A982" s="2">
        <v>2152.0158000000001</v>
      </c>
      <c r="B982" s="2">
        <v>244</v>
      </c>
      <c r="C982" s="2">
        <v>1.7</v>
      </c>
      <c r="D982" s="2" t="s">
        <v>21</v>
      </c>
      <c r="P982" s="2">
        <v>2701.3773000000001</v>
      </c>
      <c r="Q982" s="2">
        <v>664</v>
      </c>
      <c r="R982" s="2">
        <v>0.7</v>
      </c>
      <c r="S982" s="2" t="s">
        <v>21</v>
      </c>
    </row>
    <row r="983" spans="1:19" x14ac:dyDescent="0.2">
      <c r="A983" s="2">
        <v>2154.8688999999999</v>
      </c>
      <c r="B983" s="2">
        <v>222</v>
      </c>
      <c r="C983" s="2">
        <v>1.6</v>
      </c>
      <c r="D983" s="2" t="s">
        <v>21</v>
      </c>
      <c r="P983" s="2">
        <v>2704.3424</v>
      </c>
      <c r="Q983" s="2">
        <v>828</v>
      </c>
      <c r="R983" s="2">
        <v>0.8</v>
      </c>
      <c r="S983" s="2" t="s">
        <v>21</v>
      </c>
    </row>
    <row r="984" spans="1:19" x14ac:dyDescent="0.2">
      <c r="A984" s="2">
        <v>2155.2197999999999</v>
      </c>
      <c r="B984" s="2">
        <v>368</v>
      </c>
      <c r="C984" s="2">
        <v>2.6</v>
      </c>
      <c r="D984" s="2" t="s">
        <v>21</v>
      </c>
      <c r="P984" s="2">
        <v>2709.3609000000001</v>
      </c>
      <c r="Q984" s="2">
        <v>2644</v>
      </c>
      <c r="R984" s="2">
        <v>2.7</v>
      </c>
      <c r="S984" s="2" t="s">
        <v>21</v>
      </c>
    </row>
    <row r="985" spans="1:19" x14ac:dyDescent="0.2">
      <c r="A985" s="2">
        <v>2155.9992000000002</v>
      </c>
      <c r="B985" s="2">
        <v>250</v>
      </c>
      <c r="C985" s="2">
        <v>1.8</v>
      </c>
      <c r="D985" s="2" t="s">
        <v>21</v>
      </c>
      <c r="P985" s="2">
        <v>2710.3690999999999</v>
      </c>
      <c r="Q985" s="2">
        <v>1174</v>
      </c>
      <c r="R985" s="2">
        <v>1.2</v>
      </c>
      <c r="S985" s="2" t="s">
        <v>21</v>
      </c>
    </row>
    <row r="986" spans="1:19" x14ac:dyDescent="0.2">
      <c r="A986" s="2">
        <v>2158.7453999999998</v>
      </c>
      <c r="B986" s="2">
        <v>242</v>
      </c>
      <c r="C986" s="2">
        <v>1.7</v>
      </c>
      <c r="D986" s="2" t="s">
        <v>21</v>
      </c>
      <c r="P986" s="2">
        <v>2712.3229999999999</v>
      </c>
      <c r="Q986" s="2">
        <v>1544</v>
      </c>
      <c r="R986" s="2">
        <v>1.6</v>
      </c>
      <c r="S986" s="2" t="s">
        <v>21</v>
      </c>
    </row>
    <row r="987" spans="1:19" x14ac:dyDescent="0.2">
      <c r="A987" s="2">
        <v>2158.7703999999999</v>
      </c>
      <c r="B987" s="2">
        <v>308</v>
      </c>
      <c r="C987" s="2">
        <v>2.2000000000000002</v>
      </c>
      <c r="D987" s="2" t="s">
        <v>21</v>
      </c>
      <c r="P987" s="2">
        <v>2715.3719000000001</v>
      </c>
      <c r="Q987" s="2">
        <v>592</v>
      </c>
      <c r="R987" s="2">
        <v>0.6</v>
      </c>
      <c r="S987" s="2" t="s">
        <v>21</v>
      </c>
    </row>
    <row r="988" spans="1:19" x14ac:dyDescent="0.2">
      <c r="A988" s="2">
        <v>2158.9991</v>
      </c>
      <c r="B988" s="2">
        <v>220</v>
      </c>
      <c r="C988" s="2">
        <v>1.6</v>
      </c>
      <c r="D988" s="2" t="s">
        <v>21</v>
      </c>
      <c r="P988" s="2">
        <v>2718.3393999999998</v>
      </c>
      <c r="Q988" s="2">
        <v>696</v>
      </c>
      <c r="R988" s="2">
        <v>0.7</v>
      </c>
      <c r="S988" s="2" t="s">
        <v>21</v>
      </c>
    </row>
    <row r="989" spans="1:19" x14ac:dyDescent="0.2">
      <c r="A989" s="2">
        <v>2159.1419999999998</v>
      </c>
      <c r="B989" s="2">
        <v>348</v>
      </c>
      <c r="C989" s="2">
        <v>2.5</v>
      </c>
      <c r="D989" s="2" t="s">
        <v>21</v>
      </c>
      <c r="P989" s="2">
        <v>2719.2784999999999</v>
      </c>
      <c r="Q989" s="2">
        <v>618</v>
      </c>
      <c r="R989" s="2">
        <v>0.6</v>
      </c>
      <c r="S989" s="2" t="s">
        <v>21</v>
      </c>
    </row>
    <row r="990" spans="1:19" x14ac:dyDescent="0.2">
      <c r="A990" s="2">
        <v>2159.8575999999998</v>
      </c>
      <c r="B990" s="2">
        <v>244</v>
      </c>
      <c r="C990" s="2">
        <v>1.7</v>
      </c>
      <c r="D990" s="2" t="s">
        <v>21</v>
      </c>
      <c r="P990" s="2">
        <v>2723.4953</v>
      </c>
      <c r="Q990" s="2">
        <v>920</v>
      </c>
      <c r="R990" s="2">
        <v>0.9</v>
      </c>
      <c r="S990" s="2" t="s">
        <v>21</v>
      </c>
    </row>
    <row r="991" spans="1:19" x14ac:dyDescent="0.2">
      <c r="A991" s="2">
        <v>2161.9459000000002</v>
      </c>
      <c r="B991" s="2">
        <v>386</v>
      </c>
      <c r="C991" s="2">
        <v>2.8</v>
      </c>
      <c r="D991" s="2" t="s">
        <v>21</v>
      </c>
      <c r="P991" s="2">
        <v>2725.3440000000001</v>
      </c>
      <c r="Q991" s="2">
        <v>658</v>
      </c>
      <c r="R991" s="2">
        <v>0.7</v>
      </c>
      <c r="S991" s="2" t="s">
        <v>21</v>
      </c>
    </row>
    <row r="992" spans="1:19" x14ac:dyDescent="0.2">
      <c r="A992" s="2">
        <v>2162.6783</v>
      </c>
      <c r="B992" s="2">
        <v>202</v>
      </c>
      <c r="C992" s="2">
        <v>1.4</v>
      </c>
      <c r="D992" s="2" t="s">
        <v>21</v>
      </c>
      <c r="P992" s="2">
        <v>2730.3033999999998</v>
      </c>
      <c r="Q992" s="2">
        <v>732</v>
      </c>
      <c r="R992" s="2">
        <v>0.7</v>
      </c>
      <c r="S992" s="2" t="s">
        <v>21</v>
      </c>
    </row>
    <row r="993" spans="1:19" x14ac:dyDescent="0.2">
      <c r="A993" s="2">
        <v>2163.1080000000002</v>
      </c>
      <c r="B993" s="2">
        <v>226</v>
      </c>
      <c r="C993" s="2">
        <v>1.6</v>
      </c>
      <c r="D993" s="2" t="s">
        <v>21</v>
      </c>
      <c r="P993" s="2">
        <v>2733.3924000000002</v>
      </c>
      <c r="Q993" s="2">
        <v>706</v>
      </c>
      <c r="R993" s="2">
        <v>0.7</v>
      </c>
      <c r="S993" s="2" t="s">
        <v>21</v>
      </c>
    </row>
    <row r="994" spans="1:19" x14ac:dyDescent="0.2">
      <c r="A994" s="2">
        <v>2165.8537000000001</v>
      </c>
      <c r="B994" s="2">
        <v>224</v>
      </c>
      <c r="C994" s="2">
        <v>1.6</v>
      </c>
      <c r="D994" s="2" t="s">
        <v>21</v>
      </c>
      <c r="P994" s="2">
        <v>2735.0868</v>
      </c>
      <c r="Q994" s="2">
        <v>624</v>
      </c>
      <c r="R994" s="2">
        <v>0.6</v>
      </c>
      <c r="S994" s="2" t="s">
        <v>21</v>
      </c>
    </row>
    <row r="995" spans="1:19" x14ac:dyDescent="0.2">
      <c r="A995" s="2">
        <v>2166.8986</v>
      </c>
      <c r="B995" s="2">
        <v>274</v>
      </c>
      <c r="C995" s="2">
        <v>2</v>
      </c>
      <c r="D995" s="2" t="s">
        <v>21</v>
      </c>
      <c r="P995" s="2">
        <v>2735.3029999999999</v>
      </c>
      <c r="Q995" s="2">
        <v>656</v>
      </c>
      <c r="R995" s="2">
        <v>0.7</v>
      </c>
      <c r="S995" s="2" t="s">
        <v>21</v>
      </c>
    </row>
    <row r="996" spans="1:19" x14ac:dyDescent="0.2">
      <c r="A996" s="2">
        <v>2167.0508</v>
      </c>
      <c r="B996" s="2">
        <v>202</v>
      </c>
      <c r="C996" s="2">
        <v>1.4</v>
      </c>
      <c r="D996" s="2" t="s">
        <v>21</v>
      </c>
      <c r="P996" s="2">
        <v>2735.3573999999999</v>
      </c>
      <c r="Q996" s="2">
        <v>594</v>
      </c>
      <c r="R996" s="2">
        <v>0.6</v>
      </c>
      <c r="S996" s="2" t="s">
        <v>21</v>
      </c>
    </row>
    <row r="997" spans="1:19" x14ac:dyDescent="0.2">
      <c r="A997" s="2">
        <v>2167.6761000000001</v>
      </c>
      <c r="B997" s="2">
        <v>212</v>
      </c>
      <c r="C997" s="2">
        <v>1.5</v>
      </c>
      <c r="D997" s="2" t="s">
        <v>21</v>
      </c>
      <c r="P997" s="2">
        <v>2737.5079000000001</v>
      </c>
      <c r="Q997" s="2">
        <v>916</v>
      </c>
      <c r="R997" s="2">
        <v>0.9</v>
      </c>
      <c r="S997" s="2" t="s">
        <v>21</v>
      </c>
    </row>
    <row r="998" spans="1:19" x14ac:dyDescent="0.2">
      <c r="A998" s="2">
        <v>2169.8253</v>
      </c>
      <c r="B998" s="2">
        <v>212</v>
      </c>
      <c r="C998" s="2">
        <v>1.5</v>
      </c>
      <c r="D998" s="2" t="s">
        <v>21</v>
      </c>
      <c r="P998" s="2">
        <v>2738.4182999999998</v>
      </c>
      <c r="Q998" s="2">
        <v>738</v>
      </c>
      <c r="R998" s="2">
        <v>0.8</v>
      </c>
      <c r="S998" s="2" t="s">
        <v>21</v>
      </c>
    </row>
    <row r="999" spans="1:19" x14ac:dyDescent="0.2">
      <c r="A999" s="2">
        <v>2171.1801</v>
      </c>
      <c r="B999" s="2">
        <v>476</v>
      </c>
      <c r="C999" s="2">
        <v>3.4</v>
      </c>
      <c r="D999" s="2" t="s">
        <v>21</v>
      </c>
      <c r="P999" s="2">
        <v>2739.3559</v>
      </c>
      <c r="Q999" s="2">
        <v>688</v>
      </c>
      <c r="R999" s="2">
        <v>0.7</v>
      </c>
      <c r="S999" s="2" t="s">
        <v>21</v>
      </c>
    </row>
    <row r="1000" spans="1:19" x14ac:dyDescent="0.2">
      <c r="A1000" s="2">
        <v>2171.9101000000001</v>
      </c>
      <c r="B1000" s="2">
        <v>222</v>
      </c>
      <c r="C1000" s="2">
        <v>1.6</v>
      </c>
      <c r="D1000" s="2" t="s">
        <v>21</v>
      </c>
      <c r="P1000" s="2">
        <v>2745.3076000000001</v>
      </c>
      <c r="Q1000" s="2">
        <v>600</v>
      </c>
      <c r="R1000" s="2">
        <v>0.6</v>
      </c>
      <c r="S1000" s="2" t="s">
        <v>21</v>
      </c>
    </row>
    <row r="1001" spans="1:19" x14ac:dyDescent="0.2">
      <c r="A1001" s="2">
        <v>2171.9872</v>
      </c>
      <c r="B1001" s="2">
        <v>198</v>
      </c>
      <c r="C1001" s="2">
        <v>1.4</v>
      </c>
      <c r="D1001" s="2" t="s">
        <v>21</v>
      </c>
      <c r="P1001" s="2">
        <v>2747.3526000000002</v>
      </c>
      <c r="Q1001" s="2">
        <v>590</v>
      </c>
      <c r="R1001" s="2">
        <v>0.6</v>
      </c>
      <c r="S1001" s="2" t="s">
        <v>21</v>
      </c>
    </row>
    <row r="1002" spans="1:19" x14ac:dyDescent="0.2">
      <c r="A1002" s="2">
        <v>2172.7840999999999</v>
      </c>
      <c r="B1002" s="2">
        <v>210</v>
      </c>
      <c r="C1002" s="2">
        <v>1.5</v>
      </c>
      <c r="D1002" s="2" t="s">
        <v>21</v>
      </c>
      <c r="P1002" s="2">
        <v>2748.0695000000001</v>
      </c>
      <c r="Q1002" s="2">
        <v>628</v>
      </c>
      <c r="R1002" s="2">
        <v>0.6</v>
      </c>
      <c r="S1002" s="2" t="s">
        <v>21</v>
      </c>
    </row>
    <row r="1003" spans="1:19" x14ac:dyDescent="0.2">
      <c r="A1003" s="2">
        <v>2173.7527</v>
      </c>
      <c r="B1003" s="2">
        <v>266</v>
      </c>
      <c r="C1003" s="2">
        <v>1.9</v>
      </c>
      <c r="D1003" s="2" t="s">
        <v>21</v>
      </c>
      <c r="P1003" s="2">
        <v>2751.0634</v>
      </c>
      <c r="Q1003" s="2">
        <v>590</v>
      </c>
      <c r="R1003" s="2">
        <v>0.6</v>
      </c>
      <c r="S1003" s="2" t="s">
        <v>21</v>
      </c>
    </row>
    <row r="1004" spans="1:19" x14ac:dyDescent="0.2">
      <c r="A1004" s="2">
        <v>2174.1113</v>
      </c>
      <c r="B1004" s="2">
        <v>344</v>
      </c>
      <c r="C1004" s="2">
        <v>2.5</v>
      </c>
      <c r="D1004" s="2" t="s">
        <v>21</v>
      </c>
      <c r="P1004" s="2">
        <v>2753.3606</v>
      </c>
      <c r="Q1004" s="2">
        <v>590</v>
      </c>
      <c r="R1004" s="2">
        <v>0.6</v>
      </c>
      <c r="S1004" s="2" t="s">
        <v>21</v>
      </c>
    </row>
    <row r="1005" spans="1:19" x14ac:dyDescent="0.2">
      <c r="A1005" s="2">
        <v>2176.0832</v>
      </c>
      <c r="B1005" s="2">
        <v>382</v>
      </c>
      <c r="C1005" s="2">
        <v>2.7</v>
      </c>
      <c r="D1005" s="2" t="s">
        <v>21</v>
      </c>
      <c r="P1005" s="2">
        <v>2755.3166000000001</v>
      </c>
      <c r="Q1005" s="2">
        <v>606</v>
      </c>
      <c r="R1005" s="2">
        <v>0.6</v>
      </c>
      <c r="S1005" s="2" t="s">
        <v>21</v>
      </c>
    </row>
    <row r="1006" spans="1:19" x14ac:dyDescent="0.2">
      <c r="A1006" s="2">
        <v>2177.857</v>
      </c>
      <c r="B1006" s="2">
        <v>224</v>
      </c>
      <c r="C1006" s="2">
        <v>1.6</v>
      </c>
      <c r="D1006" s="2" t="s">
        <v>21</v>
      </c>
      <c r="P1006" s="2">
        <v>2756.0828999999999</v>
      </c>
      <c r="Q1006" s="2">
        <v>652</v>
      </c>
      <c r="R1006" s="2">
        <v>0.7</v>
      </c>
      <c r="S1006" s="2" t="s">
        <v>21</v>
      </c>
    </row>
    <row r="1007" spans="1:19" x14ac:dyDescent="0.2">
      <c r="A1007" s="2">
        <v>2178.9254000000001</v>
      </c>
      <c r="B1007" s="2">
        <v>212</v>
      </c>
      <c r="C1007" s="2">
        <v>1.5</v>
      </c>
      <c r="D1007" s="2" t="s">
        <v>21</v>
      </c>
      <c r="P1007" s="2">
        <v>2759.3726000000001</v>
      </c>
      <c r="Q1007" s="2">
        <v>586</v>
      </c>
      <c r="R1007" s="2">
        <v>0.6</v>
      </c>
      <c r="S1007" s="2" t="s">
        <v>21</v>
      </c>
    </row>
    <row r="1008" spans="1:19" x14ac:dyDescent="0.2">
      <c r="A1008" s="2">
        <v>2179.0315999999998</v>
      </c>
      <c r="B1008" s="2">
        <v>220</v>
      </c>
      <c r="C1008" s="2">
        <v>1.6</v>
      </c>
      <c r="D1008" s="2" t="s">
        <v>21</v>
      </c>
      <c r="P1008" s="2">
        <v>2764.5648000000001</v>
      </c>
      <c r="Q1008" s="2">
        <v>636</v>
      </c>
      <c r="R1008" s="2">
        <v>0.6</v>
      </c>
      <c r="S1008" s="2" t="s">
        <v>21</v>
      </c>
    </row>
    <row r="1009" spans="1:19" x14ac:dyDescent="0.2">
      <c r="A1009" s="2">
        <v>2179.1113</v>
      </c>
      <c r="B1009" s="2">
        <v>338</v>
      </c>
      <c r="C1009" s="2">
        <v>2.4</v>
      </c>
      <c r="D1009" s="2" t="s">
        <v>21</v>
      </c>
      <c r="P1009" s="2">
        <v>2765.4724000000001</v>
      </c>
      <c r="Q1009" s="2">
        <v>1074</v>
      </c>
      <c r="R1009" s="2">
        <v>1.1000000000000001</v>
      </c>
      <c r="S1009" s="2" t="s">
        <v>21</v>
      </c>
    </row>
    <row r="1010" spans="1:19" x14ac:dyDescent="0.2">
      <c r="A1010" s="2">
        <v>2181.0673000000002</v>
      </c>
      <c r="B1010" s="2">
        <v>218</v>
      </c>
      <c r="C1010" s="2">
        <v>1.6</v>
      </c>
      <c r="D1010" s="2" t="s">
        <v>21</v>
      </c>
      <c r="P1010" s="2">
        <v>2767.0610999999999</v>
      </c>
      <c r="Q1010" s="2">
        <v>686</v>
      </c>
      <c r="R1010" s="2">
        <v>0.7</v>
      </c>
      <c r="S1010" s="2" t="s">
        <v>21</v>
      </c>
    </row>
    <row r="1011" spans="1:19" x14ac:dyDescent="0.2">
      <c r="A1011" s="2">
        <v>2181.8110000000001</v>
      </c>
      <c r="B1011" s="2">
        <v>226</v>
      </c>
      <c r="C1011" s="2">
        <v>1.6</v>
      </c>
      <c r="D1011" s="2" t="s">
        <v>21</v>
      </c>
      <c r="P1011" s="2">
        <v>2767.3696</v>
      </c>
      <c r="Q1011" s="2">
        <v>624</v>
      </c>
      <c r="R1011" s="2">
        <v>0.6</v>
      </c>
      <c r="S1011" s="2" t="s">
        <v>21</v>
      </c>
    </row>
    <row r="1012" spans="1:19" x14ac:dyDescent="0.2">
      <c r="A1012" s="2">
        <v>2181.8454999999999</v>
      </c>
      <c r="B1012" s="2">
        <v>226</v>
      </c>
      <c r="C1012" s="2">
        <v>1.6</v>
      </c>
      <c r="D1012" s="2" t="s">
        <v>21</v>
      </c>
      <c r="P1012" s="2">
        <v>2767.4115000000002</v>
      </c>
      <c r="Q1012" s="2">
        <v>624</v>
      </c>
      <c r="R1012" s="2">
        <v>0.6</v>
      </c>
      <c r="S1012" s="2" t="s">
        <v>21</v>
      </c>
    </row>
    <row r="1013" spans="1:19" x14ac:dyDescent="0.2">
      <c r="A1013" s="2">
        <v>2182.0108</v>
      </c>
      <c r="B1013" s="2">
        <v>256</v>
      </c>
      <c r="C1013" s="2">
        <v>1.8</v>
      </c>
      <c r="D1013" s="2" t="s">
        <v>21</v>
      </c>
      <c r="P1013" s="2">
        <v>2768.1632</v>
      </c>
      <c r="Q1013" s="2">
        <v>2098</v>
      </c>
      <c r="R1013" s="2">
        <v>2.1</v>
      </c>
      <c r="S1013" s="2" t="s">
        <v>21</v>
      </c>
    </row>
    <row r="1014" spans="1:19" x14ac:dyDescent="0.2">
      <c r="A1014" s="2">
        <v>2182.7413999999999</v>
      </c>
      <c r="B1014" s="2">
        <v>296</v>
      </c>
      <c r="C1014" s="2">
        <v>2.1</v>
      </c>
      <c r="D1014" s="2" t="s">
        <v>21</v>
      </c>
      <c r="P1014" s="2">
        <v>2771.047</v>
      </c>
      <c r="Q1014" s="2">
        <v>946</v>
      </c>
      <c r="R1014" s="2">
        <v>1</v>
      </c>
      <c r="S1014" s="2" t="s">
        <v>21</v>
      </c>
    </row>
    <row r="1015" spans="1:19" x14ac:dyDescent="0.2">
      <c r="A1015" s="2">
        <v>2183.0362</v>
      </c>
      <c r="B1015" s="2">
        <v>192</v>
      </c>
      <c r="C1015" s="2">
        <v>1.4</v>
      </c>
      <c r="D1015" s="2" t="s">
        <v>21</v>
      </c>
      <c r="P1015" s="2">
        <v>2773.4603000000002</v>
      </c>
      <c r="Q1015" s="2">
        <v>724</v>
      </c>
      <c r="R1015" s="2">
        <v>0.7</v>
      </c>
      <c r="S1015" s="2" t="s">
        <v>21</v>
      </c>
    </row>
    <row r="1016" spans="1:19" x14ac:dyDescent="0.2">
      <c r="A1016" s="2">
        <v>2186.1350000000002</v>
      </c>
      <c r="B1016" s="2">
        <v>516</v>
      </c>
      <c r="C1016" s="2">
        <v>3.7</v>
      </c>
      <c r="D1016" s="2" t="s">
        <v>21</v>
      </c>
      <c r="P1016" s="2">
        <v>2774.3528000000001</v>
      </c>
      <c r="Q1016" s="2">
        <v>794</v>
      </c>
      <c r="R1016" s="2">
        <v>0.8</v>
      </c>
      <c r="S1016" s="2" t="s">
        <v>21</v>
      </c>
    </row>
    <row r="1017" spans="1:19" x14ac:dyDescent="0.2">
      <c r="A1017" s="2">
        <v>2186.8002999999999</v>
      </c>
      <c r="B1017" s="2">
        <v>234</v>
      </c>
      <c r="C1017" s="2">
        <v>1.7</v>
      </c>
      <c r="D1017" s="2" t="s">
        <v>21</v>
      </c>
      <c r="P1017" s="2">
        <v>2775.4072999999999</v>
      </c>
      <c r="Q1017" s="2">
        <v>588</v>
      </c>
      <c r="R1017" s="2">
        <v>0.6</v>
      </c>
      <c r="S1017" s="2" t="s">
        <v>21</v>
      </c>
    </row>
    <row r="1018" spans="1:19" x14ac:dyDescent="0.2">
      <c r="A1018" s="2">
        <v>2188.8721999999998</v>
      </c>
      <c r="B1018" s="2">
        <v>232</v>
      </c>
      <c r="C1018" s="2">
        <v>1.7</v>
      </c>
      <c r="D1018" s="2" t="s">
        <v>21</v>
      </c>
      <c r="P1018" s="2">
        <v>2781.0605</v>
      </c>
      <c r="Q1018" s="2">
        <v>3024</v>
      </c>
      <c r="R1018" s="2">
        <v>3.1</v>
      </c>
      <c r="S1018" s="2" t="s">
        <v>21</v>
      </c>
    </row>
    <row r="1019" spans="1:19" x14ac:dyDescent="0.2">
      <c r="A1019" s="2">
        <v>2188.9144000000001</v>
      </c>
      <c r="B1019" s="2">
        <v>296</v>
      </c>
      <c r="C1019" s="2">
        <v>2.1</v>
      </c>
      <c r="D1019" s="2" t="s">
        <v>21</v>
      </c>
      <c r="P1019" s="2">
        <v>2782.4222</v>
      </c>
      <c r="Q1019" s="2">
        <v>800</v>
      </c>
      <c r="R1019" s="2">
        <v>0.8</v>
      </c>
      <c r="S1019" s="2" t="s">
        <v>21</v>
      </c>
    </row>
    <row r="1020" spans="1:19" x14ac:dyDescent="0.2">
      <c r="A1020" s="2">
        <v>2190.9814000000001</v>
      </c>
      <c r="B1020" s="2">
        <v>200</v>
      </c>
      <c r="C1020" s="2">
        <v>1.4</v>
      </c>
      <c r="D1020" s="2" t="s">
        <v>21</v>
      </c>
      <c r="P1020" s="2">
        <v>2783.3832000000002</v>
      </c>
      <c r="Q1020" s="2">
        <v>738</v>
      </c>
      <c r="R1020" s="2">
        <v>0.8</v>
      </c>
      <c r="S1020" s="2" t="s">
        <v>21</v>
      </c>
    </row>
    <row r="1021" spans="1:19" x14ac:dyDescent="0.2">
      <c r="A1021" s="2">
        <v>2193.1668</v>
      </c>
      <c r="B1021" s="2">
        <v>228</v>
      </c>
      <c r="C1021" s="2">
        <v>1.6</v>
      </c>
      <c r="D1021" s="2" t="s">
        <v>21</v>
      </c>
      <c r="P1021" s="2">
        <v>2785.1563000000001</v>
      </c>
      <c r="Q1021" s="2">
        <v>810</v>
      </c>
      <c r="R1021" s="2">
        <v>0.8</v>
      </c>
      <c r="S1021" s="2" t="s">
        <v>21</v>
      </c>
    </row>
    <row r="1022" spans="1:19" x14ac:dyDescent="0.2">
      <c r="A1022" s="2">
        <v>2194.7842999999998</v>
      </c>
      <c r="B1022" s="2">
        <v>352</v>
      </c>
      <c r="C1022" s="2">
        <v>2.5</v>
      </c>
      <c r="D1022" s="2" t="s">
        <v>21</v>
      </c>
      <c r="P1022" s="2">
        <v>2786.3301999999999</v>
      </c>
      <c r="Q1022" s="2">
        <v>596</v>
      </c>
      <c r="R1022" s="2">
        <v>0.6</v>
      </c>
      <c r="S1022" s="2" t="s">
        <v>21</v>
      </c>
    </row>
    <row r="1023" spans="1:19" x14ac:dyDescent="0.2">
      <c r="A1023" s="2">
        <v>2195.8615</v>
      </c>
      <c r="B1023" s="2">
        <v>306</v>
      </c>
      <c r="C1023" s="2">
        <v>2.2000000000000002</v>
      </c>
      <c r="D1023" s="2" t="s">
        <v>21</v>
      </c>
      <c r="P1023" s="2">
        <v>2790.4699000000001</v>
      </c>
      <c r="Q1023" s="2">
        <v>850</v>
      </c>
      <c r="R1023" s="2">
        <v>0.9</v>
      </c>
      <c r="S1023" s="2" t="s">
        <v>21</v>
      </c>
    </row>
    <row r="1024" spans="1:19" x14ac:dyDescent="0.2">
      <c r="A1024" s="2">
        <v>2195.9286999999999</v>
      </c>
      <c r="B1024" s="2">
        <v>292</v>
      </c>
      <c r="C1024" s="2">
        <v>2.1</v>
      </c>
      <c r="D1024" s="2" t="s">
        <v>21</v>
      </c>
      <c r="P1024" s="2">
        <v>2791.3047000000001</v>
      </c>
      <c r="Q1024" s="2">
        <v>820</v>
      </c>
      <c r="R1024" s="2">
        <v>0.8</v>
      </c>
      <c r="S1024" s="2" t="s">
        <v>21</v>
      </c>
    </row>
    <row r="1025" spans="1:19" x14ac:dyDescent="0.2">
      <c r="A1025" s="2">
        <v>2196.0410000000002</v>
      </c>
      <c r="B1025" s="2">
        <v>200</v>
      </c>
      <c r="C1025" s="2">
        <v>1.4</v>
      </c>
      <c r="D1025" s="2" t="s">
        <v>21</v>
      </c>
      <c r="P1025" s="2">
        <v>2793.3890000000001</v>
      </c>
      <c r="Q1025" s="2">
        <v>744</v>
      </c>
      <c r="R1025" s="2">
        <v>0.8</v>
      </c>
      <c r="S1025" s="2" t="s">
        <v>21</v>
      </c>
    </row>
    <row r="1026" spans="1:19" x14ac:dyDescent="0.2">
      <c r="A1026" s="2">
        <v>2197.1451999999999</v>
      </c>
      <c r="B1026" s="2">
        <v>222</v>
      </c>
      <c r="C1026" s="2">
        <v>1.6</v>
      </c>
      <c r="D1026" s="2" t="s">
        <v>21</v>
      </c>
      <c r="P1026" s="2">
        <v>2797.056</v>
      </c>
      <c r="Q1026" s="2">
        <v>5726</v>
      </c>
      <c r="R1026" s="2">
        <v>5.8</v>
      </c>
      <c r="S1026" s="2" t="s">
        <v>21</v>
      </c>
    </row>
    <row r="1027" spans="1:19" x14ac:dyDescent="0.2">
      <c r="A1027" s="2">
        <v>2199.1612</v>
      </c>
      <c r="B1027" s="2">
        <v>442</v>
      </c>
      <c r="C1027" s="2">
        <v>3.2</v>
      </c>
      <c r="D1027" s="2" t="s">
        <v>21</v>
      </c>
      <c r="P1027" s="2">
        <v>2798.4486999999999</v>
      </c>
      <c r="Q1027" s="2">
        <v>620</v>
      </c>
      <c r="R1027" s="2">
        <v>0.6</v>
      </c>
      <c r="S1027" s="2" t="s">
        <v>21</v>
      </c>
    </row>
    <row r="1028" spans="1:19" x14ac:dyDescent="0.2">
      <c r="A1028" s="2">
        <v>2199.9396000000002</v>
      </c>
      <c r="B1028" s="2">
        <v>208</v>
      </c>
      <c r="C1028" s="2">
        <v>1.5</v>
      </c>
      <c r="D1028" s="2" t="s">
        <v>21</v>
      </c>
      <c r="P1028" s="2">
        <v>2799.4755</v>
      </c>
      <c r="Q1028" s="2">
        <v>676</v>
      </c>
      <c r="R1028" s="2">
        <v>0.7</v>
      </c>
      <c r="S1028" s="2" t="s">
        <v>21</v>
      </c>
    </row>
    <row r="1029" spans="1:19" x14ac:dyDescent="0.2">
      <c r="A1029" s="2">
        <v>2200.9108999999999</v>
      </c>
      <c r="B1029" s="2">
        <v>220</v>
      </c>
      <c r="C1029" s="2">
        <v>1.6</v>
      </c>
      <c r="D1029" s="2" t="s">
        <v>21</v>
      </c>
      <c r="P1029" s="2">
        <v>2801.3240000000001</v>
      </c>
      <c r="Q1029" s="2">
        <v>690</v>
      </c>
      <c r="R1029" s="2">
        <v>0.7</v>
      </c>
      <c r="S1029" s="2" t="s">
        <v>21</v>
      </c>
    </row>
    <row r="1030" spans="1:19" x14ac:dyDescent="0.2">
      <c r="A1030" s="2">
        <v>2201.8162000000002</v>
      </c>
      <c r="B1030" s="2">
        <v>200</v>
      </c>
      <c r="C1030" s="2">
        <v>1.4</v>
      </c>
      <c r="D1030" s="2" t="s">
        <v>21</v>
      </c>
      <c r="P1030" s="2">
        <v>2801.3645000000001</v>
      </c>
      <c r="Q1030" s="2">
        <v>644</v>
      </c>
      <c r="R1030" s="2">
        <v>0.7</v>
      </c>
      <c r="S1030" s="2" t="s">
        <v>21</v>
      </c>
    </row>
    <row r="1031" spans="1:19" x14ac:dyDescent="0.2">
      <c r="A1031" s="2">
        <v>2203.0365000000002</v>
      </c>
      <c r="B1031" s="2">
        <v>210</v>
      </c>
      <c r="C1031" s="2">
        <v>1.5</v>
      </c>
      <c r="D1031" s="2" t="s">
        <v>21</v>
      </c>
      <c r="P1031" s="2">
        <v>2802.0646999999999</v>
      </c>
      <c r="Q1031" s="2">
        <v>2408</v>
      </c>
      <c r="R1031" s="2">
        <v>2.4</v>
      </c>
      <c r="S1031" s="2" t="s">
        <v>21</v>
      </c>
    </row>
    <row r="1032" spans="1:19" x14ac:dyDescent="0.2">
      <c r="A1032" s="2">
        <v>2205.0765999999999</v>
      </c>
      <c r="B1032" s="2">
        <v>194</v>
      </c>
      <c r="C1032" s="2">
        <v>1.4</v>
      </c>
      <c r="D1032" s="2" t="s">
        <v>21</v>
      </c>
      <c r="P1032" s="2">
        <v>2804.4319999999998</v>
      </c>
      <c r="Q1032" s="2">
        <v>1272</v>
      </c>
      <c r="R1032" s="2">
        <v>1.3</v>
      </c>
      <c r="S1032" s="2" t="s">
        <v>21</v>
      </c>
    </row>
    <row r="1033" spans="1:19" x14ac:dyDescent="0.2">
      <c r="A1033" s="2">
        <v>2205.9629</v>
      </c>
      <c r="B1033" s="2">
        <v>210</v>
      </c>
      <c r="C1033" s="2">
        <v>1.5</v>
      </c>
      <c r="D1033" s="2" t="s">
        <v>21</v>
      </c>
      <c r="P1033" s="2">
        <v>2804.4463999999998</v>
      </c>
      <c r="Q1033" s="2">
        <v>674</v>
      </c>
      <c r="R1033" s="2">
        <v>0.7</v>
      </c>
      <c r="S1033" s="2" t="s">
        <v>21</v>
      </c>
    </row>
    <row r="1034" spans="1:19" x14ac:dyDescent="0.2">
      <c r="A1034" s="2">
        <v>2206.0511000000001</v>
      </c>
      <c r="B1034" s="2">
        <v>272</v>
      </c>
      <c r="C1034" s="2">
        <v>1.9</v>
      </c>
      <c r="D1034" s="2" t="s">
        <v>21</v>
      </c>
      <c r="P1034" s="2">
        <v>2806.3164000000002</v>
      </c>
      <c r="Q1034" s="2">
        <v>618</v>
      </c>
      <c r="R1034" s="2">
        <v>0.6</v>
      </c>
      <c r="S1034" s="2" t="s">
        <v>21</v>
      </c>
    </row>
    <row r="1035" spans="1:19" x14ac:dyDescent="0.2">
      <c r="A1035" s="2">
        <v>2206.7728000000002</v>
      </c>
      <c r="B1035" s="2">
        <v>226</v>
      </c>
      <c r="C1035" s="2">
        <v>1.6</v>
      </c>
      <c r="D1035" s="2" t="s">
        <v>21</v>
      </c>
      <c r="P1035" s="2">
        <v>2806.3699000000001</v>
      </c>
      <c r="Q1035" s="2">
        <v>704</v>
      </c>
      <c r="R1035" s="2">
        <v>0.7</v>
      </c>
      <c r="S1035" s="2" t="s">
        <v>21</v>
      </c>
    </row>
    <row r="1036" spans="1:19" x14ac:dyDescent="0.2">
      <c r="A1036" s="2">
        <v>2207.8717999999999</v>
      </c>
      <c r="B1036" s="2">
        <v>222</v>
      </c>
      <c r="C1036" s="2">
        <v>1.6</v>
      </c>
      <c r="D1036" s="2" t="s">
        <v>21</v>
      </c>
      <c r="P1036" s="2">
        <v>2811.3114</v>
      </c>
      <c r="Q1036" s="2">
        <v>594</v>
      </c>
      <c r="R1036" s="2">
        <v>0.6</v>
      </c>
      <c r="S1036" s="2" t="s">
        <v>21</v>
      </c>
    </row>
    <row r="1037" spans="1:19" x14ac:dyDescent="0.2">
      <c r="A1037" s="2">
        <v>2209.038</v>
      </c>
      <c r="B1037" s="2">
        <v>212</v>
      </c>
      <c r="C1037" s="2">
        <v>1.5</v>
      </c>
      <c r="D1037" s="2" t="s">
        <v>21</v>
      </c>
      <c r="P1037" s="2">
        <v>2813.0491999999999</v>
      </c>
      <c r="Q1037" s="2">
        <v>17670</v>
      </c>
      <c r="R1037" s="2">
        <v>18</v>
      </c>
      <c r="S1037" s="2" t="s">
        <v>21</v>
      </c>
    </row>
    <row r="1038" spans="1:19" x14ac:dyDescent="0.2">
      <c r="A1038" s="2">
        <v>2209.7453</v>
      </c>
      <c r="B1038" s="2">
        <v>262</v>
      </c>
      <c r="C1038" s="2">
        <v>1.9</v>
      </c>
      <c r="D1038" s="2" t="s">
        <v>21</v>
      </c>
      <c r="P1038" s="2">
        <v>2817.4153999999999</v>
      </c>
      <c r="Q1038" s="2">
        <v>616</v>
      </c>
      <c r="R1038" s="2">
        <v>0.6</v>
      </c>
      <c r="S1038" s="2" t="s">
        <v>21</v>
      </c>
    </row>
    <row r="1039" spans="1:19" x14ac:dyDescent="0.2">
      <c r="A1039" s="2">
        <v>2211.1347000000001</v>
      </c>
      <c r="B1039" s="2">
        <v>294</v>
      </c>
      <c r="C1039" s="2">
        <v>2.1</v>
      </c>
      <c r="D1039" s="2" t="s">
        <v>21</v>
      </c>
      <c r="P1039" s="2">
        <v>2819.0614</v>
      </c>
      <c r="Q1039" s="2">
        <v>4062</v>
      </c>
      <c r="R1039" s="2">
        <v>4.0999999999999996</v>
      </c>
      <c r="S1039" s="2" t="s">
        <v>21</v>
      </c>
    </row>
    <row r="1040" spans="1:19" x14ac:dyDescent="0.2">
      <c r="A1040" s="2">
        <v>2212.0030000000002</v>
      </c>
      <c r="B1040" s="2">
        <v>226</v>
      </c>
      <c r="C1040" s="2">
        <v>1.6</v>
      </c>
      <c r="D1040" s="2" t="s">
        <v>21</v>
      </c>
      <c r="P1040" s="2">
        <v>2821.4386</v>
      </c>
      <c r="Q1040" s="2">
        <v>776</v>
      </c>
      <c r="R1040" s="2">
        <v>0.8</v>
      </c>
      <c r="S1040" s="2" t="s">
        <v>21</v>
      </c>
    </row>
    <row r="1041" spans="1:19" x14ac:dyDescent="0.2">
      <c r="A1041" s="2">
        <v>2213.0695000000001</v>
      </c>
      <c r="B1041" s="2">
        <v>214</v>
      </c>
      <c r="C1041" s="2">
        <v>1.5</v>
      </c>
      <c r="D1041" s="2" t="s">
        <v>21</v>
      </c>
      <c r="P1041" s="2">
        <v>2822.4427000000001</v>
      </c>
      <c r="Q1041" s="2">
        <v>1106</v>
      </c>
      <c r="R1041" s="2">
        <v>1.1000000000000001</v>
      </c>
      <c r="S1041" s="2" t="s">
        <v>21</v>
      </c>
    </row>
    <row r="1042" spans="1:19" x14ac:dyDescent="0.2">
      <c r="A1042" s="2">
        <v>2214.1181999999999</v>
      </c>
      <c r="B1042" s="2">
        <v>252</v>
      </c>
      <c r="C1042" s="2">
        <v>1.8</v>
      </c>
      <c r="D1042" s="2" t="s">
        <v>21</v>
      </c>
      <c r="P1042" s="2">
        <v>2826.4149000000002</v>
      </c>
      <c r="Q1042" s="2">
        <v>1340</v>
      </c>
      <c r="R1042" s="2">
        <v>1.4</v>
      </c>
      <c r="S1042" s="2" t="s">
        <v>21</v>
      </c>
    </row>
    <row r="1043" spans="1:19" x14ac:dyDescent="0.2">
      <c r="A1043" s="2">
        <v>2214.7629999999999</v>
      </c>
      <c r="B1043" s="2">
        <v>204</v>
      </c>
      <c r="C1043" s="2">
        <v>1.5</v>
      </c>
      <c r="D1043" s="2" t="s">
        <v>21</v>
      </c>
      <c r="P1043" s="2">
        <v>2831.0509000000002</v>
      </c>
      <c r="Q1043" s="2">
        <v>1178</v>
      </c>
      <c r="R1043" s="2">
        <v>1.2</v>
      </c>
      <c r="S1043" s="2" t="s">
        <v>21</v>
      </c>
    </row>
    <row r="1044" spans="1:19" x14ac:dyDescent="0.2">
      <c r="A1044" s="2">
        <v>2214.8766000000001</v>
      </c>
      <c r="B1044" s="2">
        <v>274</v>
      </c>
      <c r="C1044" s="2">
        <v>2</v>
      </c>
      <c r="D1044" s="2" t="s">
        <v>21</v>
      </c>
      <c r="P1044" s="2">
        <v>2831.3658</v>
      </c>
      <c r="Q1044" s="2">
        <v>780</v>
      </c>
      <c r="R1044" s="2">
        <v>0.8</v>
      </c>
      <c r="S1044" s="2" t="s">
        <v>21</v>
      </c>
    </row>
    <row r="1045" spans="1:19" x14ac:dyDescent="0.2">
      <c r="A1045" s="2">
        <v>2217.9395</v>
      </c>
      <c r="B1045" s="2">
        <v>250</v>
      </c>
      <c r="C1045" s="2">
        <v>1.8</v>
      </c>
      <c r="D1045" s="2" t="s">
        <v>21</v>
      </c>
      <c r="P1045" s="2">
        <v>2837.4256</v>
      </c>
      <c r="Q1045" s="2">
        <v>708</v>
      </c>
      <c r="R1045" s="2">
        <v>0.7</v>
      </c>
      <c r="S1045" s="2" t="s">
        <v>21</v>
      </c>
    </row>
    <row r="1046" spans="1:19" x14ac:dyDescent="0.2">
      <c r="A1046" s="2">
        <v>2218.0819999999999</v>
      </c>
      <c r="B1046" s="2">
        <v>302</v>
      </c>
      <c r="C1046" s="2">
        <v>2.2000000000000002</v>
      </c>
      <c r="D1046" s="2" t="s">
        <v>21</v>
      </c>
      <c r="P1046" s="2">
        <v>2847.444</v>
      </c>
      <c r="Q1046" s="2">
        <v>894</v>
      </c>
      <c r="R1046" s="2">
        <v>0.9</v>
      </c>
      <c r="S1046" s="2" t="s">
        <v>21</v>
      </c>
    </row>
    <row r="1047" spans="1:19" x14ac:dyDescent="0.2">
      <c r="A1047" s="2">
        <v>2218.1055999999999</v>
      </c>
      <c r="B1047" s="2">
        <v>212</v>
      </c>
      <c r="C1047" s="2">
        <v>1.5</v>
      </c>
      <c r="D1047" s="2" t="s">
        <v>21</v>
      </c>
      <c r="P1047" s="2">
        <v>2848.4175</v>
      </c>
      <c r="Q1047" s="2">
        <v>612</v>
      </c>
      <c r="R1047" s="2">
        <v>0.6</v>
      </c>
      <c r="S1047" s="2" t="s">
        <v>21</v>
      </c>
    </row>
    <row r="1048" spans="1:19" x14ac:dyDescent="0.2">
      <c r="A1048" s="2">
        <v>2218.8162000000002</v>
      </c>
      <c r="B1048" s="2">
        <v>220</v>
      </c>
      <c r="C1048" s="2">
        <v>1.6</v>
      </c>
      <c r="D1048" s="2" t="s">
        <v>21</v>
      </c>
      <c r="P1048" s="2">
        <v>2853.4321</v>
      </c>
      <c r="Q1048" s="2">
        <v>622</v>
      </c>
      <c r="R1048" s="2">
        <v>0.6</v>
      </c>
      <c r="S1048" s="2" t="s">
        <v>21</v>
      </c>
    </row>
    <row r="1049" spans="1:19" x14ac:dyDescent="0.2">
      <c r="A1049" s="2">
        <v>2222.0445</v>
      </c>
      <c r="B1049" s="2">
        <v>630</v>
      </c>
      <c r="C1049" s="2">
        <v>4.5</v>
      </c>
      <c r="D1049" s="2" t="s">
        <v>21</v>
      </c>
      <c r="P1049" s="2">
        <v>2860.3908999999999</v>
      </c>
      <c r="Q1049" s="2">
        <v>866</v>
      </c>
      <c r="R1049" s="2">
        <v>0.9</v>
      </c>
      <c r="S1049" s="2" t="s">
        <v>21</v>
      </c>
    </row>
    <row r="1050" spans="1:19" x14ac:dyDescent="0.2">
      <c r="A1050" s="2">
        <v>2222.9088999999999</v>
      </c>
      <c r="B1050" s="2">
        <v>232</v>
      </c>
      <c r="C1050" s="2">
        <v>1.7</v>
      </c>
      <c r="D1050" s="2" t="s">
        <v>21</v>
      </c>
      <c r="P1050" s="2">
        <v>2865.4524000000001</v>
      </c>
      <c r="Q1050" s="2">
        <v>1240</v>
      </c>
      <c r="R1050" s="2">
        <v>1.3</v>
      </c>
      <c r="S1050" s="2" t="s">
        <v>21</v>
      </c>
    </row>
    <row r="1051" spans="1:19" x14ac:dyDescent="0.2">
      <c r="A1051" s="2">
        <v>2223.8177000000001</v>
      </c>
      <c r="B1051" s="2">
        <v>344</v>
      </c>
      <c r="C1051" s="2">
        <v>2.5</v>
      </c>
      <c r="D1051" s="2" t="s">
        <v>21</v>
      </c>
      <c r="P1051" s="2">
        <v>2869.5484000000001</v>
      </c>
      <c r="Q1051" s="2">
        <v>608</v>
      </c>
      <c r="R1051" s="2">
        <v>0.6</v>
      </c>
      <c r="S1051" s="2" t="s">
        <v>21</v>
      </c>
    </row>
    <row r="1052" spans="1:19" x14ac:dyDescent="0.2">
      <c r="A1052" s="2">
        <v>2225.8569000000002</v>
      </c>
      <c r="B1052" s="2">
        <v>200</v>
      </c>
      <c r="C1052" s="2">
        <v>1.4</v>
      </c>
      <c r="D1052" s="2" t="s">
        <v>21</v>
      </c>
      <c r="P1052" s="2">
        <v>2875.424</v>
      </c>
      <c r="Q1052" s="2">
        <v>610</v>
      </c>
      <c r="R1052" s="2">
        <v>0.6</v>
      </c>
      <c r="S1052" s="2" t="s">
        <v>21</v>
      </c>
    </row>
    <row r="1053" spans="1:19" x14ac:dyDescent="0.2">
      <c r="A1053" s="2">
        <v>2228.0569999999998</v>
      </c>
      <c r="B1053" s="2">
        <v>698</v>
      </c>
      <c r="C1053" s="2">
        <v>5</v>
      </c>
      <c r="D1053" s="2" t="s">
        <v>21</v>
      </c>
      <c r="P1053" s="2">
        <v>2875.7283000000002</v>
      </c>
      <c r="Q1053" s="2">
        <v>2520</v>
      </c>
      <c r="R1053" s="2">
        <v>2.6</v>
      </c>
      <c r="S1053" s="2" t="s">
        <v>21</v>
      </c>
    </row>
    <row r="1054" spans="1:19" x14ac:dyDescent="0.2">
      <c r="A1054" s="2">
        <v>2229.8249999999998</v>
      </c>
      <c r="B1054" s="2">
        <v>274</v>
      </c>
      <c r="C1054" s="2">
        <v>2</v>
      </c>
      <c r="D1054" s="2" t="s">
        <v>21</v>
      </c>
      <c r="P1054" s="2">
        <v>2884.5753</v>
      </c>
      <c r="Q1054" s="2">
        <v>870</v>
      </c>
      <c r="R1054" s="2">
        <v>0.9</v>
      </c>
      <c r="S1054" s="2" t="s">
        <v>21</v>
      </c>
    </row>
    <row r="1055" spans="1:19" x14ac:dyDescent="0.2">
      <c r="A1055" s="2">
        <v>2232.8681000000001</v>
      </c>
      <c r="B1055" s="2">
        <v>304</v>
      </c>
      <c r="C1055" s="2">
        <v>2.2000000000000002</v>
      </c>
      <c r="D1055" s="2" t="s">
        <v>21</v>
      </c>
      <c r="P1055" s="2">
        <v>2885.4398999999999</v>
      </c>
      <c r="Q1055" s="2">
        <v>666</v>
      </c>
      <c r="R1055" s="2">
        <v>0.7</v>
      </c>
      <c r="S1055" s="2" t="s">
        <v>21</v>
      </c>
    </row>
    <row r="1056" spans="1:19" x14ac:dyDescent="0.2">
      <c r="A1056" s="2">
        <v>2232.8779</v>
      </c>
      <c r="B1056" s="2">
        <v>304</v>
      </c>
      <c r="C1056" s="2">
        <v>2.2000000000000002</v>
      </c>
      <c r="D1056" s="2" t="s">
        <v>21</v>
      </c>
      <c r="P1056" s="2">
        <v>2888.4031</v>
      </c>
      <c r="Q1056" s="2">
        <v>714</v>
      </c>
      <c r="R1056" s="2">
        <v>0.7</v>
      </c>
      <c r="S1056" s="2" t="s">
        <v>21</v>
      </c>
    </row>
    <row r="1057" spans="1:19" x14ac:dyDescent="0.2">
      <c r="A1057" s="2">
        <v>2233.0475999999999</v>
      </c>
      <c r="B1057" s="2">
        <v>196</v>
      </c>
      <c r="C1057" s="2">
        <v>1.4</v>
      </c>
      <c r="D1057" s="2" t="s">
        <v>21</v>
      </c>
      <c r="P1057" s="2">
        <v>2889.4596000000001</v>
      </c>
      <c r="Q1057" s="2">
        <v>604</v>
      </c>
      <c r="R1057" s="2">
        <v>0.6</v>
      </c>
      <c r="S1057" s="2" t="s">
        <v>21</v>
      </c>
    </row>
    <row r="1058" spans="1:19" x14ac:dyDescent="0.2">
      <c r="A1058" s="2">
        <v>2234.0953</v>
      </c>
      <c r="B1058" s="2">
        <v>342</v>
      </c>
      <c r="C1058" s="2">
        <v>2.4</v>
      </c>
      <c r="D1058" s="2" t="s">
        <v>21</v>
      </c>
      <c r="P1058" s="2">
        <v>2891.7255</v>
      </c>
      <c r="Q1058" s="2">
        <v>2708</v>
      </c>
      <c r="R1058" s="2">
        <v>2.8</v>
      </c>
      <c r="S1058" s="2" t="s">
        <v>21</v>
      </c>
    </row>
    <row r="1059" spans="1:19" x14ac:dyDescent="0.2">
      <c r="A1059" s="2">
        <v>2234.8551000000002</v>
      </c>
      <c r="B1059" s="2">
        <v>230</v>
      </c>
      <c r="C1059" s="2">
        <v>1.6</v>
      </c>
      <c r="D1059" s="2" t="s">
        <v>21</v>
      </c>
      <c r="P1059" s="2">
        <v>2893.5151999999998</v>
      </c>
      <c r="Q1059" s="2">
        <v>648</v>
      </c>
      <c r="R1059" s="2">
        <v>0.7</v>
      </c>
      <c r="S1059" s="2" t="s">
        <v>21</v>
      </c>
    </row>
    <row r="1060" spans="1:19" x14ac:dyDescent="0.2">
      <c r="A1060" s="2">
        <v>2237.0929999999998</v>
      </c>
      <c r="B1060" s="2">
        <v>442</v>
      </c>
      <c r="C1060" s="2">
        <v>3.2</v>
      </c>
      <c r="D1060" s="2" t="s">
        <v>21</v>
      </c>
      <c r="P1060" s="2">
        <v>2899.6925000000001</v>
      </c>
      <c r="Q1060" s="2">
        <v>684</v>
      </c>
      <c r="R1060" s="2">
        <v>0.7</v>
      </c>
      <c r="S1060" s="2" t="s">
        <v>21</v>
      </c>
    </row>
    <row r="1061" spans="1:19" x14ac:dyDescent="0.2">
      <c r="A1061" s="2">
        <v>2237.9011</v>
      </c>
      <c r="B1061" s="2">
        <v>236</v>
      </c>
      <c r="C1061" s="2">
        <v>1.7</v>
      </c>
      <c r="D1061" s="2" t="s">
        <v>21</v>
      </c>
      <c r="P1061" s="2">
        <v>2900.4459999999999</v>
      </c>
      <c r="Q1061" s="2">
        <v>866</v>
      </c>
      <c r="R1061" s="2">
        <v>0.9</v>
      </c>
      <c r="S1061" s="2" t="s">
        <v>21</v>
      </c>
    </row>
    <row r="1062" spans="1:19" x14ac:dyDescent="0.2">
      <c r="A1062" s="2">
        <v>2239.0228000000002</v>
      </c>
      <c r="B1062" s="2">
        <v>514</v>
      </c>
      <c r="C1062" s="2">
        <v>3.7</v>
      </c>
      <c r="D1062" s="2" t="s">
        <v>21</v>
      </c>
      <c r="P1062" s="2">
        <v>2906.4196999999999</v>
      </c>
      <c r="Q1062" s="2">
        <v>718</v>
      </c>
      <c r="R1062" s="2">
        <v>0.7</v>
      </c>
      <c r="S1062" s="2" t="s">
        <v>21</v>
      </c>
    </row>
    <row r="1063" spans="1:19" x14ac:dyDescent="0.2">
      <c r="A1063" s="2">
        <v>2240.8643000000002</v>
      </c>
      <c r="B1063" s="2">
        <v>246</v>
      </c>
      <c r="C1063" s="2">
        <v>1.8</v>
      </c>
      <c r="D1063" s="2" t="s">
        <v>21</v>
      </c>
      <c r="P1063" s="2">
        <v>2906.4690999999998</v>
      </c>
      <c r="Q1063" s="2">
        <v>720</v>
      </c>
      <c r="R1063" s="2">
        <v>0.7</v>
      </c>
      <c r="S1063" s="2" t="s">
        <v>21</v>
      </c>
    </row>
    <row r="1064" spans="1:19" x14ac:dyDescent="0.2">
      <c r="A1064" s="2">
        <v>2242.1390999999999</v>
      </c>
      <c r="B1064" s="2">
        <v>336</v>
      </c>
      <c r="C1064" s="2">
        <v>2.4</v>
      </c>
      <c r="D1064" s="2" t="s">
        <v>21</v>
      </c>
      <c r="P1064" s="2">
        <v>2912.5435000000002</v>
      </c>
      <c r="Q1064" s="2">
        <v>1256</v>
      </c>
      <c r="R1064" s="2">
        <v>1.3</v>
      </c>
      <c r="S1064" s="2" t="s">
        <v>21</v>
      </c>
    </row>
    <row r="1065" spans="1:19" x14ac:dyDescent="0.2">
      <c r="A1065" s="2">
        <v>2244.9881999999998</v>
      </c>
      <c r="B1065" s="2">
        <v>294</v>
      </c>
      <c r="C1065" s="2">
        <v>2.1</v>
      </c>
      <c r="D1065" s="2" t="s">
        <v>21</v>
      </c>
      <c r="P1065" s="2">
        <v>2925.4607999999998</v>
      </c>
      <c r="Q1065" s="2">
        <v>632</v>
      </c>
      <c r="R1065" s="2">
        <v>0.6</v>
      </c>
      <c r="S1065" s="2" t="s">
        <v>21</v>
      </c>
    </row>
    <row r="1066" spans="1:19" x14ac:dyDescent="0.2">
      <c r="A1066" s="2">
        <v>2248.9829</v>
      </c>
      <c r="B1066" s="2">
        <v>280</v>
      </c>
      <c r="C1066" s="2">
        <v>2</v>
      </c>
      <c r="D1066" s="2" t="s">
        <v>21</v>
      </c>
      <c r="P1066" s="2">
        <v>2936.1261</v>
      </c>
      <c r="Q1066" s="2">
        <v>1008</v>
      </c>
      <c r="R1066" s="2">
        <v>1</v>
      </c>
      <c r="S1066" s="2" t="s">
        <v>21</v>
      </c>
    </row>
    <row r="1067" spans="1:19" x14ac:dyDescent="0.2">
      <c r="A1067" s="2">
        <v>2250.0115000000001</v>
      </c>
      <c r="B1067" s="2">
        <v>614</v>
      </c>
      <c r="C1067" s="2">
        <v>4.4000000000000004</v>
      </c>
      <c r="D1067" s="2" t="s">
        <v>21</v>
      </c>
      <c r="P1067" s="2">
        <v>2941.0949000000001</v>
      </c>
      <c r="Q1067" s="2">
        <v>598</v>
      </c>
      <c r="R1067" s="2">
        <v>0.6</v>
      </c>
      <c r="S1067" s="2" t="s">
        <v>21</v>
      </c>
    </row>
    <row r="1068" spans="1:19" x14ac:dyDescent="0.2">
      <c r="A1068" s="2">
        <v>2250.0700999999999</v>
      </c>
      <c r="B1068" s="2">
        <v>218</v>
      </c>
      <c r="C1068" s="2">
        <v>1.6</v>
      </c>
      <c r="D1068" s="2" t="s">
        <v>21</v>
      </c>
      <c r="P1068" s="2">
        <v>2941.442</v>
      </c>
      <c r="Q1068" s="2">
        <v>736</v>
      </c>
      <c r="R1068" s="2">
        <v>0.7</v>
      </c>
      <c r="S1068" s="2" t="s">
        <v>21</v>
      </c>
    </row>
    <row r="1069" spans="1:19" x14ac:dyDescent="0.2">
      <c r="A1069" s="2">
        <v>2254.0021000000002</v>
      </c>
      <c r="B1069" s="2">
        <v>480</v>
      </c>
      <c r="C1069" s="2">
        <v>3.4</v>
      </c>
      <c r="D1069" s="2" t="s">
        <v>21</v>
      </c>
      <c r="P1069" s="2">
        <v>2958.1080000000002</v>
      </c>
      <c r="Q1069" s="2">
        <v>654</v>
      </c>
      <c r="R1069" s="2">
        <v>0.7</v>
      </c>
      <c r="S1069" s="2" t="s">
        <v>21</v>
      </c>
    </row>
    <row r="1070" spans="1:19" x14ac:dyDescent="0.2">
      <c r="A1070" s="2">
        <v>2254.9785999999999</v>
      </c>
      <c r="B1070" s="2">
        <v>316</v>
      </c>
      <c r="C1070" s="2">
        <v>2.2999999999999998</v>
      </c>
      <c r="D1070" s="2" t="s">
        <v>21</v>
      </c>
      <c r="P1070" s="2">
        <v>2970.5101</v>
      </c>
      <c r="Q1070" s="2">
        <v>640</v>
      </c>
      <c r="R1070" s="2">
        <v>0.7</v>
      </c>
      <c r="S1070" s="2" t="s">
        <v>21</v>
      </c>
    </row>
    <row r="1071" spans="1:19" x14ac:dyDescent="0.2">
      <c r="A1071" s="2">
        <v>2256.9023999999999</v>
      </c>
      <c r="B1071" s="2">
        <v>386</v>
      </c>
      <c r="C1071" s="2">
        <v>2.8</v>
      </c>
      <c r="D1071" s="2" t="s">
        <v>21</v>
      </c>
      <c r="P1071" s="2">
        <v>2981.4771999999998</v>
      </c>
      <c r="Q1071" s="2">
        <v>648</v>
      </c>
      <c r="R1071" s="2">
        <v>0.7</v>
      </c>
      <c r="S1071" s="2" t="s">
        <v>21</v>
      </c>
    </row>
    <row r="1072" spans="1:19" x14ac:dyDescent="0.2">
      <c r="A1072" s="2">
        <v>2257.0699</v>
      </c>
      <c r="B1072" s="2">
        <v>350</v>
      </c>
      <c r="C1072" s="2">
        <v>2.5</v>
      </c>
      <c r="D1072" s="2" t="s">
        <v>21</v>
      </c>
      <c r="P1072" s="2">
        <v>2990.7550000000001</v>
      </c>
      <c r="Q1072" s="2">
        <v>796</v>
      </c>
      <c r="R1072" s="2">
        <v>0.8</v>
      </c>
      <c r="S1072" s="2" t="s">
        <v>21</v>
      </c>
    </row>
    <row r="1073" spans="1:19" x14ac:dyDescent="0.2">
      <c r="A1073" s="2">
        <v>2260.9780999999998</v>
      </c>
      <c r="B1073" s="2">
        <v>240</v>
      </c>
      <c r="C1073" s="2">
        <v>1.7</v>
      </c>
      <c r="D1073" s="2" t="s">
        <v>21</v>
      </c>
      <c r="P1073" s="2">
        <v>2998.5025999999998</v>
      </c>
      <c r="Q1073" s="2">
        <v>1064</v>
      </c>
      <c r="R1073" s="2">
        <v>1.1000000000000001</v>
      </c>
      <c r="S1073" s="2" t="s">
        <v>21</v>
      </c>
    </row>
    <row r="1074" spans="1:19" x14ac:dyDescent="0.2">
      <c r="A1074" s="2">
        <v>2261.6941999999999</v>
      </c>
      <c r="B1074" s="2">
        <v>442</v>
      </c>
      <c r="C1074" s="2">
        <v>3.2</v>
      </c>
      <c r="D1074" s="2" t="s">
        <v>21</v>
      </c>
      <c r="P1074" s="2">
        <v>2998.6822999999999</v>
      </c>
      <c r="Q1074" s="2">
        <v>612</v>
      </c>
      <c r="R1074" s="2">
        <v>0.6</v>
      </c>
      <c r="S1074" s="2" t="s">
        <v>21</v>
      </c>
    </row>
    <row r="1075" spans="1:19" x14ac:dyDescent="0.2">
      <c r="A1075" s="2">
        <v>2262.0032999999999</v>
      </c>
      <c r="B1075" s="2">
        <v>210</v>
      </c>
      <c r="C1075" s="2">
        <v>1.5</v>
      </c>
      <c r="D1075" s="2" t="s">
        <v>21</v>
      </c>
      <c r="P1075" s="2">
        <v>3002.1007</v>
      </c>
      <c r="Q1075" s="2">
        <v>714</v>
      </c>
      <c r="R1075" s="2">
        <v>0.7</v>
      </c>
      <c r="S1075" s="2" t="s">
        <v>21</v>
      </c>
    </row>
    <row r="1076" spans="1:19" x14ac:dyDescent="0.2">
      <c r="A1076" s="2">
        <v>2262.0479999999998</v>
      </c>
      <c r="B1076" s="2">
        <v>530</v>
      </c>
      <c r="C1076" s="2">
        <v>3.8</v>
      </c>
      <c r="D1076" s="2" t="s">
        <v>21</v>
      </c>
      <c r="P1076" s="2">
        <v>3006.7519000000002</v>
      </c>
      <c r="Q1076" s="2">
        <v>790</v>
      </c>
      <c r="R1076" s="2">
        <v>0.8</v>
      </c>
      <c r="S1076" s="2" t="s">
        <v>21</v>
      </c>
    </row>
    <row r="1077" spans="1:19" x14ac:dyDescent="0.2">
      <c r="A1077" s="2">
        <v>2266.0100000000002</v>
      </c>
      <c r="B1077" s="2">
        <v>390</v>
      </c>
      <c r="C1077" s="2">
        <v>2.8</v>
      </c>
      <c r="D1077" s="2" t="s">
        <v>21</v>
      </c>
      <c r="P1077" s="2">
        <v>3009.4960000000001</v>
      </c>
      <c r="Q1077" s="2">
        <v>626</v>
      </c>
      <c r="R1077" s="2">
        <v>0.6</v>
      </c>
      <c r="S1077" s="2" t="s">
        <v>21</v>
      </c>
    </row>
    <row r="1078" spans="1:19" x14ac:dyDescent="0.2">
      <c r="A1078" s="2">
        <v>2266.9378000000002</v>
      </c>
      <c r="B1078" s="2">
        <v>278</v>
      </c>
      <c r="C1078" s="2">
        <v>2</v>
      </c>
      <c r="D1078" s="2" t="s">
        <v>21</v>
      </c>
      <c r="P1078" s="2">
        <v>3026.6282000000001</v>
      </c>
      <c r="Q1078" s="2">
        <v>640</v>
      </c>
      <c r="R1078" s="2">
        <v>0.7</v>
      </c>
      <c r="S1078" s="2" t="s">
        <v>21</v>
      </c>
    </row>
    <row r="1079" spans="1:19" x14ac:dyDescent="0.2">
      <c r="A1079" s="2">
        <v>2269.8525</v>
      </c>
      <c r="B1079" s="2">
        <v>192</v>
      </c>
      <c r="C1079" s="2">
        <v>1.4</v>
      </c>
      <c r="D1079" s="2" t="s">
        <v>21</v>
      </c>
      <c r="P1079" s="2">
        <v>3057.5679</v>
      </c>
      <c r="Q1079" s="2">
        <v>660</v>
      </c>
      <c r="R1079" s="2">
        <v>0.7</v>
      </c>
      <c r="S1079" s="2" t="s">
        <v>21</v>
      </c>
    </row>
    <row r="1080" spans="1:19" x14ac:dyDescent="0.2">
      <c r="A1080" s="2">
        <v>2270.8996000000002</v>
      </c>
      <c r="B1080" s="2">
        <v>352</v>
      </c>
      <c r="C1080" s="2">
        <v>2.5</v>
      </c>
      <c r="D1080" s="2" t="s">
        <v>21</v>
      </c>
      <c r="P1080" s="2">
        <v>3060.3618000000001</v>
      </c>
      <c r="Q1080" s="2">
        <v>900</v>
      </c>
      <c r="R1080" s="2">
        <v>0.9</v>
      </c>
      <c r="S1080" s="2" t="s">
        <v>21</v>
      </c>
    </row>
    <row r="1081" spans="1:19" x14ac:dyDescent="0.2">
      <c r="A1081" s="2">
        <v>2274.0774999999999</v>
      </c>
      <c r="B1081" s="2">
        <v>312</v>
      </c>
      <c r="C1081" s="2">
        <v>2.2000000000000002</v>
      </c>
      <c r="D1081" s="2" t="s">
        <v>21</v>
      </c>
      <c r="P1081" s="2">
        <v>3095.5587999999998</v>
      </c>
      <c r="Q1081" s="2">
        <v>622</v>
      </c>
      <c r="R1081" s="2">
        <v>0.6</v>
      </c>
      <c r="S1081" s="2" t="s">
        <v>21</v>
      </c>
    </row>
    <row r="1082" spans="1:19" x14ac:dyDescent="0.2">
      <c r="A1082" s="2">
        <v>2276.8305999999998</v>
      </c>
      <c r="B1082" s="2">
        <v>188</v>
      </c>
      <c r="C1082" s="2">
        <v>1.3</v>
      </c>
      <c r="D1082" s="2" t="s">
        <v>21</v>
      </c>
      <c r="P1082" s="2">
        <v>3109.6950000000002</v>
      </c>
      <c r="Q1082" s="2">
        <v>940</v>
      </c>
      <c r="R1082" s="2">
        <v>1</v>
      </c>
      <c r="S1082" s="2" t="s">
        <v>21</v>
      </c>
    </row>
    <row r="1083" spans="1:19" x14ac:dyDescent="0.2">
      <c r="A1083" s="2">
        <v>2276.8497000000002</v>
      </c>
      <c r="B1083" s="2">
        <v>188</v>
      </c>
      <c r="C1083" s="2">
        <v>1.3</v>
      </c>
      <c r="D1083" s="2" t="s">
        <v>21</v>
      </c>
      <c r="P1083" s="2">
        <v>3111.5320000000002</v>
      </c>
      <c r="Q1083" s="2">
        <v>1062</v>
      </c>
      <c r="R1083" s="2">
        <v>1.1000000000000001</v>
      </c>
      <c r="S1083" s="2" t="s">
        <v>21</v>
      </c>
    </row>
    <row r="1084" spans="1:19" x14ac:dyDescent="0.2">
      <c r="A1084" s="2">
        <v>2280.0551999999998</v>
      </c>
      <c r="B1084" s="2">
        <v>284</v>
      </c>
      <c r="C1084" s="2">
        <v>2</v>
      </c>
      <c r="D1084" s="2" t="s">
        <v>21</v>
      </c>
      <c r="P1084" s="2">
        <v>3127.5273999999999</v>
      </c>
      <c r="Q1084" s="2">
        <v>668</v>
      </c>
      <c r="R1084" s="2">
        <v>0.7</v>
      </c>
      <c r="S1084" s="2" t="s">
        <v>21</v>
      </c>
    </row>
    <row r="1085" spans="1:19" x14ac:dyDescent="0.2">
      <c r="A1085" s="2">
        <v>2280.9484000000002</v>
      </c>
      <c r="B1085" s="2">
        <v>316</v>
      </c>
      <c r="C1085" s="2">
        <v>2.2999999999999998</v>
      </c>
      <c r="D1085" s="2" t="s">
        <v>21</v>
      </c>
      <c r="P1085" s="2">
        <v>3149.5749000000001</v>
      </c>
      <c r="Q1085" s="2">
        <v>758</v>
      </c>
      <c r="R1085" s="2">
        <v>0.8</v>
      </c>
      <c r="S1085" s="2" t="s">
        <v>21</v>
      </c>
    </row>
    <row r="1086" spans="1:19" x14ac:dyDescent="0.2">
      <c r="A1086" s="2">
        <v>2281.0291000000002</v>
      </c>
      <c r="B1086" s="2">
        <v>376</v>
      </c>
      <c r="C1086" s="2">
        <v>2.7</v>
      </c>
      <c r="D1086" s="2" t="s">
        <v>21</v>
      </c>
      <c r="P1086" s="2">
        <v>3236.5583000000001</v>
      </c>
      <c r="Q1086" s="2">
        <v>722</v>
      </c>
      <c r="R1086" s="2">
        <v>0.7</v>
      </c>
      <c r="S1086" s="2" t="s">
        <v>21</v>
      </c>
    </row>
    <row r="1087" spans="1:19" x14ac:dyDescent="0.2">
      <c r="A1087" s="2">
        <v>2281.7709</v>
      </c>
      <c r="B1087" s="2">
        <v>214</v>
      </c>
      <c r="C1087" s="2">
        <v>1.5</v>
      </c>
      <c r="D1087" s="2" t="s">
        <v>21</v>
      </c>
      <c r="P1087" s="2">
        <v>3261.6370000000002</v>
      </c>
      <c r="Q1087" s="2">
        <v>614</v>
      </c>
      <c r="R1087" s="2">
        <v>0.6</v>
      </c>
      <c r="S1087" s="2" t="s">
        <v>21</v>
      </c>
    </row>
    <row r="1088" spans="1:19" x14ac:dyDescent="0.2">
      <c r="A1088" s="2">
        <v>2282.8110999999999</v>
      </c>
      <c r="B1088" s="2">
        <v>246</v>
      </c>
      <c r="C1088" s="2">
        <v>1.8</v>
      </c>
      <c r="D1088" s="2" t="s">
        <v>21</v>
      </c>
      <c r="P1088" s="2">
        <v>3272.7492000000002</v>
      </c>
      <c r="Q1088" s="2">
        <v>674</v>
      </c>
      <c r="R1088" s="2">
        <v>0.7</v>
      </c>
      <c r="S1088" s="2" t="s">
        <v>21</v>
      </c>
    </row>
    <row r="1089" spans="1:19" x14ac:dyDescent="0.2">
      <c r="A1089" s="2">
        <v>2285.0084999999999</v>
      </c>
      <c r="B1089" s="2">
        <v>522</v>
      </c>
      <c r="C1089" s="2">
        <v>3.7</v>
      </c>
      <c r="D1089" s="2" t="s">
        <v>21</v>
      </c>
      <c r="P1089" s="2">
        <v>3298.3757999999998</v>
      </c>
      <c r="Q1089" s="2">
        <v>974</v>
      </c>
      <c r="R1089" s="2">
        <v>1</v>
      </c>
      <c r="S1089" s="2" t="s">
        <v>21</v>
      </c>
    </row>
    <row r="1090" spans="1:19" x14ac:dyDescent="0.2">
      <c r="A1090" s="2">
        <v>2285.8780000000002</v>
      </c>
      <c r="B1090" s="2">
        <v>374</v>
      </c>
      <c r="C1090" s="2">
        <v>2.7</v>
      </c>
      <c r="D1090" s="2" t="s">
        <v>21</v>
      </c>
      <c r="P1090" s="2">
        <v>3314.3696</v>
      </c>
      <c r="Q1090" s="2">
        <v>596</v>
      </c>
      <c r="R1090" s="2">
        <v>0.6</v>
      </c>
      <c r="S1090" s="2" t="s">
        <v>21</v>
      </c>
    </row>
    <row r="1091" spans="1:19" x14ac:dyDescent="0.2">
      <c r="A1091" s="2">
        <v>2287.1001999999999</v>
      </c>
      <c r="B1091" s="2">
        <v>574</v>
      </c>
      <c r="C1091" s="2">
        <v>4.0999999999999996</v>
      </c>
      <c r="D1091" s="2" t="s">
        <v>21</v>
      </c>
      <c r="P1091" s="2">
        <v>3329.3582999999999</v>
      </c>
      <c r="Q1091" s="2">
        <v>588</v>
      </c>
      <c r="R1091" s="2">
        <v>0.6</v>
      </c>
      <c r="S1091" s="2" t="s">
        <v>21</v>
      </c>
    </row>
    <row r="1092" spans="1:19" x14ac:dyDescent="0.2">
      <c r="A1092" s="2">
        <v>2289.1174999999998</v>
      </c>
      <c r="B1092" s="2">
        <v>578</v>
      </c>
      <c r="C1092" s="2">
        <v>4.0999999999999996</v>
      </c>
      <c r="D1092" s="2" t="s">
        <v>21</v>
      </c>
      <c r="P1092" s="2">
        <v>3343.7422000000001</v>
      </c>
      <c r="Q1092" s="2">
        <v>634</v>
      </c>
      <c r="R1092" s="2">
        <v>0.6</v>
      </c>
      <c r="S1092" s="2" t="s">
        <v>21</v>
      </c>
    </row>
    <row r="1093" spans="1:19" x14ac:dyDescent="0.2">
      <c r="A1093" s="2">
        <v>2289.8434999999999</v>
      </c>
      <c r="B1093" s="2">
        <v>252</v>
      </c>
      <c r="C1093" s="2">
        <v>1.8</v>
      </c>
      <c r="D1093" s="2" t="s">
        <v>21</v>
      </c>
      <c r="P1093" s="2">
        <v>3357.6691999999998</v>
      </c>
      <c r="Q1093" s="2">
        <v>958</v>
      </c>
      <c r="R1093" s="2">
        <v>1</v>
      </c>
      <c r="S1093" s="2" t="s">
        <v>21</v>
      </c>
    </row>
    <row r="1094" spans="1:19" x14ac:dyDescent="0.2">
      <c r="A1094" s="2">
        <v>2293.7494000000002</v>
      </c>
      <c r="B1094" s="2">
        <v>244</v>
      </c>
      <c r="C1094" s="2">
        <v>1.7</v>
      </c>
      <c r="D1094" s="2" t="s">
        <v>21</v>
      </c>
      <c r="P1094" s="2">
        <v>3370.7226999999998</v>
      </c>
      <c r="Q1094" s="2">
        <v>716</v>
      </c>
      <c r="R1094" s="2">
        <v>0.7</v>
      </c>
      <c r="S1094" s="2" t="s">
        <v>21</v>
      </c>
    </row>
    <row r="1095" spans="1:19" x14ac:dyDescent="0.2">
      <c r="A1095" s="2">
        <v>2295.9978999999998</v>
      </c>
      <c r="B1095" s="2">
        <v>496</v>
      </c>
      <c r="C1095" s="2">
        <v>3.5</v>
      </c>
      <c r="D1095" s="2" t="s">
        <v>21</v>
      </c>
      <c r="P1095" s="2">
        <v>3389.3861000000002</v>
      </c>
      <c r="Q1095" s="2">
        <v>1320</v>
      </c>
      <c r="R1095" s="2">
        <v>1.3</v>
      </c>
      <c r="S1095" s="2" t="s">
        <v>21</v>
      </c>
    </row>
    <row r="1096" spans="1:19" x14ac:dyDescent="0.2">
      <c r="A1096" s="2">
        <v>2296.8496</v>
      </c>
      <c r="B1096" s="2">
        <v>272</v>
      </c>
      <c r="C1096" s="2">
        <v>1.9</v>
      </c>
      <c r="D1096" s="2" t="s">
        <v>21</v>
      </c>
      <c r="P1096" s="2">
        <v>3411.3861999999999</v>
      </c>
      <c r="Q1096" s="2">
        <v>620</v>
      </c>
      <c r="R1096" s="2">
        <v>0.6</v>
      </c>
      <c r="S1096" s="2" t="s">
        <v>21</v>
      </c>
    </row>
    <row r="1097" spans="1:19" x14ac:dyDescent="0.2">
      <c r="A1097" s="2">
        <v>2296.8895000000002</v>
      </c>
      <c r="B1097" s="2">
        <v>272</v>
      </c>
      <c r="C1097" s="2">
        <v>1.9</v>
      </c>
      <c r="D1097" s="2" t="s">
        <v>21</v>
      </c>
      <c r="P1097" s="2">
        <v>3421.3759</v>
      </c>
      <c r="Q1097" s="2">
        <v>1800</v>
      </c>
      <c r="R1097" s="2">
        <v>1.8</v>
      </c>
      <c r="S1097" s="2" t="s">
        <v>21</v>
      </c>
    </row>
    <row r="1098" spans="1:19" x14ac:dyDescent="0.2">
      <c r="A1098" s="2">
        <v>2297.942</v>
      </c>
      <c r="B1098" s="2">
        <v>190</v>
      </c>
      <c r="C1098" s="2">
        <v>1.4</v>
      </c>
      <c r="D1098" s="2" t="s">
        <v>21</v>
      </c>
      <c r="P1098" s="2">
        <v>3474.8154</v>
      </c>
      <c r="Q1098" s="2">
        <v>924</v>
      </c>
      <c r="R1098" s="2">
        <v>0.9</v>
      </c>
      <c r="S1098" s="2" t="s">
        <v>21</v>
      </c>
    </row>
    <row r="1099" spans="1:19" x14ac:dyDescent="0.2">
      <c r="A1099" s="2">
        <v>2301.9477000000002</v>
      </c>
      <c r="B1099" s="2">
        <v>620</v>
      </c>
      <c r="C1099" s="2">
        <v>4.4000000000000004</v>
      </c>
      <c r="D1099" s="2" t="s">
        <v>21</v>
      </c>
      <c r="P1099" s="2">
        <v>3485.6405</v>
      </c>
      <c r="Q1099" s="2">
        <v>774</v>
      </c>
      <c r="R1099" s="2">
        <v>0.8</v>
      </c>
      <c r="S1099" s="2" t="s">
        <v>21</v>
      </c>
    </row>
    <row r="1100" spans="1:19" x14ac:dyDescent="0.2">
      <c r="A1100" s="2">
        <v>2301.9683</v>
      </c>
      <c r="B1100" s="2">
        <v>480</v>
      </c>
      <c r="C1100" s="2">
        <v>3.4</v>
      </c>
      <c r="D1100" s="2" t="s">
        <v>21</v>
      </c>
      <c r="P1100" s="2">
        <v>3502.6426999999999</v>
      </c>
      <c r="Q1100" s="2">
        <v>912</v>
      </c>
      <c r="R1100" s="2">
        <v>0.9</v>
      </c>
      <c r="S1100" s="2" t="s">
        <v>21</v>
      </c>
    </row>
    <row r="1101" spans="1:19" x14ac:dyDescent="0.2">
      <c r="A1101" s="2">
        <v>2306.02</v>
      </c>
      <c r="B1101" s="2">
        <v>520</v>
      </c>
      <c r="C1101" s="2">
        <v>3.7</v>
      </c>
      <c r="D1101" s="2" t="s">
        <v>21</v>
      </c>
      <c r="P1101" s="2">
        <v>3559.6608999999999</v>
      </c>
      <c r="Q1101" s="2">
        <v>646</v>
      </c>
      <c r="R1101" s="2">
        <v>0.7</v>
      </c>
      <c r="S1101" s="2" t="s">
        <v>21</v>
      </c>
    </row>
    <row r="1102" spans="1:19" x14ac:dyDescent="0.2">
      <c r="A1102" s="2">
        <v>2306.8906000000002</v>
      </c>
      <c r="B1102" s="2">
        <v>188</v>
      </c>
      <c r="C1102" s="2">
        <v>1.3</v>
      </c>
      <c r="D1102" s="2" t="s">
        <v>21</v>
      </c>
      <c r="P1102" s="2">
        <v>3614.7107000000001</v>
      </c>
      <c r="Q1102" s="2">
        <v>844</v>
      </c>
      <c r="R1102" s="2">
        <v>0.9</v>
      </c>
      <c r="S1102" s="2" t="s">
        <v>21</v>
      </c>
    </row>
    <row r="1103" spans="1:19" x14ac:dyDescent="0.2">
      <c r="A1103" s="2">
        <v>2310.9780999999998</v>
      </c>
      <c r="B1103" s="2">
        <v>260</v>
      </c>
      <c r="C1103" s="2">
        <v>1.9</v>
      </c>
      <c r="D1103" s="2" t="s">
        <v>21</v>
      </c>
      <c r="P1103" s="2">
        <v>3715.7972</v>
      </c>
      <c r="Q1103" s="2">
        <v>766</v>
      </c>
      <c r="R1103" s="2">
        <v>0.8</v>
      </c>
      <c r="S1103" s="2" t="s">
        <v>21</v>
      </c>
    </row>
    <row r="1104" spans="1:19" x14ac:dyDescent="0.2">
      <c r="A1104" s="2">
        <v>2311.8694999999998</v>
      </c>
      <c r="B1104" s="2">
        <v>214</v>
      </c>
      <c r="C1104" s="2">
        <v>1.5</v>
      </c>
      <c r="D1104" s="2" t="s">
        <v>21</v>
      </c>
      <c r="P1104" s="2">
        <v>3771.8092999999999</v>
      </c>
      <c r="Q1104" s="2">
        <v>642</v>
      </c>
      <c r="R1104" s="2">
        <v>0.7</v>
      </c>
      <c r="S1104" s="2" t="s">
        <v>21</v>
      </c>
    </row>
    <row r="1105" spans="1:19" x14ac:dyDescent="0.2">
      <c r="A1105" s="2">
        <v>2312.9785999999999</v>
      </c>
      <c r="B1105" s="2">
        <v>346</v>
      </c>
      <c r="C1105" s="2">
        <v>2.5</v>
      </c>
      <c r="D1105" s="2" t="s">
        <v>21</v>
      </c>
      <c r="P1105" s="2">
        <v>3789.9533000000001</v>
      </c>
      <c r="Q1105" s="2">
        <v>636</v>
      </c>
      <c r="R1105" s="2">
        <v>0.6</v>
      </c>
      <c r="S1105" s="2" t="s">
        <v>21</v>
      </c>
    </row>
    <row r="1106" spans="1:19" x14ac:dyDescent="0.2">
      <c r="A1106" s="2">
        <v>2315.9773</v>
      </c>
      <c r="B1106" s="2">
        <v>226</v>
      </c>
      <c r="C1106" s="2">
        <v>1.6</v>
      </c>
      <c r="D1106" s="2" t="s">
        <v>21</v>
      </c>
      <c r="P1106" s="2">
        <v>3899.5666999999999</v>
      </c>
      <c r="Q1106" s="2">
        <v>1480</v>
      </c>
      <c r="R1106" s="2">
        <v>1.5</v>
      </c>
      <c r="S1106" s="2" t="s">
        <v>21</v>
      </c>
    </row>
    <row r="1107" spans="1:19" x14ac:dyDescent="0.2">
      <c r="A1107" s="2">
        <v>2316.9391000000001</v>
      </c>
      <c r="B1107" s="2">
        <v>230</v>
      </c>
      <c r="C1107" s="2">
        <v>1.6</v>
      </c>
      <c r="D1107" s="2" t="s">
        <v>21</v>
      </c>
      <c r="P1107" s="2">
        <v>3899.5837000000001</v>
      </c>
      <c r="Q1107" s="2">
        <v>710</v>
      </c>
      <c r="R1107" s="2">
        <v>0.7</v>
      </c>
      <c r="S1107" s="2" t="s">
        <v>21</v>
      </c>
    </row>
    <row r="1108" spans="1:19" x14ac:dyDescent="0.2">
      <c r="A1108" s="2">
        <v>2320.9639999999999</v>
      </c>
      <c r="B1108" s="2">
        <v>480</v>
      </c>
      <c r="C1108" s="2">
        <v>3.4</v>
      </c>
      <c r="D1108" s="2" t="s">
        <v>21</v>
      </c>
      <c r="P1108" s="2">
        <v>3904.03</v>
      </c>
      <c r="Q1108" s="2">
        <v>702</v>
      </c>
      <c r="R1108" s="2">
        <v>0.7</v>
      </c>
      <c r="S1108" s="2" t="s">
        <v>21</v>
      </c>
    </row>
    <row r="1109" spans="1:19" x14ac:dyDescent="0.2">
      <c r="A1109" s="2">
        <v>2323.8964999999998</v>
      </c>
      <c r="B1109" s="2">
        <v>214</v>
      </c>
      <c r="C1109" s="2">
        <v>1.5</v>
      </c>
      <c r="D1109" s="2" t="s">
        <v>21</v>
      </c>
      <c r="P1109" s="2">
        <v>3915.5583999999999</v>
      </c>
      <c r="Q1109" s="2">
        <v>642</v>
      </c>
      <c r="R1109" s="2">
        <v>0.7</v>
      </c>
      <c r="S1109" s="2" t="s">
        <v>21</v>
      </c>
    </row>
    <row r="1110" spans="1:19" x14ac:dyDescent="0.2">
      <c r="A1110" s="2">
        <v>2324.0933</v>
      </c>
      <c r="B1110" s="2">
        <v>204</v>
      </c>
      <c r="C1110" s="2">
        <v>1.5</v>
      </c>
      <c r="D1110" s="2" t="s">
        <v>21</v>
      </c>
      <c r="P1110" s="2">
        <v>3932.6480999999999</v>
      </c>
      <c r="Q1110" s="2">
        <v>808</v>
      </c>
      <c r="R1110" s="2">
        <v>0.8</v>
      </c>
      <c r="S1110" s="2" t="s">
        <v>21</v>
      </c>
    </row>
    <row r="1111" spans="1:19" x14ac:dyDescent="0.2">
      <c r="A1111" s="2">
        <v>2328.8683000000001</v>
      </c>
      <c r="B1111" s="2">
        <v>276</v>
      </c>
      <c r="C1111" s="2">
        <v>2</v>
      </c>
      <c r="D1111" s="2" t="s">
        <v>21</v>
      </c>
      <c r="P1111" s="2">
        <v>3948.6495</v>
      </c>
      <c r="Q1111" s="2">
        <v>616</v>
      </c>
      <c r="R1111" s="2">
        <v>0.6</v>
      </c>
      <c r="S1111" s="2" t="s">
        <v>21</v>
      </c>
    </row>
    <row r="1112" spans="1:19" x14ac:dyDescent="0.2">
      <c r="A1112" s="2">
        <v>2330.1525999999999</v>
      </c>
      <c r="B1112" s="2">
        <v>256</v>
      </c>
      <c r="C1112" s="2">
        <v>1.8</v>
      </c>
      <c r="D1112" s="2" t="s">
        <v>21</v>
      </c>
      <c r="P1112" s="2">
        <v>3969.2568999999999</v>
      </c>
      <c r="Q1112" s="2">
        <v>608</v>
      </c>
      <c r="R1112" s="2">
        <v>0.6</v>
      </c>
      <c r="S1112" s="2" t="s">
        <v>21</v>
      </c>
    </row>
    <row r="1113" spans="1:19" x14ac:dyDescent="0.2">
      <c r="A1113" s="2">
        <v>2330.2112000000002</v>
      </c>
      <c r="B1113" s="2">
        <v>196</v>
      </c>
      <c r="C1113" s="2">
        <v>1.4</v>
      </c>
      <c r="D1113" s="2" t="s">
        <v>21</v>
      </c>
      <c r="P1113" s="2">
        <v>4086.6522</v>
      </c>
      <c r="Q1113" s="2">
        <v>742</v>
      </c>
      <c r="R1113" s="2">
        <v>0.8</v>
      </c>
      <c r="S1113" s="2" t="s">
        <v>21</v>
      </c>
    </row>
    <row r="1114" spans="1:19" x14ac:dyDescent="0.2">
      <c r="A1114" s="2">
        <v>2331.9908999999998</v>
      </c>
      <c r="B1114" s="2">
        <v>402</v>
      </c>
      <c r="C1114" s="2">
        <v>2.9</v>
      </c>
      <c r="D1114" s="2" t="s">
        <v>21</v>
      </c>
      <c r="P1114" s="2">
        <v>4101.6448</v>
      </c>
      <c r="Q1114" s="2">
        <v>752</v>
      </c>
      <c r="R1114" s="2">
        <v>0.8</v>
      </c>
      <c r="S1114" s="2" t="s">
        <v>21</v>
      </c>
    </row>
    <row r="1115" spans="1:19" x14ac:dyDescent="0.2">
      <c r="A1115" s="2">
        <v>2334.9715999999999</v>
      </c>
      <c r="B1115" s="2">
        <v>210</v>
      </c>
      <c r="C1115" s="2">
        <v>1.5</v>
      </c>
      <c r="D1115" s="2" t="s">
        <v>21</v>
      </c>
      <c r="P1115" s="2">
        <v>4118.6710999999996</v>
      </c>
      <c r="Q1115" s="2">
        <v>1274</v>
      </c>
      <c r="R1115" s="2">
        <v>1.3</v>
      </c>
      <c r="S1115" s="2" t="s">
        <v>21</v>
      </c>
    </row>
    <row r="1116" spans="1:19" x14ac:dyDescent="0.2">
      <c r="A1116" s="2">
        <v>2336.8975</v>
      </c>
      <c r="B1116" s="2">
        <v>230</v>
      </c>
      <c r="C1116" s="2">
        <v>1.6</v>
      </c>
      <c r="D1116" s="2" t="s">
        <v>21</v>
      </c>
      <c r="P1116" s="2">
        <v>4120.7344999999996</v>
      </c>
      <c r="Q1116" s="2">
        <v>686</v>
      </c>
      <c r="R1116" s="2">
        <v>0.7</v>
      </c>
      <c r="S1116" s="2" t="s">
        <v>21</v>
      </c>
    </row>
    <row r="1117" spans="1:19" x14ac:dyDescent="0.2">
      <c r="A1117" s="2">
        <v>2337.9252000000001</v>
      </c>
      <c r="B1117" s="2">
        <v>706</v>
      </c>
      <c r="C1117" s="2">
        <v>5</v>
      </c>
      <c r="D1117" s="2" t="s">
        <v>21</v>
      </c>
      <c r="P1117" s="2">
        <v>4136.7291999999998</v>
      </c>
      <c r="Q1117" s="2">
        <v>1414</v>
      </c>
      <c r="R1117" s="2">
        <v>1.4</v>
      </c>
      <c r="S1117" s="2" t="s">
        <v>21</v>
      </c>
    </row>
    <row r="1118" spans="1:19" x14ac:dyDescent="0.2">
      <c r="A1118" s="2">
        <v>2340.1275999999998</v>
      </c>
      <c r="B1118" s="2">
        <v>278</v>
      </c>
      <c r="C1118" s="2">
        <v>2</v>
      </c>
      <c r="D1118" s="2" t="s">
        <v>21</v>
      </c>
      <c r="P1118" s="2">
        <v>4137.7276000000002</v>
      </c>
      <c r="Q1118" s="2">
        <v>696</v>
      </c>
      <c r="R1118" s="2">
        <v>0.7</v>
      </c>
      <c r="S1118" s="2" t="s">
        <v>21</v>
      </c>
    </row>
    <row r="1119" spans="1:19" x14ac:dyDescent="0.2">
      <c r="A1119" s="2">
        <v>2343.9369999999999</v>
      </c>
      <c r="B1119" s="2">
        <v>204</v>
      </c>
      <c r="C1119" s="2">
        <v>1.5</v>
      </c>
      <c r="D1119" s="2" t="s">
        <v>21</v>
      </c>
      <c r="P1119" s="2">
        <v>4152.7293</v>
      </c>
      <c r="Q1119" s="2">
        <v>738</v>
      </c>
      <c r="R1119" s="2">
        <v>0.8</v>
      </c>
      <c r="S1119" s="2" t="s">
        <v>21</v>
      </c>
    </row>
    <row r="1120" spans="1:19" x14ac:dyDescent="0.2">
      <c r="A1120" s="2">
        <v>2344.2629000000002</v>
      </c>
      <c r="B1120" s="2">
        <v>292</v>
      </c>
      <c r="C1120" s="2">
        <v>2.1</v>
      </c>
      <c r="D1120" s="2" t="s">
        <v>21</v>
      </c>
      <c r="P1120" s="2">
        <v>4181.7275</v>
      </c>
      <c r="Q1120" s="2">
        <v>724</v>
      </c>
      <c r="R1120" s="2">
        <v>0.7</v>
      </c>
      <c r="S1120" s="2" t="s">
        <v>21</v>
      </c>
    </row>
    <row r="1121" spans="1:19" x14ac:dyDescent="0.2">
      <c r="A1121" s="2">
        <v>2346.8643999999999</v>
      </c>
      <c r="B1121" s="2">
        <v>452</v>
      </c>
      <c r="C1121" s="2">
        <v>3.2</v>
      </c>
      <c r="D1121" s="2" t="s">
        <v>21</v>
      </c>
      <c r="P1121" s="2">
        <v>4212.5508</v>
      </c>
      <c r="Q1121" s="2">
        <v>696</v>
      </c>
      <c r="R1121" s="2">
        <v>0.7</v>
      </c>
      <c r="S1121" s="2" t="s">
        <v>21</v>
      </c>
    </row>
    <row r="1122" spans="1:19" x14ac:dyDescent="0.2">
      <c r="A1122" s="2">
        <v>2347.0381000000002</v>
      </c>
      <c r="B1122" s="2">
        <v>326</v>
      </c>
      <c r="C1122" s="2">
        <v>2.2999999999999998</v>
      </c>
      <c r="D1122" s="2" t="s">
        <v>21</v>
      </c>
      <c r="P1122" s="2">
        <v>4227.5622000000003</v>
      </c>
      <c r="Q1122" s="2">
        <v>610</v>
      </c>
      <c r="R1122" s="2">
        <v>0.6</v>
      </c>
      <c r="S1122" s="2" t="s">
        <v>21</v>
      </c>
    </row>
    <row r="1123" spans="1:19" x14ac:dyDescent="0.2">
      <c r="A1123" s="2">
        <v>2352.8825999999999</v>
      </c>
      <c r="B1123" s="2">
        <v>218</v>
      </c>
      <c r="C1123" s="2">
        <v>1.6</v>
      </c>
      <c r="D1123" s="2" t="s">
        <v>21</v>
      </c>
      <c r="P1123" s="2">
        <v>4256.5493999999999</v>
      </c>
      <c r="Q1123" s="2">
        <v>792</v>
      </c>
      <c r="R1123" s="2">
        <v>0.8</v>
      </c>
      <c r="S1123" s="2" t="s">
        <v>21</v>
      </c>
    </row>
    <row r="1124" spans="1:19" x14ac:dyDescent="0.2">
      <c r="A1124" s="2">
        <v>2353.1080999999999</v>
      </c>
      <c r="B1124" s="2">
        <v>206</v>
      </c>
      <c r="C1124" s="2">
        <v>1.5</v>
      </c>
      <c r="D1124" s="2" t="s">
        <v>21</v>
      </c>
      <c r="P1124" s="2">
        <v>4264.6971999999996</v>
      </c>
      <c r="Q1124" s="2">
        <v>742</v>
      </c>
      <c r="R1124" s="2">
        <v>0.8</v>
      </c>
      <c r="S1124" s="2" t="s">
        <v>21</v>
      </c>
    </row>
    <row r="1125" spans="1:19" x14ac:dyDescent="0.2">
      <c r="A1125" s="2">
        <v>2354.2017999999998</v>
      </c>
      <c r="B1125" s="2">
        <v>244</v>
      </c>
      <c r="C1125" s="2">
        <v>1.7</v>
      </c>
      <c r="D1125" s="2" t="s">
        <v>21</v>
      </c>
      <c r="P1125" s="2">
        <v>4273.5554000000002</v>
      </c>
      <c r="Q1125" s="2">
        <v>912</v>
      </c>
      <c r="R1125" s="2">
        <v>0.9</v>
      </c>
      <c r="S1125" s="2" t="s">
        <v>21</v>
      </c>
    </row>
    <row r="1126" spans="1:19" x14ac:dyDescent="0.2">
      <c r="A1126" s="2">
        <v>2355.0038</v>
      </c>
      <c r="B1126" s="2">
        <v>218</v>
      </c>
      <c r="C1126" s="2">
        <v>1.6</v>
      </c>
      <c r="D1126" s="2" t="s">
        <v>21</v>
      </c>
      <c r="P1126" s="2">
        <v>4276.7335000000003</v>
      </c>
      <c r="Q1126" s="2">
        <v>926</v>
      </c>
      <c r="R1126" s="2">
        <v>0.9</v>
      </c>
      <c r="S1126" s="2" t="s">
        <v>21</v>
      </c>
    </row>
    <row r="1127" spans="1:19" x14ac:dyDescent="0.2">
      <c r="A1127" s="2">
        <v>2359.1365999999998</v>
      </c>
      <c r="B1127" s="2">
        <v>272</v>
      </c>
      <c r="C1127" s="2">
        <v>1.9</v>
      </c>
      <c r="D1127" s="2" t="s">
        <v>21</v>
      </c>
      <c r="P1127" s="2">
        <v>4300.7950000000001</v>
      </c>
      <c r="Q1127" s="2">
        <v>646</v>
      </c>
      <c r="R1127" s="2">
        <v>0.7</v>
      </c>
      <c r="S1127" s="2" t="s">
        <v>21</v>
      </c>
    </row>
    <row r="1128" spans="1:19" x14ac:dyDescent="0.2">
      <c r="A1128" s="2">
        <v>2360.2246</v>
      </c>
      <c r="B1128" s="2">
        <v>206</v>
      </c>
      <c r="C1128" s="2">
        <v>1.5</v>
      </c>
      <c r="D1128" s="2" t="s">
        <v>21</v>
      </c>
      <c r="P1128" s="2">
        <v>4304.7857999999997</v>
      </c>
      <c r="Q1128" s="2">
        <v>596</v>
      </c>
      <c r="R1128" s="2">
        <v>0.6</v>
      </c>
      <c r="S1128" s="2" t="s">
        <v>21</v>
      </c>
    </row>
    <row r="1129" spans="1:19" x14ac:dyDescent="0.2">
      <c r="A1129" s="2">
        <v>2363.9697999999999</v>
      </c>
      <c r="B1129" s="2">
        <v>220</v>
      </c>
      <c r="C1129" s="2">
        <v>1.6</v>
      </c>
      <c r="D1129" s="2" t="s">
        <v>21</v>
      </c>
      <c r="P1129" s="2">
        <v>4340.8037000000004</v>
      </c>
      <c r="Q1129" s="2">
        <v>1034</v>
      </c>
      <c r="R1129" s="2">
        <v>1.1000000000000001</v>
      </c>
      <c r="S1129" s="2" t="s">
        <v>21</v>
      </c>
    </row>
    <row r="1130" spans="1:19" x14ac:dyDescent="0.2">
      <c r="A1130" s="2">
        <v>2364.8964999999998</v>
      </c>
      <c r="B1130" s="2">
        <v>240</v>
      </c>
      <c r="C1130" s="2">
        <v>1.7</v>
      </c>
      <c r="D1130" s="2" t="s">
        <v>21</v>
      </c>
      <c r="P1130" s="2">
        <v>4356.8231999999998</v>
      </c>
      <c r="Q1130" s="2">
        <v>796</v>
      </c>
      <c r="R1130" s="2">
        <v>0.8</v>
      </c>
      <c r="S1130" s="2" t="s">
        <v>21</v>
      </c>
    </row>
    <row r="1131" spans="1:19" x14ac:dyDescent="0.2">
      <c r="A1131" s="2">
        <v>2368.9719</v>
      </c>
      <c r="B1131" s="2">
        <v>212</v>
      </c>
      <c r="C1131" s="2">
        <v>1.5</v>
      </c>
      <c r="D1131" s="2" t="s">
        <v>21</v>
      </c>
      <c r="P1131" s="2">
        <v>4410.7732999999998</v>
      </c>
      <c r="Q1131" s="2">
        <v>1976</v>
      </c>
      <c r="R1131" s="2">
        <v>2</v>
      </c>
      <c r="S1131" s="2" t="s">
        <v>21</v>
      </c>
    </row>
    <row r="1132" spans="1:19" x14ac:dyDescent="0.2">
      <c r="A1132" s="2">
        <v>2369.8935000000001</v>
      </c>
      <c r="B1132" s="2">
        <v>188</v>
      </c>
      <c r="C1132" s="2">
        <v>1.3</v>
      </c>
      <c r="D1132" s="2" t="s">
        <v>21</v>
      </c>
      <c r="P1132" s="2">
        <v>4425.7533999999996</v>
      </c>
      <c r="Q1132" s="2">
        <v>2928</v>
      </c>
      <c r="R1132" s="2">
        <v>3</v>
      </c>
      <c r="S1132" s="2" t="s">
        <v>21</v>
      </c>
    </row>
    <row r="1133" spans="1:19" x14ac:dyDescent="0.2">
      <c r="A1133" s="2">
        <v>2374.0207999999998</v>
      </c>
      <c r="B1133" s="2">
        <v>242</v>
      </c>
      <c r="C1133" s="2">
        <v>1.7</v>
      </c>
      <c r="D1133" s="2" t="s">
        <v>21</v>
      </c>
      <c r="P1133" s="2">
        <v>4429.7950000000001</v>
      </c>
      <c r="Q1133" s="2">
        <v>748</v>
      </c>
      <c r="R1133" s="2">
        <v>0.8</v>
      </c>
      <c r="S1133" s="2" t="s">
        <v>21</v>
      </c>
    </row>
    <row r="1134" spans="1:19" x14ac:dyDescent="0.2">
      <c r="A1134" s="2">
        <v>2376.9353999999998</v>
      </c>
      <c r="B1134" s="2">
        <v>238</v>
      </c>
      <c r="C1134" s="2">
        <v>1.7</v>
      </c>
      <c r="D1134" s="2" t="s">
        <v>21</v>
      </c>
      <c r="P1134" s="2">
        <v>4432.7649000000001</v>
      </c>
      <c r="Q1134" s="2">
        <v>1444</v>
      </c>
      <c r="R1134" s="2">
        <v>1.5</v>
      </c>
      <c r="S1134" s="2" t="s">
        <v>21</v>
      </c>
    </row>
    <row r="1135" spans="1:19" x14ac:dyDescent="0.2">
      <c r="A1135" s="2">
        <v>2378.1855</v>
      </c>
      <c r="B1135" s="2">
        <v>320</v>
      </c>
      <c r="C1135" s="2">
        <v>2.2999999999999998</v>
      </c>
      <c r="D1135" s="2" t="s">
        <v>21</v>
      </c>
      <c r="P1135" s="2">
        <v>4441.7601000000004</v>
      </c>
      <c r="Q1135" s="2">
        <v>2030</v>
      </c>
      <c r="R1135" s="2">
        <v>2.1</v>
      </c>
      <c r="S1135" s="2" t="s">
        <v>21</v>
      </c>
    </row>
    <row r="1136" spans="1:19" x14ac:dyDescent="0.2">
      <c r="A1136" s="2">
        <v>2382.1754999999998</v>
      </c>
      <c r="B1136" s="2">
        <v>206</v>
      </c>
      <c r="C1136" s="2">
        <v>1.5</v>
      </c>
      <c r="D1136" s="2" t="s">
        <v>21</v>
      </c>
      <c r="P1136" s="2">
        <v>4450.7592999999997</v>
      </c>
      <c r="Q1136" s="2">
        <v>926</v>
      </c>
      <c r="R1136" s="2">
        <v>0.9</v>
      </c>
      <c r="S1136" s="2" t="s">
        <v>21</v>
      </c>
    </row>
    <row r="1137" spans="1:19" x14ac:dyDescent="0.2">
      <c r="A1137" s="2">
        <v>2388.1743999999999</v>
      </c>
      <c r="B1137" s="2">
        <v>216</v>
      </c>
      <c r="C1137" s="2">
        <v>1.5</v>
      </c>
      <c r="D1137" s="2" t="s">
        <v>21</v>
      </c>
      <c r="P1137" s="2">
        <v>4456.8028000000004</v>
      </c>
      <c r="Q1137" s="2">
        <v>810</v>
      </c>
      <c r="R1137" s="2">
        <v>0.8</v>
      </c>
      <c r="S1137" s="2" t="s">
        <v>21</v>
      </c>
    </row>
    <row r="1138" spans="1:19" x14ac:dyDescent="0.2">
      <c r="A1138" s="2">
        <v>2392.9477000000002</v>
      </c>
      <c r="B1138" s="2">
        <v>246</v>
      </c>
      <c r="C1138" s="2">
        <v>1.8</v>
      </c>
      <c r="D1138" s="2" t="s">
        <v>21</v>
      </c>
      <c r="P1138" s="2">
        <v>4457.8208999999997</v>
      </c>
      <c r="Q1138" s="2">
        <v>1546</v>
      </c>
      <c r="R1138" s="2">
        <v>1.6</v>
      </c>
      <c r="S1138" s="2" t="s">
        <v>21</v>
      </c>
    </row>
    <row r="1139" spans="1:19" x14ac:dyDescent="0.2">
      <c r="A1139" s="2">
        <v>2395.1025</v>
      </c>
      <c r="B1139" s="2">
        <v>226</v>
      </c>
      <c r="C1139" s="2">
        <v>1.6</v>
      </c>
      <c r="D1139" s="2" t="s">
        <v>21</v>
      </c>
      <c r="P1139" s="2">
        <v>4466.7758999999996</v>
      </c>
      <c r="Q1139" s="2">
        <v>1102</v>
      </c>
      <c r="R1139" s="2">
        <v>1.1000000000000001</v>
      </c>
      <c r="S1139" s="2" t="s">
        <v>21</v>
      </c>
    </row>
    <row r="1140" spans="1:19" x14ac:dyDescent="0.2">
      <c r="A1140" s="2">
        <v>2397.1478000000002</v>
      </c>
      <c r="B1140" s="2">
        <v>190</v>
      </c>
      <c r="C1140" s="2">
        <v>1.4</v>
      </c>
      <c r="D1140" s="2" t="s">
        <v>21</v>
      </c>
      <c r="P1140" s="2">
        <v>4467.7808999999997</v>
      </c>
      <c r="Q1140" s="2">
        <v>816</v>
      </c>
      <c r="R1140" s="2">
        <v>0.8</v>
      </c>
      <c r="S1140" s="2" t="s">
        <v>21</v>
      </c>
    </row>
    <row r="1141" spans="1:19" x14ac:dyDescent="0.2">
      <c r="A1141" s="2">
        <v>2397.9899</v>
      </c>
      <c r="B1141" s="2">
        <v>230</v>
      </c>
      <c r="C1141" s="2">
        <v>1.6</v>
      </c>
      <c r="D1141" s="2" t="s">
        <v>21</v>
      </c>
      <c r="P1141" s="2">
        <v>4469.7811000000002</v>
      </c>
      <c r="Q1141" s="2">
        <v>1454</v>
      </c>
      <c r="R1141" s="2">
        <v>1.5</v>
      </c>
      <c r="S1141" s="2" t="s">
        <v>21</v>
      </c>
    </row>
    <row r="1142" spans="1:19" x14ac:dyDescent="0.2">
      <c r="A1142" s="2">
        <v>2398.1696999999999</v>
      </c>
      <c r="B1142" s="2">
        <v>226</v>
      </c>
      <c r="C1142" s="2">
        <v>1.6</v>
      </c>
      <c r="D1142" s="2" t="s">
        <v>21</v>
      </c>
      <c r="P1142" s="2">
        <v>4475.8247000000001</v>
      </c>
      <c r="Q1142" s="2">
        <v>2218</v>
      </c>
      <c r="R1142" s="2">
        <v>2.2999999999999998</v>
      </c>
      <c r="S1142" s="2" t="s">
        <v>21</v>
      </c>
    </row>
    <row r="1143" spans="1:19" x14ac:dyDescent="0.2">
      <c r="A1143" s="2">
        <v>2401.9423000000002</v>
      </c>
      <c r="B1143" s="2">
        <v>258</v>
      </c>
      <c r="C1143" s="2">
        <v>1.8</v>
      </c>
      <c r="D1143" s="2" t="s">
        <v>21</v>
      </c>
      <c r="P1143" s="2">
        <v>4476.5478999999996</v>
      </c>
      <c r="Q1143" s="2">
        <v>636</v>
      </c>
      <c r="R1143" s="2">
        <v>0.6</v>
      </c>
      <c r="S1143" s="2" t="s">
        <v>21</v>
      </c>
    </row>
    <row r="1144" spans="1:19" x14ac:dyDescent="0.2">
      <c r="A1144" s="2">
        <v>2404.1716000000001</v>
      </c>
      <c r="B1144" s="2">
        <v>200</v>
      </c>
      <c r="C1144" s="2">
        <v>1.4</v>
      </c>
      <c r="D1144" s="2" t="s">
        <v>21</v>
      </c>
      <c r="P1144" s="2">
        <v>4476.6216000000004</v>
      </c>
      <c r="Q1144" s="2">
        <v>696</v>
      </c>
      <c r="R1144" s="2">
        <v>0.7</v>
      </c>
      <c r="S1144" s="2" t="s">
        <v>21</v>
      </c>
    </row>
    <row r="1145" spans="1:19" x14ac:dyDescent="0.2">
      <c r="A1145" s="2">
        <v>2407.8604</v>
      </c>
      <c r="B1145" s="2">
        <v>210</v>
      </c>
      <c r="C1145" s="2">
        <v>1.5</v>
      </c>
      <c r="D1145" s="2" t="s">
        <v>21</v>
      </c>
      <c r="P1145" s="2">
        <v>4485.8073999999997</v>
      </c>
      <c r="Q1145" s="2">
        <v>816</v>
      </c>
      <c r="R1145" s="2">
        <v>0.8</v>
      </c>
      <c r="S1145" s="2" t="s">
        <v>21</v>
      </c>
    </row>
    <row r="1146" spans="1:19" x14ac:dyDescent="0.2">
      <c r="A1146" s="2">
        <v>2411.9404</v>
      </c>
      <c r="B1146" s="2">
        <v>250</v>
      </c>
      <c r="C1146" s="2">
        <v>1.8</v>
      </c>
      <c r="D1146" s="2" t="s">
        <v>21</v>
      </c>
      <c r="P1146" s="2">
        <v>4486.7713999999996</v>
      </c>
      <c r="Q1146" s="2">
        <v>618</v>
      </c>
      <c r="R1146" s="2">
        <v>0.6</v>
      </c>
      <c r="S1146" s="2" t="s">
        <v>21</v>
      </c>
    </row>
    <row r="1147" spans="1:19" x14ac:dyDescent="0.2">
      <c r="A1147" s="2">
        <v>2412.1266999999998</v>
      </c>
      <c r="B1147" s="2">
        <v>262</v>
      </c>
      <c r="C1147" s="2">
        <v>1.9</v>
      </c>
      <c r="D1147" s="2" t="s">
        <v>21</v>
      </c>
      <c r="P1147" s="2">
        <v>4489.9164000000001</v>
      </c>
      <c r="Q1147" s="2">
        <v>606</v>
      </c>
      <c r="R1147" s="2">
        <v>0.6</v>
      </c>
      <c r="S1147" s="2" t="s">
        <v>21</v>
      </c>
    </row>
    <row r="1148" spans="1:19" x14ac:dyDescent="0.2">
      <c r="A1148" s="2">
        <v>2417.0844000000002</v>
      </c>
      <c r="B1148" s="2">
        <v>240</v>
      </c>
      <c r="C1148" s="2">
        <v>1.7</v>
      </c>
      <c r="D1148" s="2" t="s">
        <v>21</v>
      </c>
      <c r="P1148" s="2">
        <v>4491.8176999999996</v>
      </c>
      <c r="Q1148" s="2">
        <v>1576</v>
      </c>
      <c r="R1148" s="2">
        <v>1.6</v>
      </c>
      <c r="S1148" s="2" t="s">
        <v>21</v>
      </c>
    </row>
    <row r="1149" spans="1:19" x14ac:dyDescent="0.2">
      <c r="A1149" s="2">
        <v>2417.9839999999999</v>
      </c>
      <c r="B1149" s="2">
        <v>188</v>
      </c>
      <c r="C1149" s="2">
        <v>1.3</v>
      </c>
      <c r="D1149" s="2" t="s">
        <v>21</v>
      </c>
      <c r="P1149" s="2">
        <v>4500.8401000000003</v>
      </c>
      <c r="Q1149" s="2">
        <v>940</v>
      </c>
      <c r="R1149" s="2">
        <v>1</v>
      </c>
      <c r="S1149" s="2" t="s">
        <v>21</v>
      </c>
    </row>
    <row r="1150" spans="1:19" x14ac:dyDescent="0.2">
      <c r="A1150" s="2">
        <v>2420.2141000000001</v>
      </c>
      <c r="B1150" s="2">
        <v>240</v>
      </c>
      <c r="C1150" s="2">
        <v>1.7</v>
      </c>
      <c r="D1150" s="2" t="s">
        <v>21</v>
      </c>
      <c r="P1150" s="2">
        <v>4502.8248999999996</v>
      </c>
      <c r="Q1150" s="2">
        <v>1710</v>
      </c>
      <c r="R1150" s="2">
        <v>1.7</v>
      </c>
      <c r="S1150" s="2" t="s">
        <v>21</v>
      </c>
    </row>
    <row r="1151" spans="1:19" x14ac:dyDescent="0.2">
      <c r="A1151" s="2">
        <v>2420.8932</v>
      </c>
      <c r="B1151" s="2">
        <v>200</v>
      </c>
      <c r="C1151" s="2">
        <v>1.4</v>
      </c>
      <c r="D1151" s="2" t="s">
        <v>21</v>
      </c>
      <c r="P1151" s="2">
        <v>4518.8571000000002</v>
      </c>
      <c r="Q1151" s="2">
        <v>622</v>
      </c>
      <c r="R1151" s="2">
        <v>0.6</v>
      </c>
      <c r="S1151" s="2" t="s">
        <v>21</v>
      </c>
    </row>
    <row r="1152" spans="1:19" x14ac:dyDescent="0.2">
      <c r="A1152" s="2">
        <v>2420.9014999999999</v>
      </c>
      <c r="B1152" s="2">
        <v>192</v>
      </c>
      <c r="C1152" s="2">
        <v>1.4</v>
      </c>
      <c r="D1152" s="2" t="s">
        <v>21</v>
      </c>
      <c r="P1152" s="2">
        <v>4519.8343000000004</v>
      </c>
      <c r="Q1152" s="2">
        <v>1528</v>
      </c>
      <c r="R1152" s="2">
        <v>1.6</v>
      </c>
      <c r="S1152" s="2" t="s">
        <v>21</v>
      </c>
    </row>
    <row r="1153" spans="1:19" x14ac:dyDescent="0.2">
      <c r="A1153" s="2">
        <v>2422.1765999999998</v>
      </c>
      <c r="B1153" s="2">
        <v>382</v>
      </c>
      <c r="C1153" s="2">
        <v>2.7</v>
      </c>
      <c r="D1153" s="2" t="s">
        <v>21</v>
      </c>
      <c r="P1153" s="2">
        <v>4522.8298000000004</v>
      </c>
      <c r="Q1153" s="2">
        <v>1826</v>
      </c>
      <c r="R1153" s="2">
        <v>1.9</v>
      </c>
      <c r="S1153" s="2" t="s">
        <v>21</v>
      </c>
    </row>
    <row r="1154" spans="1:19" x14ac:dyDescent="0.2">
      <c r="A1154" s="2">
        <v>2431.0953</v>
      </c>
      <c r="B1154" s="2">
        <v>302</v>
      </c>
      <c r="C1154" s="2">
        <v>2.2000000000000002</v>
      </c>
      <c r="D1154" s="2" t="s">
        <v>21</v>
      </c>
      <c r="P1154" s="2">
        <v>4552.8284999999996</v>
      </c>
      <c r="Q1154" s="2">
        <v>606</v>
      </c>
      <c r="R1154" s="2">
        <v>0.6</v>
      </c>
      <c r="S1154" s="2" t="s">
        <v>21</v>
      </c>
    </row>
    <row r="1155" spans="1:19" x14ac:dyDescent="0.2">
      <c r="A1155" s="2">
        <v>2431.9122000000002</v>
      </c>
      <c r="B1155" s="2">
        <v>218</v>
      </c>
      <c r="C1155" s="2">
        <v>1.6</v>
      </c>
      <c r="D1155" s="2" t="s">
        <v>21</v>
      </c>
      <c r="P1155" s="2">
        <v>4561.7961999999998</v>
      </c>
      <c r="Q1155" s="2">
        <v>700</v>
      </c>
      <c r="R1155" s="2">
        <v>0.7</v>
      </c>
      <c r="S1155" s="2" t="s">
        <v>21</v>
      </c>
    </row>
    <row r="1156" spans="1:19" x14ac:dyDescent="0.2">
      <c r="A1156" s="2">
        <v>2435.9881</v>
      </c>
      <c r="B1156" s="2">
        <v>200</v>
      </c>
      <c r="C1156" s="2">
        <v>1.4</v>
      </c>
      <c r="D1156" s="2" t="s">
        <v>21</v>
      </c>
      <c r="P1156" s="2">
        <v>4590.7637000000004</v>
      </c>
      <c r="Q1156" s="2">
        <v>620</v>
      </c>
      <c r="R1156" s="2">
        <v>0.6</v>
      </c>
      <c r="S1156" s="2" t="s">
        <v>21</v>
      </c>
    </row>
    <row r="1157" spans="1:19" x14ac:dyDescent="0.2">
      <c r="A1157" s="2">
        <v>2436.9171999999999</v>
      </c>
      <c r="B1157" s="2">
        <v>230</v>
      </c>
      <c r="C1157" s="2">
        <v>1.6</v>
      </c>
      <c r="D1157" s="2" t="s">
        <v>21</v>
      </c>
      <c r="P1157" s="2">
        <v>4607.7919000000002</v>
      </c>
      <c r="Q1157" s="2">
        <v>602</v>
      </c>
      <c r="R1157" s="2">
        <v>0.6</v>
      </c>
      <c r="S1157" s="2" t="s">
        <v>21</v>
      </c>
    </row>
    <row r="1158" spans="1:19" x14ac:dyDescent="0.2">
      <c r="A1158" s="2">
        <v>2442.1426999999999</v>
      </c>
      <c r="B1158" s="2">
        <v>472</v>
      </c>
      <c r="C1158" s="2">
        <v>3.4</v>
      </c>
      <c r="D1158" s="2" t="s">
        <v>21</v>
      </c>
      <c r="P1158" s="2">
        <v>4609.7484000000004</v>
      </c>
      <c r="Q1158" s="2">
        <v>816</v>
      </c>
      <c r="R1158" s="2">
        <v>0.8</v>
      </c>
      <c r="S1158" s="2" t="s">
        <v>21</v>
      </c>
    </row>
    <row r="1159" spans="1:19" x14ac:dyDescent="0.2">
      <c r="A1159" s="2">
        <v>2448.9346999999998</v>
      </c>
      <c r="B1159" s="2">
        <v>222</v>
      </c>
      <c r="C1159" s="2">
        <v>1.6</v>
      </c>
      <c r="D1159" s="2" t="s">
        <v>21</v>
      </c>
      <c r="P1159" s="2">
        <v>4612.826</v>
      </c>
      <c r="Q1159" s="2">
        <v>992</v>
      </c>
      <c r="R1159" s="2">
        <v>1</v>
      </c>
      <c r="S1159" s="2" t="s">
        <v>21</v>
      </c>
    </row>
    <row r="1160" spans="1:19" x14ac:dyDescent="0.2">
      <c r="A1160" s="2">
        <v>2453.9114</v>
      </c>
      <c r="B1160" s="2">
        <v>220</v>
      </c>
      <c r="C1160" s="2">
        <v>1.6</v>
      </c>
      <c r="D1160" s="2" t="s">
        <v>21</v>
      </c>
      <c r="P1160" s="2">
        <v>4625.8211000000001</v>
      </c>
      <c r="Q1160" s="2">
        <v>598</v>
      </c>
      <c r="R1160" s="2">
        <v>0.6</v>
      </c>
      <c r="S1160" s="2" t="s">
        <v>21</v>
      </c>
    </row>
    <row r="1161" spans="1:19" x14ac:dyDescent="0.2">
      <c r="A1161" s="2">
        <v>2462.9074999999998</v>
      </c>
      <c r="B1161" s="2">
        <v>222</v>
      </c>
      <c r="C1161" s="2">
        <v>1.6</v>
      </c>
      <c r="D1161" s="2" t="s">
        <v>21</v>
      </c>
      <c r="P1161" s="2">
        <v>4628.8306000000002</v>
      </c>
      <c r="Q1161" s="2">
        <v>2130</v>
      </c>
      <c r="R1161" s="2">
        <v>2.2000000000000002</v>
      </c>
      <c r="S1161" s="2" t="s">
        <v>21</v>
      </c>
    </row>
    <row r="1162" spans="1:19" x14ac:dyDescent="0.2">
      <c r="A1162" s="2">
        <v>2468.1064999999999</v>
      </c>
      <c r="B1162" s="2">
        <v>226</v>
      </c>
      <c r="C1162" s="2">
        <v>1.6</v>
      </c>
      <c r="D1162" s="2" t="s">
        <v>21</v>
      </c>
      <c r="P1162" s="2">
        <v>4641.8648999999996</v>
      </c>
      <c r="Q1162" s="2">
        <v>740</v>
      </c>
      <c r="R1162" s="2">
        <v>0.8</v>
      </c>
      <c r="S1162" s="2" t="s">
        <v>21</v>
      </c>
    </row>
    <row r="1163" spans="1:19" x14ac:dyDescent="0.2">
      <c r="A1163" s="2">
        <v>2469.9412000000002</v>
      </c>
      <c r="B1163" s="2">
        <v>238</v>
      </c>
      <c r="C1163" s="2">
        <v>1.7</v>
      </c>
      <c r="D1163" s="2" t="s">
        <v>21</v>
      </c>
      <c r="P1163" s="2">
        <v>4646.9119000000001</v>
      </c>
      <c r="Q1163" s="2">
        <v>740</v>
      </c>
      <c r="R1163" s="2">
        <v>0.8</v>
      </c>
      <c r="S1163" s="2" t="s">
        <v>21</v>
      </c>
    </row>
    <row r="1164" spans="1:19" x14ac:dyDescent="0.2">
      <c r="A1164" s="2">
        <v>2473.9589999999998</v>
      </c>
      <c r="B1164" s="2">
        <v>208</v>
      </c>
      <c r="C1164" s="2">
        <v>1.5</v>
      </c>
      <c r="D1164" s="2" t="s">
        <v>21</v>
      </c>
      <c r="P1164" s="2">
        <v>4650.8949000000002</v>
      </c>
      <c r="Q1164" s="2">
        <v>1690</v>
      </c>
      <c r="R1164" s="2">
        <v>1.7</v>
      </c>
      <c r="S1164" s="2" t="s">
        <v>21</v>
      </c>
    </row>
    <row r="1165" spans="1:19" x14ac:dyDescent="0.2">
      <c r="A1165" s="2">
        <v>2475.0353</v>
      </c>
      <c r="B1165" s="2">
        <v>254</v>
      </c>
      <c r="C1165" s="2">
        <v>1.8</v>
      </c>
      <c r="D1165" s="2" t="s">
        <v>21</v>
      </c>
      <c r="P1165" s="2">
        <v>4653.8215</v>
      </c>
      <c r="Q1165" s="2">
        <v>728</v>
      </c>
      <c r="R1165" s="2">
        <v>0.7</v>
      </c>
      <c r="S1165" s="2" t="s">
        <v>21</v>
      </c>
    </row>
    <row r="1166" spans="1:19" x14ac:dyDescent="0.2">
      <c r="A1166" s="2">
        <v>2476.2275</v>
      </c>
      <c r="B1166" s="2">
        <v>270</v>
      </c>
      <c r="C1166" s="2">
        <v>1.9</v>
      </c>
      <c r="D1166" s="2" t="s">
        <v>21</v>
      </c>
      <c r="P1166" s="2">
        <v>4658.9120000000003</v>
      </c>
      <c r="Q1166" s="2">
        <v>650</v>
      </c>
      <c r="R1166" s="2">
        <v>0.7</v>
      </c>
      <c r="S1166" s="2" t="s">
        <v>21</v>
      </c>
    </row>
    <row r="1167" spans="1:19" x14ac:dyDescent="0.2">
      <c r="A1167" s="2">
        <v>2477.1042000000002</v>
      </c>
      <c r="B1167" s="2">
        <v>210</v>
      </c>
      <c r="C1167" s="2">
        <v>1.5</v>
      </c>
      <c r="D1167" s="2" t="s">
        <v>21</v>
      </c>
      <c r="P1167" s="2">
        <v>4661.9102999999996</v>
      </c>
      <c r="Q1167" s="2">
        <v>1510</v>
      </c>
      <c r="R1167" s="2">
        <v>1.5</v>
      </c>
      <c r="S1167" s="2" t="s">
        <v>21</v>
      </c>
    </row>
    <row r="1168" spans="1:19" x14ac:dyDescent="0.2">
      <c r="A1168" s="2">
        <v>2479.0493000000001</v>
      </c>
      <c r="B1168" s="2">
        <v>196</v>
      </c>
      <c r="C1168" s="2">
        <v>1.4</v>
      </c>
      <c r="D1168" s="2" t="s">
        <v>21</v>
      </c>
      <c r="P1168" s="2">
        <v>4670.8586999999998</v>
      </c>
      <c r="Q1168" s="2">
        <v>1102</v>
      </c>
      <c r="R1168" s="2">
        <v>1.1000000000000001</v>
      </c>
      <c r="S1168" s="2" t="s">
        <v>21</v>
      </c>
    </row>
    <row r="1169" spans="1:19" x14ac:dyDescent="0.2">
      <c r="A1169" s="2">
        <v>2484.2084</v>
      </c>
      <c r="B1169" s="2">
        <v>304</v>
      </c>
      <c r="C1169" s="2">
        <v>2.2000000000000002</v>
      </c>
      <c r="D1169" s="2" t="s">
        <v>21</v>
      </c>
      <c r="P1169" s="2">
        <v>4672.8899000000001</v>
      </c>
      <c r="Q1169" s="2">
        <v>678</v>
      </c>
      <c r="R1169" s="2">
        <v>0.7</v>
      </c>
      <c r="S1169" s="2" t="s">
        <v>21</v>
      </c>
    </row>
    <row r="1170" spans="1:19" x14ac:dyDescent="0.2">
      <c r="A1170" s="2">
        <v>2486.0421000000001</v>
      </c>
      <c r="B1170" s="2">
        <v>252</v>
      </c>
      <c r="C1170" s="2">
        <v>1.8</v>
      </c>
      <c r="D1170" s="2" t="s">
        <v>21</v>
      </c>
      <c r="P1170" s="2">
        <v>4676.8027000000002</v>
      </c>
      <c r="Q1170" s="2">
        <v>752</v>
      </c>
      <c r="R1170" s="2">
        <v>0.8</v>
      </c>
      <c r="S1170" s="2" t="s">
        <v>21</v>
      </c>
    </row>
    <row r="1171" spans="1:19" x14ac:dyDescent="0.2">
      <c r="A1171" s="2">
        <v>2489.2835</v>
      </c>
      <c r="B1171" s="2">
        <v>280</v>
      </c>
      <c r="C1171" s="2">
        <v>2</v>
      </c>
      <c r="D1171" s="2" t="s">
        <v>21</v>
      </c>
      <c r="P1171" s="2">
        <v>4678.7089999999998</v>
      </c>
      <c r="Q1171" s="2">
        <v>1152</v>
      </c>
      <c r="R1171" s="2">
        <v>1.2</v>
      </c>
      <c r="S1171" s="2" t="s">
        <v>21</v>
      </c>
    </row>
    <row r="1172" spans="1:19" x14ac:dyDescent="0.2">
      <c r="A1172" s="2">
        <v>2491.9904999999999</v>
      </c>
      <c r="B1172" s="2">
        <v>202</v>
      </c>
      <c r="C1172" s="2">
        <v>1.4</v>
      </c>
      <c r="D1172" s="2" t="s">
        <v>21</v>
      </c>
      <c r="P1172" s="2">
        <v>4678.9098999999997</v>
      </c>
      <c r="Q1172" s="2">
        <v>2350</v>
      </c>
      <c r="R1172" s="2">
        <v>2.4</v>
      </c>
      <c r="S1172" s="2" t="s">
        <v>21</v>
      </c>
    </row>
    <row r="1173" spans="1:19" x14ac:dyDescent="0.2">
      <c r="A1173" s="2">
        <v>2492.9196999999999</v>
      </c>
      <c r="B1173" s="2">
        <v>218</v>
      </c>
      <c r="C1173" s="2">
        <v>1.6</v>
      </c>
      <c r="D1173" s="2" t="s">
        <v>21</v>
      </c>
      <c r="P1173" s="2">
        <v>4688.8908000000001</v>
      </c>
      <c r="Q1173" s="2">
        <v>798</v>
      </c>
      <c r="R1173" s="2">
        <v>0.8</v>
      </c>
      <c r="S1173" s="2" t="s">
        <v>21</v>
      </c>
    </row>
    <row r="1174" spans="1:19" x14ac:dyDescent="0.2">
      <c r="A1174" s="2">
        <v>2497.0219000000002</v>
      </c>
      <c r="B1174" s="2">
        <v>192</v>
      </c>
      <c r="C1174" s="2">
        <v>1.4</v>
      </c>
      <c r="D1174" s="2" t="s">
        <v>21</v>
      </c>
      <c r="P1174" s="2">
        <v>4692.8921</v>
      </c>
      <c r="Q1174" s="2">
        <v>888</v>
      </c>
      <c r="R1174" s="2">
        <v>0.9</v>
      </c>
      <c r="S1174" s="2" t="s">
        <v>21</v>
      </c>
    </row>
    <row r="1175" spans="1:19" x14ac:dyDescent="0.2">
      <c r="A1175" s="2">
        <v>2500.9847</v>
      </c>
      <c r="B1175" s="2">
        <v>198</v>
      </c>
      <c r="C1175" s="2">
        <v>1.4</v>
      </c>
      <c r="D1175" s="2" t="s">
        <v>21</v>
      </c>
      <c r="P1175" s="2">
        <v>4695.9053000000004</v>
      </c>
      <c r="Q1175" s="2">
        <v>754</v>
      </c>
      <c r="R1175" s="2">
        <v>0.8</v>
      </c>
      <c r="S1175" s="2" t="s">
        <v>21</v>
      </c>
    </row>
    <row r="1176" spans="1:19" x14ac:dyDescent="0.2">
      <c r="A1176" s="2">
        <v>2506.0877</v>
      </c>
      <c r="B1176" s="2">
        <v>250</v>
      </c>
      <c r="C1176" s="2">
        <v>1.8</v>
      </c>
      <c r="D1176" s="2" t="s">
        <v>21</v>
      </c>
      <c r="P1176" s="2">
        <v>4700.8937999999998</v>
      </c>
      <c r="Q1176" s="2">
        <v>858</v>
      </c>
      <c r="R1176" s="2">
        <v>0.9</v>
      </c>
      <c r="S1176" s="2" t="s">
        <v>21</v>
      </c>
    </row>
    <row r="1177" spans="1:19" x14ac:dyDescent="0.2">
      <c r="A1177" s="2">
        <v>2509.0529999999999</v>
      </c>
      <c r="B1177" s="2">
        <v>194</v>
      </c>
      <c r="C1177" s="2">
        <v>1.4</v>
      </c>
      <c r="D1177" s="2" t="s">
        <v>21</v>
      </c>
      <c r="P1177" s="2">
        <v>4706.8995000000004</v>
      </c>
      <c r="Q1177" s="2">
        <v>1762</v>
      </c>
      <c r="R1177" s="2">
        <v>1.8</v>
      </c>
      <c r="S1177" s="2" t="s">
        <v>21</v>
      </c>
    </row>
    <row r="1178" spans="1:19" x14ac:dyDescent="0.2">
      <c r="A1178" s="2">
        <v>2512.9692</v>
      </c>
      <c r="B1178" s="2">
        <v>188</v>
      </c>
      <c r="C1178" s="2">
        <v>1.3</v>
      </c>
      <c r="D1178" s="2" t="s">
        <v>21</v>
      </c>
      <c r="P1178" s="2">
        <v>4722.8972999999996</v>
      </c>
      <c r="Q1178" s="2">
        <v>1418</v>
      </c>
      <c r="R1178" s="2">
        <v>1.4</v>
      </c>
      <c r="S1178" s="2" t="s">
        <v>21</v>
      </c>
    </row>
    <row r="1179" spans="1:19" x14ac:dyDescent="0.2">
      <c r="A1179" s="2">
        <v>2514.1313</v>
      </c>
      <c r="B1179" s="2">
        <v>284</v>
      </c>
      <c r="C1179" s="2">
        <v>2</v>
      </c>
      <c r="D1179" s="2" t="s">
        <v>21</v>
      </c>
      <c r="P1179" s="2">
        <v>4732.8813</v>
      </c>
      <c r="Q1179" s="2">
        <v>618</v>
      </c>
      <c r="R1179" s="2">
        <v>0.6</v>
      </c>
      <c r="S1179" s="2" t="s">
        <v>21</v>
      </c>
    </row>
    <row r="1180" spans="1:19" x14ac:dyDescent="0.2">
      <c r="A1180" s="2">
        <v>2526.0680000000002</v>
      </c>
      <c r="B1180" s="2">
        <v>288</v>
      </c>
      <c r="C1180" s="2">
        <v>2.1</v>
      </c>
      <c r="D1180" s="2" t="s">
        <v>21</v>
      </c>
      <c r="P1180" s="2">
        <v>4733.8950999999997</v>
      </c>
      <c r="Q1180" s="2">
        <v>1220</v>
      </c>
      <c r="R1180" s="2">
        <v>1.2</v>
      </c>
      <c r="S1180" s="2" t="s">
        <v>21</v>
      </c>
    </row>
    <row r="1181" spans="1:19" x14ac:dyDescent="0.2">
      <c r="A1181" s="2">
        <v>2526.9947000000002</v>
      </c>
      <c r="B1181" s="2">
        <v>190</v>
      </c>
      <c r="C1181" s="2">
        <v>1.4</v>
      </c>
      <c r="D1181" s="2" t="s">
        <v>21</v>
      </c>
      <c r="P1181" s="2">
        <v>4739.7412000000004</v>
      </c>
      <c r="Q1181" s="2">
        <v>1046</v>
      </c>
      <c r="R1181" s="2">
        <v>1.1000000000000001</v>
      </c>
      <c r="S1181" s="2" t="s">
        <v>21</v>
      </c>
    </row>
    <row r="1182" spans="1:19" x14ac:dyDescent="0.2">
      <c r="A1182" s="2">
        <v>2536.9052000000001</v>
      </c>
      <c r="B1182" s="2">
        <v>224</v>
      </c>
      <c r="C1182" s="2">
        <v>1.6</v>
      </c>
      <c r="D1182" s="2" t="s">
        <v>21</v>
      </c>
      <c r="P1182" s="2">
        <v>4740.8991999999998</v>
      </c>
      <c r="Q1182" s="2">
        <v>1806</v>
      </c>
      <c r="R1182" s="2">
        <v>1.8</v>
      </c>
      <c r="S1182" s="2" t="s">
        <v>21</v>
      </c>
    </row>
    <row r="1183" spans="1:19" x14ac:dyDescent="0.2">
      <c r="A1183" s="2">
        <v>2545.1325999999999</v>
      </c>
      <c r="B1183" s="2">
        <v>200</v>
      </c>
      <c r="C1183" s="2">
        <v>1.4</v>
      </c>
      <c r="D1183" s="2" t="s">
        <v>21</v>
      </c>
      <c r="P1183" s="2">
        <v>4750.8955999999998</v>
      </c>
      <c r="Q1183" s="2">
        <v>1506</v>
      </c>
      <c r="R1183" s="2">
        <v>1.5</v>
      </c>
      <c r="S1183" s="2" t="s">
        <v>21</v>
      </c>
    </row>
    <row r="1184" spans="1:19" x14ac:dyDescent="0.2">
      <c r="A1184" s="2">
        <v>2552.0823</v>
      </c>
      <c r="B1184" s="2">
        <v>194</v>
      </c>
      <c r="C1184" s="2">
        <v>1.4</v>
      </c>
      <c r="D1184" s="2" t="s">
        <v>21</v>
      </c>
      <c r="P1184" s="2">
        <v>4754.7420000000002</v>
      </c>
      <c r="Q1184" s="2">
        <v>738</v>
      </c>
      <c r="R1184" s="2">
        <v>0.8</v>
      </c>
      <c r="S1184" s="2" t="s">
        <v>21</v>
      </c>
    </row>
    <row r="1185" spans="1:19" x14ac:dyDescent="0.2">
      <c r="A1185" s="2">
        <v>2552.1921000000002</v>
      </c>
      <c r="B1185" s="2">
        <v>330</v>
      </c>
      <c r="C1185" s="2">
        <v>2.4</v>
      </c>
      <c r="D1185" s="2" t="s">
        <v>21</v>
      </c>
      <c r="P1185" s="2">
        <v>4756.8379999999997</v>
      </c>
      <c r="Q1185" s="2">
        <v>994</v>
      </c>
      <c r="R1185" s="2">
        <v>1</v>
      </c>
      <c r="S1185" s="2" t="s">
        <v>21</v>
      </c>
    </row>
    <row r="1186" spans="1:19" x14ac:dyDescent="0.2">
      <c r="A1186" s="2">
        <v>2552.9636999999998</v>
      </c>
      <c r="B1186" s="2">
        <v>242</v>
      </c>
      <c r="C1186" s="2">
        <v>1.7</v>
      </c>
      <c r="D1186" s="2" t="s">
        <v>21</v>
      </c>
      <c r="P1186" s="2">
        <v>4761.9845999999998</v>
      </c>
      <c r="Q1186" s="2">
        <v>848</v>
      </c>
      <c r="R1186" s="2">
        <v>0.9</v>
      </c>
      <c r="S1186" s="2" t="s">
        <v>21</v>
      </c>
    </row>
    <row r="1187" spans="1:19" x14ac:dyDescent="0.2">
      <c r="A1187" s="2">
        <v>2562.2170999999998</v>
      </c>
      <c r="B1187" s="2">
        <v>230</v>
      </c>
      <c r="C1187" s="2">
        <v>1.6</v>
      </c>
      <c r="D1187" s="2" t="s">
        <v>21</v>
      </c>
      <c r="P1187" s="2">
        <v>4762.0201999999999</v>
      </c>
      <c r="Q1187" s="2">
        <v>1804</v>
      </c>
      <c r="R1187" s="2">
        <v>1.8</v>
      </c>
      <c r="S1187" s="2" t="s">
        <v>21</v>
      </c>
    </row>
    <row r="1188" spans="1:19" x14ac:dyDescent="0.2">
      <c r="A1188" s="2">
        <v>2566.2444</v>
      </c>
      <c r="B1188" s="2">
        <v>420</v>
      </c>
      <c r="C1188" s="2">
        <v>3</v>
      </c>
      <c r="D1188" s="2" t="s">
        <v>21</v>
      </c>
      <c r="P1188" s="2">
        <v>4765.8849</v>
      </c>
      <c r="Q1188" s="2">
        <v>738</v>
      </c>
      <c r="R1188" s="2">
        <v>0.8</v>
      </c>
      <c r="S1188" s="2" t="s">
        <v>21</v>
      </c>
    </row>
    <row r="1189" spans="1:19" x14ac:dyDescent="0.2">
      <c r="A1189" s="2">
        <v>2568.2037</v>
      </c>
      <c r="B1189" s="2">
        <v>302</v>
      </c>
      <c r="C1189" s="2">
        <v>2.2000000000000002</v>
      </c>
      <c r="D1189" s="2" t="s">
        <v>21</v>
      </c>
      <c r="P1189" s="2">
        <v>4768.8766999999998</v>
      </c>
      <c r="Q1189" s="2">
        <v>1696</v>
      </c>
      <c r="R1189" s="2">
        <v>1.7</v>
      </c>
      <c r="S1189" s="2" t="s">
        <v>21</v>
      </c>
    </row>
    <row r="1190" spans="1:19" x14ac:dyDescent="0.2">
      <c r="A1190" s="2">
        <v>2571.2222999999999</v>
      </c>
      <c r="B1190" s="2">
        <v>226</v>
      </c>
      <c r="C1190" s="2">
        <v>1.6</v>
      </c>
      <c r="D1190" s="2" t="s">
        <v>21</v>
      </c>
      <c r="P1190" s="2">
        <v>4771.7691999999997</v>
      </c>
      <c r="Q1190" s="2">
        <v>608</v>
      </c>
      <c r="R1190" s="2">
        <v>0.6</v>
      </c>
      <c r="S1190" s="2" t="s">
        <v>21</v>
      </c>
    </row>
    <row r="1191" spans="1:19" x14ac:dyDescent="0.2">
      <c r="A1191" s="2">
        <v>2576.2682</v>
      </c>
      <c r="B1191" s="2">
        <v>388</v>
      </c>
      <c r="C1191" s="2">
        <v>2.8</v>
      </c>
      <c r="D1191" s="2" t="s">
        <v>21</v>
      </c>
      <c r="P1191" s="2">
        <v>4776.8433000000005</v>
      </c>
      <c r="Q1191" s="2">
        <v>832</v>
      </c>
      <c r="R1191" s="2">
        <v>0.8</v>
      </c>
      <c r="S1191" s="2" t="s">
        <v>21</v>
      </c>
    </row>
    <row r="1192" spans="1:19" x14ac:dyDescent="0.2">
      <c r="A1192" s="2">
        <v>2581.1864999999998</v>
      </c>
      <c r="B1192" s="2">
        <v>300</v>
      </c>
      <c r="C1192" s="2">
        <v>2.1</v>
      </c>
      <c r="D1192" s="2" t="s">
        <v>21</v>
      </c>
      <c r="P1192" s="2">
        <v>4777.8662000000004</v>
      </c>
      <c r="Q1192" s="2">
        <v>2954</v>
      </c>
      <c r="R1192" s="2">
        <v>3</v>
      </c>
      <c r="S1192" s="2" t="s">
        <v>21</v>
      </c>
    </row>
    <row r="1193" spans="1:19" x14ac:dyDescent="0.2">
      <c r="A1193" s="2">
        <v>2586.1383999999998</v>
      </c>
      <c r="B1193" s="2">
        <v>240</v>
      </c>
      <c r="C1193" s="2">
        <v>1.7</v>
      </c>
      <c r="D1193" s="2" t="s">
        <v>21</v>
      </c>
      <c r="P1193" s="2">
        <v>4781.7308000000003</v>
      </c>
      <c r="Q1193" s="2">
        <v>626</v>
      </c>
      <c r="R1193" s="2">
        <v>0.6</v>
      </c>
      <c r="S1193" s="2" t="s">
        <v>21</v>
      </c>
    </row>
    <row r="1194" spans="1:19" x14ac:dyDescent="0.2">
      <c r="A1194" s="2">
        <v>2590.1116000000002</v>
      </c>
      <c r="B1194" s="2">
        <v>256</v>
      </c>
      <c r="C1194" s="2">
        <v>1.8</v>
      </c>
      <c r="D1194" s="2" t="s">
        <v>21</v>
      </c>
      <c r="P1194" s="2">
        <v>4781.7384000000002</v>
      </c>
      <c r="Q1194" s="2">
        <v>626</v>
      </c>
      <c r="R1194" s="2">
        <v>0.6</v>
      </c>
      <c r="S1194" s="2" t="s">
        <v>21</v>
      </c>
    </row>
    <row r="1195" spans="1:19" x14ac:dyDescent="0.2">
      <c r="A1195" s="2">
        <v>2593.2109999999998</v>
      </c>
      <c r="B1195" s="2">
        <v>214</v>
      </c>
      <c r="C1195" s="2">
        <v>1.5</v>
      </c>
      <c r="D1195" s="2" t="s">
        <v>21</v>
      </c>
      <c r="P1195" s="2">
        <v>4783.8985000000002</v>
      </c>
      <c r="Q1195" s="2">
        <v>2438</v>
      </c>
      <c r="R1195" s="2">
        <v>2.5</v>
      </c>
      <c r="S1195" s="2" t="s">
        <v>21</v>
      </c>
    </row>
    <row r="1196" spans="1:19" x14ac:dyDescent="0.2">
      <c r="A1196" s="2">
        <v>2596.1678000000002</v>
      </c>
      <c r="B1196" s="2">
        <v>476</v>
      </c>
      <c r="C1196" s="2">
        <v>3.4</v>
      </c>
      <c r="D1196" s="2" t="s">
        <v>21</v>
      </c>
      <c r="P1196" s="2">
        <v>4786.9179999999997</v>
      </c>
      <c r="Q1196" s="2">
        <v>608</v>
      </c>
      <c r="R1196" s="2">
        <v>0.6</v>
      </c>
      <c r="S1196" s="2" t="s">
        <v>21</v>
      </c>
    </row>
    <row r="1197" spans="1:19" x14ac:dyDescent="0.2">
      <c r="A1197" s="2">
        <v>2598.1401999999998</v>
      </c>
      <c r="B1197" s="2">
        <v>262</v>
      </c>
      <c r="C1197" s="2">
        <v>1.9</v>
      </c>
      <c r="D1197" s="2" t="s">
        <v>21</v>
      </c>
      <c r="P1197" s="2">
        <v>4788.7367000000004</v>
      </c>
      <c r="Q1197" s="2">
        <v>780</v>
      </c>
      <c r="R1197" s="2">
        <v>0.8</v>
      </c>
      <c r="S1197" s="2" t="s">
        <v>21</v>
      </c>
    </row>
    <row r="1198" spans="1:19" x14ac:dyDescent="0.2">
      <c r="A1198" s="2">
        <v>2598.9668000000001</v>
      </c>
      <c r="B1198" s="2">
        <v>300</v>
      </c>
      <c r="C1198" s="2">
        <v>2.1</v>
      </c>
      <c r="D1198" s="2" t="s">
        <v>21</v>
      </c>
      <c r="P1198" s="2">
        <v>4795.8980000000001</v>
      </c>
      <c r="Q1198" s="2">
        <v>2592</v>
      </c>
      <c r="R1198" s="2">
        <v>2.6</v>
      </c>
      <c r="S1198" s="2" t="s">
        <v>21</v>
      </c>
    </row>
    <row r="1199" spans="1:19" x14ac:dyDescent="0.2">
      <c r="A1199" s="2">
        <v>2604.0866000000001</v>
      </c>
      <c r="B1199" s="2">
        <v>360</v>
      </c>
      <c r="C1199" s="2">
        <v>2.6</v>
      </c>
      <c r="D1199" s="2" t="s">
        <v>21</v>
      </c>
      <c r="P1199" s="2">
        <v>4799.7323999999999</v>
      </c>
      <c r="Q1199" s="2">
        <v>990</v>
      </c>
      <c r="R1199" s="2">
        <v>1</v>
      </c>
      <c r="S1199" s="2" t="s">
        <v>21</v>
      </c>
    </row>
    <row r="1200" spans="1:19" x14ac:dyDescent="0.2">
      <c r="A1200" s="2">
        <v>2607.1397000000002</v>
      </c>
      <c r="B1200" s="2">
        <v>648</v>
      </c>
      <c r="C1200" s="2">
        <v>4.5999999999999996</v>
      </c>
      <c r="D1200" s="2" t="s">
        <v>21</v>
      </c>
      <c r="P1200" s="2">
        <v>4801.9261999999999</v>
      </c>
      <c r="Q1200" s="2">
        <v>3096</v>
      </c>
      <c r="R1200" s="2">
        <v>3.1</v>
      </c>
      <c r="S1200" s="2" t="s">
        <v>21</v>
      </c>
    </row>
    <row r="1201" spans="1:19" x14ac:dyDescent="0.2">
      <c r="A1201" s="2">
        <v>2611.1790000000001</v>
      </c>
      <c r="B1201" s="2">
        <v>1028</v>
      </c>
      <c r="C1201" s="2">
        <v>7.3</v>
      </c>
      <c r="D1201" s="2" t="s">
        <v>21</v>
      </c>
      <c r="P1201" s="2">
        <v>4802.9205000000002</v>
      </c>
      <c r="Q1201" s="2">
        <v>1002</v>
      </c>
      <c r="R1201" s="2">
        <v>1</v>
      </c>
      <c r="S1201" s="2" t="s">
        <v>21</v>
      </c>
    </row>
    <row r="1202" spans="1:19" x14ac:dyDescent="0.2">
      <c r="A1202" s="2">
        <v>2614.1570999999999</v>
      </c>
      <c r="B1202" s="2">
        <v>226</v>
      </c>
      <c r="C1202" s="2">
        <v>1.6</v>
      </c>
      <c r="D1202" s="2" t="s">
        <v>21</v>
      </c>
      <c r="P1202" s="2">
        <v>4809.8972000000003</v>
      </c>
      <c r="Q1202" s="2">
        <v>1046</v>
      </c>
      <c r="R1202" s="2">
        <v>1.1000000000000001</v>
      </c>
      <c r="S1202" s="2" t="s">
        <v>21</v>
      </c>
    </row>
    <row r="1203" spans="1:19" x14ac:dyDescent="0.2">
      <c r="A1203" s="2">
        <v>2616.1138000000001</v>
      </c>
      <c r="B1203" s="2">
        <v>208</v>
      </c>
      <c r="C1203" s="2">
        <v>1.5</v>
      </c>
      <c r="D1203" s="2" t="s">
        <v>21</v>
      </c>
      <c r="P1203" s="2">
        <v>4809.9211999999998</v>
      </c>
      <c r="Q1203" s="2">
        <v>4078</v>
      </c>
      <c r="R1203" s="2">
        <v>4.0999999999999996</v>
      </c>
      <c r="S1203" s="2" t="s">
        <v>21</v>
      </c>
    </row>
    <row r="1204" spans="1:19" x14ac:dyDescent="0.2">
      <c r="A1204" s="2">
        <v>2616.2345999999998</v>
      </c>
      <c r="B1204" s="2">
        <v>242</v>
      </c>
      <c r="C1204" s="2">
        <v>1.7</v>
      </c>
      <c r="D1204" s="2" t="s">
        <v>21</v>
      </c>
      <c r="P1204" s="2">
        <v>4815.7285000000002</v>
      </c>
      <c r="Q1204" s="2">
        <v>636</v>
      </c>
      <c r="R1204" s="2">
        <v>0.6</v>
      </c>
      <c r="S1204" s="2" t="s">
        <v>21</v>
      </c>
    </row>
    <row r="1205" spans="1:19" x14ac:dyDescent="0.2">
      <c r="A1205" s="2">
        <v>2617.0727000000002</v>
      </c>
      <c r="B1205" s="2">
        <v>190</v>
      </c>
      <c r="C1205" s="2">
        <v>1.4</v>
      </c>
      <c r="D1205" s="2" t="s">
        <v>21</v>
      </c>
      <c r="P1205" s="2">
        <v>4817.8681999999999</v>
      </c>
      <c r="Q1205" s="2">
        <v>790</v>
      </c>
      <c r="R1205" s="2">
        <v>0.8</v>
      </c>
      <c r="S1205" s="2" t="s">
        <v>21</v>
      </c>
    </row>
    <row r="1206" spans="1:19" x14ac:dyDescent="0.2">
      <c r="A1206" s="2">
        <v>2628.1107999999999</v>
      </c>
      <c r="B1206" s="2">
        <v>610</v>
      </c>
      <c r="C1206" s="2">
        <v>4.4000000000000004</v>
      </c>
      <c r="D1206" s="2" t="s">
        <v>21</v>
      </c>
      <c r="P1206" s="2">
        <v>4817.9256999999998</v>
      </c>
      <c r="Q1206" s="2">
        <v>1824</v>
      </c>
      <c r="R1206" s="2">
        <v>1.9</v>
      </c>
      <c r="S1206" s="2" t="s">
        <v>21</v>
      </c>
    </row>
    <row r="1207" spans="1:19" x14ac:dyDescent="0.2">
      <c r="A1207" s="2">
        <v>2631.0176000000001</v>
      </c>
      <c r="B1207" s="2">
        <v>194</v>
      </c>
      <c r="C1207" s="2">
        <v>1.4</v>
      </c>
      <c r="D1207" s="2" t="s">
        <v>21</v>
      </c>
      <c r="P1207" s="2">
        <v>4821.9477999999999</v>
      </c>
      <c r="Q1207" s="2">
        <v>874</v>
      </c>
      <c r="R1207" s="2">
        <v>0.9</v>
      </c>
      <c r="S1207" s="2" t="s">
        <v>21</v>
      </c>
    </row>
    <row r="1208" spans="1:19" x14ac:dyDescent="0.2">
      <c r="A1208" s="2">
        <v>2636.0763000000002</v>
      </c>
      <c r="B1208" s="2">
        <v>660</v>
      </c>
      <c r="C1208" s="2">
        <v>4.7</v>
      </c>
      <c r="D1208" s="2" t="s">
        <v>21</v>
      </c>
      <c r="P1208" s="2">
        <v>4823.9431000000004</v>
      </c>
      <c r="Q1208" s="2">
        <v>4856</v>
      </c>
      <c r="R1208" s="2">
        <v>4.9000000000000004</v>
      </c>
      <c r="S1208" s="2" t="s">
        <v>21</v>
      </c>
    </row>
    <row r="1209" spans="1:19" x14ac:dyDescent="0.2">
      <c r="A1209" s="2">
        <v>2637.0234</v>
      </c>
      <c r="B1209" s="2">
        <v>194</v>
      </c>
      <c r="C1209" s="2">
        <v>1.4</v>
      </c>
      <c r="D1209" s="2" t="s">
        <v>21</v>
      </c>
      <c r="P1209" s="2">
        <v>4835.9327000000003</v>
      </c>
      <c r="Q1209" s="2">
        <v>3272</v>
      </c>
      <c r="R1209" s="2">
        <v>3.3</v>
      </c>
      <c r="S1209" s="2" t="s">
        <v>21</v>
      </c>
    </row>
    <row r="1210" spans="1:19" x14ac:dyDescent="0.2">
      <c r="A1210" s="2">
        <v>2640.1100999999999</v>
      </c>
      <c r="B1210" s="2">
        <v>470</v>
      </c>
      <c r="C1210" s="2">
        <v>3.4</v>
      </c>
      <c r="D1210" s="2" t="s">
        <v>21</v>
      </c>
      <c r="P1210" s="2">
        <v>4841.9603999999999</v>
      </c>
      <c r="Q1210" s="2">
        <v>992</v>
      </c>
      <c r="R1210" s="2">
        <v>1</v>
      </c>
      <c r="S1210" s="2" t="s">
        <v>21</v>
      </c>
    </row>
    <row r="1211" spans="1:19" x14ac:dyDescent="0.2">
      <c r="A1211" s="2">
        <v>2642.9472999999998</v>
      </c>
      <c r="B1211" s="2">
        <v>218</v>
      </c>
      <c r="C1211" s="2">
        <v>1.6</v>
      </c>
      <c r="D1211" s="2" t="s">
        <v>21</v>
      </c>
      <c r="P1211" s="2">
        <v>4845.9278000000004</v>
      </c>
      <c r="Q1211" s="2">
        <v>2052</v>
      </c>
      <c r="R1211" s="2">
        <v>2.1</v>
      </c>
      <c r="S1211" s="2" t="s">
        <v>21</v>
      </c>
    </row>
    <row r="1212" spans="1:19" x14ac:dyDescent="0.2">
      <c r="A1212" s="2">
        <v>2644.0551</v>
      </c>
      <c r="B1212" s="2">
        <v>402</v>
      </c>
      <c r="C1212" s="2">
        <v>2.9</v>
      </c>
      <c r="D1212" s="2" t="s">
        <v>21</v>
      </c>
      <c r="P1212" s="2">
        <v>4847.9409999999998</v>
      </c>
      <c r="Q1212" s="2">
        <v>598</v>
      </c>
      <c r="R1212" s="2">
        <v>0.6</v>
      </c>
      <c r="S1212" s="2" t="s">
        <v>21</v>
      </c>
    </row>
    <row r="1213" spans="1:19" x14ac:dyDescent="0.2">
      <c r="A1213" s="2">
        <v>2644.0783000000001</v>
      </c>
      <c r="B1213" s="2">
        <v>770</v>
      </c>
      <c r="C1213" s="2">
        <v>5.5</v>
      </c>
      <c r="D1213" s="2" t="s">
        <v>21</v>
      </c>
      <c r="P1213" s="2">
        <v>4851.8918999999996</v>
      </c>
      <c r="Q1213" s="2">
        <v>890</v>
      </c>
      <c r="R1213" s="2">
        <v>0.9</v>
      </c>
      <c r="S1213" s="2" t="s">
        <v>21</v>
      </c>
    </row>
    <row r="1214" spans="1:19" x14ac:dyDescent="0.2">
      <c r="A1214" s="2">
        <v>2647.1532000000002</v>
      </c>
      <c r="B1214" s="2">
        <v>192</v>
      </c>
      <c r="C1214" s="2">
        <v>1.4</v>
      </c>
      <c r="D1214" s="2" t="s">
        <v>21</v>
      </c>
      <c r="P1214" s="2">
        <v>4851.9363000000003</v>
      </c>
      <c r="Q1214" s="2">
        <v>1364</v>
      </c>
      <c r="R1214" s="2">
        <v>1.4</v>
      </c>
      <c r="S1214" s="2" t="s">
        <v>21</v>
      </c>
    </row>
    <row r="1215" spans="1:19" x14ac:dyDescent="0.2">
      <c r="A1215" s="2">
        <v>2656.1570000000002</v>
      </c>
      <c r="B1215" s="2">
        <v>282</v>
      </c>
      <c r="C1215" s="2">
        <v>2</v>
      </c>
      <c r="D1215" s="2" t="s">
        <v>21</v>
      </c>
      <c r="P1215" s="2">
        <v>4856.9549999999999</v>
      </c>
      <c r="Q1215" s="2">
        <v>676</v>
      </c>
      <c r="R1215" s="2">
        <v>0.7</v>
      </c>
      <c r="S1215" s="2" t="s">
        <v>21</v>
      </c>
    </row>
    <row r="1216" spans="1:19" x14ac:dyDescent="0.2">
      <c r="A1216" s="2">
        <v>2664.0165000000002</v>
      </c>
      <c r="B1216" s="2">
        <v>250</v>
      </c>
      <c r="C1216" s="2">
        <v>1.8</v>
      </c>
      <c r="D1216" s="2" t="s">
        <v>21</v>
      </c>
      <c r="P1216" s="2">
        <v>4861.9312</v>
      </c>
      <c r="Q1216" s="2">
        <v>1104</v>
      </c>
      <c r="R1216" s="2">
        <v>1.1000000000000001</v>
      </c>
      <c r="S1216" s="2" t="s">
        <v>21</v>
      </c>
    </row>
    <row r="1217" spans="1:19" x14ac:dyDescent="0.2">
      <c r="A1217" s="2">
        <v>2664.1923000000002</v>
      </c>
      <c r="B1217" s="2">
        <v>300</v>
      </c>
      <c r="C1217" s="2">
        <v>2.1</v>
      </c>
      <c r="D1217" s="2" t="s">
        <v>21</v>
      </c>
      <c r="P1217" s="2">
        <v>4872.9459999999999</v>
      </c>
      <c r="Q1217" s="2">
        <v>1328</v>
      </c>
      <c r="R1217" s="2">
        <v>1.4</v>
      </c>
      <c r="S1217" s="2" t="s">
        <v>21</v>
      </c>
    </row>
    <row r="1218" spans="1:19" x14ac:dyDescent="0.2">
      <c r="A1218" s="2">
        <v>2670.1565999999998</v>
      </c>
      <c r="B1218" s="2">
        <v>214</v>
      </c>
      <c r="C1218" s="2">
        <v>1.5</v>
      </c>
      <c r="D1218" s="2" t="s">
        <v>21</v>
      </c>
      <c r="P1218" s="2">
        <v>4881.9358000000002</v>
      </c>
      <c r="Q1218" s="2">
        <v>864</v>
      </c>
      <c r="R1218" s="2">
        <v>0.9</v>
      </c>
      <c r="S1218" s="2" t="s">
        <v>21</v>
      </c>
    </row>
    <row r="1219" spans="1:19" x14ac:dyDescent="0.2">
      <c r="A1219" s="2">
        <v>2671.0819999999999</v>
      </c>
      <c r="B1219" s="2">
        <v>484</v>
      </c>
      <c r="C1219" s="2">
        <v>3.5</v>
      </c>
      <c r="D1219" s="2" t="s">
        <v>21</v>
      </c>
      <c r="P1219" s="2">
        <v>4893.9457000000002</v>
      </c>
      <c r="Q1219" s="2">
        <v>670</v>
      </c>
      <c r="R1219" s="2">
        <v>0.7</v>
      </c>
      <c r="S1219" s="2" t="s">
        <v>21</v>
      </c>
    </row>
    <row r="1220" spans="1:19" x14ac:dyDescent="0.2">
      <c r="A1220" s="2">
        <v>2673.0567000000001</v>
      </c>
      <c r="B1220" s="2">
        <v>212</v>
      </c>
      <c r="C1220" s="2">
        <v>1.5</v>
      </c>
      <c r="D1220" s="2" t="s">
        <v>21</v>
      </c>
      <c r="P1220" s="2">
        <v>4900.9467999999997</v>
      </c>
      <c r="Q1220" s="2">
        <v>652</v>
      </c>
      <c r="R1220" s="2">
        <v>0.7</v>
      </c>
      <c r="S1220" s="2" t="s">
        <v>21</v>
      </c>
    </row>
    <row r="1221" spans="1:19" x14ac:dyDescent="0.2">
      <c r="A1221" s="2">
        <v>2688.1248999999998</v>
      </c>
      <c r="B1221" s="2">
        <v>576</v>
      </c>
      <c r="C1221" s="2">
        <v>4.0999999999999996</v>
      </c>
      <c r="D1221" s="2" t="s">
        <v>21</v>
      </c>
      <c r="P1221" s="2">
        <v>4911.9766</v>
      </c>
      <c r="Q1221" s="2">
        <v>726</v>
      </c>
      <c r="R1221" s="2">
        <v>0.7</v>
      </c>
      <c r="S1221" s="2" t="s">
        <v>21</v>
      </c>
    </row>
    <row r="1222" spans="1:19" x14ac:dyDescent="0.2">
      <c r="A1222" s="2">
        <v>2691.0556000000001</v>
      </c>
      <c r="B1222" s="2">
        <v>324</v>
      </c>
      <c r="C1222" s="2">
        <v>2.2999999999999998</v>
      </c>
      <c r="D1222" s="2" t="s">
        <v>21</v>
      </c>
      <c r="P1222" s="2">
        <v>4920.9560000000001</v>
      </c>
      <c r="Q1222" s="2">
        <v>770</v>
      </c>
      <c r="R1222" s="2">
        <v>0.8</v>
      </c>
      <c r="S1222" s="2" t="s">
        <v>21</v>
      </c>
    </row>
    <row r="1223" spans="1:19" x14ac:dyDescent="0.2">
      <c r="A1223" s="2">
        <v>2696.1433999999999</v>
      </c>
      <c r="B1223" s="2">
        <v>392</v>
      </c>
      <c r="C1223" s="2">
        <v>2.8</v>
      </c>
      <c r="D1223" s="2" t="s">
        <v>21</v>
      </c>
      <c r="P1223" s="2">
        <v>4926.9259000000002</v>
      </c>
      <c r="Q1223" s="2">
        <v>1854</v>
      </c>
      <c r="R1223" s="2">
        <v>1.9</v>
      </c>
      <c r="S1223" s="2" t="s">
        <v>21</v>
      </c>
    </row>
    <row r="1224" spans="1:19" x14ac:dyDescent="0.2">
      <c r="A1224" s="2">
        <v>2704.0185999999999</v>
      </c>
      <c r="B1224" s="2">
        <v>220</v>
      </c>
      <c r="C1224" s="2">
        <v>1.6</v>
      </c>
      <c r="D1224" s="2" t="s">
        <v>21</v>
      </c>
      <c r="P1224" s="2">
        <v>4928.9825000000001</v>
      </c>
      <c r="Q1224" s="2">
        <v>1004</v>
      </c>
      <c r="R1224" s="2">
        <v>1</v>
      </c>
      <c r="S1224" s="2" t="s">
        <v>21</v>
      </c>
    </row>
    <row r="1225" spans="1:19" x14ac:dyDescent="0.2">
      <c r="A1225" s="2">
        <v>2708.0893999999998</v>
      </c>
      <c r="B1225" s="2">
        <v>196</v>
      </c>
      <c r="C1225" s="2">
        <v>1.4</v>
      </c>
      <c r="D1225" s="2" t="s">
        <v>21</v>
      </c>
      <c r="P1225" s="2">
        <v>4933.9587000000001</v>
      </c>
      <c r="Q1225" s="2">
        <v>658</v>
      </c>
      <c r="R1225" s="2">
        <v>0.7</v>
      </c>
      <c r="S1225" s="2" t="s">
        <v>21</v>
      </c>
    </row>
    <row r="1226" spans="1:19" x14ac:dyDescent="0.2">
      <c r="A1226" s="2">
        <v>2708.1586000000002</v>
      </c>
      <c r="B1226" s="2">
        <v>490</v>
      </c>
      <c r="C1226" s="2">
        <v>3.5</v>
      </c>
      <c r="D1226" s="2" t="s">
        <v>21</v>
      </c>
      <c r="P1226" s="2">
        <v>4936.9681</v>
      </c>
      <c r="Q1226" s="2">
        <v>2098</v>
      </c>
      <c r="R1226" s="2">
        <v>2.1</v>
      </c>
      <c r="S1226" s="2" t="s">
        <v>21</v>
      </c>
    </row>
    <row r="1227" spans="1:19" x14ac:dyDescent="0.2">
      <c r="A1227" s="2">
        <v>2708.2453</v>
      </c>
      <c r="B1227" s="2">
        <v>230</v>
      </c>
      <c r="C1227" s="2">
        <v>1.6</v>
      </c>
      <c r="D1227" s="2" t="s">
        <v>21</v>
      </c>
      <c r="P1227" s="2">
        <v>4941.7073</v>
      </c>
      <c r="Q1227" s="2">
        <v>956</v>
      </c>
      <c r="R1227" s="2">
        <v>1</v>
      </c>
      <c r="S1227" s="2" t="s">
        <v>21</v>
      </c>
    </row>
    <row r="1228" spans="1:19" x14ac:dyDescent="0.2">
      <c r="A1228" s="2">
        <v>2720.2873</v>
      </c>
      <c r="B1228" s="2">
        <v>500</v>
      </c>
      <c r="C1228" s="2">
        <v>3.6</v>
      </c>
      <c r="D1228" s="2" t="s">
        <v>21</v>
      </c>
      <c r="P1228" s="2">
        <v>4947.9678999999996</v>
      </c>
      <c r="Q1228" s="2">
        <v>1222</v>
      </c>
      <c r="R1228" s="2">
        <v>1.2</v>
      </c>
      <c r="S1228" s="2" t="s">
        <v>21</v>
      </c>
    </row>
    <row r="1229" spans="1:19" x14ac:dyDescent="0.2">
      <c r="A1229" s="2">
        <v>2732.0273000000002</v>
      </c>
      <c r="B1229" s="2">
        <v>374</v>
      </c>
      <c r="C1229" s="2">
        <v>2.7</v>
      </c>
      <c r="D1229" s="2" t="s">
        <v>21</v>
      </c>
      <c r="P1229" s="2">
        <v>4951.9497000000001</v>
      </c>
      <c r="Q1229" s="2">
        <v>2436</v>
      </c>
      <c r="R1229" s="2">
        <v>2.5</v>
      </c>
      <c r="S1229" s="2" t="s">
        <v>21</v>
      </c>
    </row>
    <row r="1230" spans="1:19" x14ac:dyDescent="0.2">
      <c r="A1230" s="2">
        <v>2740.1052</v>
      </c>
      <c r="B1230" s="2">
        <v>688</v>
      </c>
      <c r="C1230" s="2">
        <v>4.9000000000000004</v>
      </c>
      <c r="D1230" s="2" t="s">
        <v>21</v>
      </c>
      <c r="P1230" s="2">
        <v>4960.9821000000002</v>
      </c>
      <c r="Q1230" s="2">
        <v>3944</v>
      </c>
      <c r="R1230" s="2">
        <v>4</v>
      </c>
      <c r="S1230" s="2" t="s">
        <v>21</v>
      </c>
    </row>
    <row r="1231" spans="1:19" x14ac:dyDescent="0.2">
      <c r="A1231" s="2">
        <v>2742.1527000000001</v>
      </c>
      <c r="B1231" s="2">
        <v>190</v>
      </c>
      <c r="C1231" s="2">
        <v>1.4</v>
      </c>
      <c r="D1231" s="2" t="s">
        <v>21</v>
      </c>
      <c r="P1231" s="2">
        <v>4962.7318999999998</v>
      </c>
      <c r="Q1231" s="2">
        <v>1000</v>
      </c>
      <c r="R1231" s="2">
        <v>1</v>
      </c>
      <c r="S1231" s="2" t="s">
        <v>21</v>
      </c>
    </row>
    <row r="1232" spans="1:19" x14ac:dyDescent="0.2">
      <c r="A1232" s="2">
        <v>2745.0547000000001</v>
      </c>
      <c r="B1232" s="2">
        <v>228</v>
      </c>
      <c r="C1232" s="2">
        <v>1.6</v>
      </c>
      <c r="D1232" s="2" t="s">
        <v>21</v>
      </c>
      <c r="P1232" s="2">
        <v>4966.9854999999998</v>
      </c>
      <c r="Q1232" s="2">
        <v>2096</v>
      </c>
      <c r="R1232" s="2">
        <v>2.1</v>
      </c>
      <c r="S1232" s="2" t="s">
        <v>21</v>
      </c>
    </row>
    <row r="1233" spans="1:19" x14ac:dyDescent="0.2">
      <c r="A1233" s="2">
        <v>2752.0702000000001</v>
      </c>
      <c r="B1233" s="2">
        <v>366</v>
      </c>
      <c r="C1233" s="2">
        <v>2.6</v>
      </c>
      <c r="D1233" s="2" t="s">
        <v>21</v>
      </c>
      <c r="P1233" s="2">
        <v>4970.0046000000002</v>
      </c>
      <c r="Q1233" s="2">
        <v>6054</v>
      </c>
      <c r="R1233" s="2">
        <v>6.2</v>
      </c>
      <c r="S1233" s="2" t="s">
        <v>21</v>
      </c>
    </row>
    <row r="1234" spans="1:19" x14ac:dyDescent="0.2">
      <c r="A1234" s="2">
        <v>2766.1884</v>
      </c>
      <c r="B1234" s="2">
        <v>254</v>
      </c>
      <c r="C1234" s="2">
        <v>1.8</v>
      </c>
      <c r="D1234" s="2" t="s">
        <v>21</v>
      </c>
      <c r="P1234" s="2">
        <v>4971.6603999999998</v>
      </c>
      <c r="Q1234" s="2">
        <v>870</v>
      </c>
      <c r="R1234" s="2">
        <v>0.9</v>
      </c>
      <c r="S1234" s="2" t="s">
        <v>21</v>
      </c>
    </row>
    <row r="1235" spans="1:19" x14ac:dyDescent="0.2">
      <c r="A1235" s="2">
        <v>2774.1880000000001</v>
      </c>
      <c r="B1235" s="2">
        <v>234</v>
      </c>
      <c r="C1235" s="2">
        <v>1.7</v>
      </c>
      <c r="D1235" s="2" t="s">
        <v>21</v>
      </c>
      <c r="P1235" s="2">
        <v>4976.9673000000003</v>
      </c>
      <c r="Q1235" s="2">
        <v>1796</v>
      </c>
      <c r="R1235" s="2">
        <v>1.8</v>
      </c>
      <c r="S1235" s="2" t="s">
        <v>21</v>
      </c>
    </row>
    <row r="1236" spans="1:19" x14ac:dyDescent="0.2">
      <c r="A1236" s="2">
        <v>2810.2829999999999</v>
      </c>
      <c r="B1236" s="2">
        <v>346</v>
      </c>
      <c r="C1236" s="2">
        <v>2.5</v>
      </c>
      <c r="D1236" s="2" t="s">
        <v>21</v>
      </c>
      <c r="P1236" s="2">
        <v>4978.9952000000003</v>
      </c>
      <c r="Q1236" s="2">
        <v>5302</v>
      </c>
      <c r="R1236" s="2">
        <v>5.4</v>
      </c>
      <c r="S1236" s="2" t="s">
        <v>21</v>
      </c>
    </row>
    <row r="1237" spans="1:19" x14ac:dyDescent="0.2">
      <c r="A1237" s="2">
        <v>2826.2168999999999</v>
      </c>
      <c r="B1237" s="2">
        <v>196</v>
      </c>
      <c r="C1237" s="2">
        <v>1.4</v>
      </c>
      <c r="D1237" s="2" t="s">
        <v>21</v>
      </c>
      <c r="P1237" s="2">
        <v>4982.9681</v>
      </c>
      <c r="Q1237" s="2">
        <v>2768</v>
      </c>
      <c r="R1237" s="2">
        <v>2.8</v>
      </c>
      <c r="S1237" s="2" t="s">
        <v>21</v>
      </c>
    </row>
    <row r="1238" spans="1:19" x14ac:dyDescent="0.2">
      <c r="A1238" s="2">
        <v>2828.1954999999998</v>
      </c>
      <c r="B1238" s="2">
        <v>214</v>
      </c>
      <c r="C1238" s="2">
        <v>1.5</v>
      </c>
      <c r="D1238" s="2" t="s">
        <v>21</v>
      </c>
      <c r="P1238" s="2">
        <v>4987.0186000000003</v>
      </c>
      <c r="Q1238" s="2">
        <v>19972</v>
      </c>
      <c r="R1238" s="2">
        <v>20.3</v>
      </c>
      <c r="S1238" s="2" t="s">
        <v>21</v>
      </c>
    </row>
    <row r="1239" spans="1:19" x14ac:dyDescent="0.2">
      <c r="A1239" s="2">
        <v>2828.3427000000001</v>
      </c>
      <c r="B1239" s="2">
        <v>266</v>
      </c>
      <c r="C1239" s="2">
        <v>1.9</v>
      </c>
      <c r="D1239" s="2" t="s">
        <v>21</v>
      </c>
      <c r="P1239" s="2">
        <v>4987.6495999999997</v>
      </c>
      <c r="Q1239" s="2">
        <v>594</v>
      </c>
      <c r="R1239" s="2">
        <v>0.6</v>
      </c>
      <c r="S1239" s="2" t="s">
        <v>21</v>
      </c>
    </row>
    <row r="1240" spans="1:19" x14ac:dyDescent="0.2">
      <c r="A1240" s="2">
        <v>2829.1077</v>
      </c>
      <c r="B1240" s="2">
        <v>246</v>
      </c>
      <c r="C1240" s="2">
        <v>1.8</v>
      </c>
      <c r="D1240" s="2" t="s">
        <v>21</v>
      </c>
      <c r="P1240" s="2">
        <v>4990.5502999999999</v>
      </c>
      <c r="Q1240" s="2">
        <v>770</v>
      </c>
      <c r="R1240" s="2">
        <v>0.8</v>
      </c>
      <c r="S1240" s="2" t="s">
        <v>21</v>
      </c>
    </row>
    <row r="1241" spans="1:19" x14ac:dyDescent="0.2">
      <c r="A1241" s="2">
        <v>2836.1934000000001</v>
      </c>
      <c r="B1241" s="2">
        <v>222</v>
      </c>
      <c r="C1241" s="2">
        <v>1.6</v>
      </c>
      <c r="D1241" s="2" t="s">
        <v>21</v>
      </c>
      <c r="P1241" s="2">
        <v>4995.0011000000004</v>
      </c>
      <c r="Q1241" s="2">
        <v>18722</v>
      </c>
      <c r="R1241" s="2">
        <v>19</v>
      </c>
      <c r="S1241" s="2" t="s">
        <v>21</v>
      </c>
    </row>
    <row r="1242" spans="1:19" x14ac:dyDescent="0.2">
      <c r="A1242" s="2">
        <v>2836.8319999999999</v>
      </c>
      <c r="B1242" s="2">
        <v>280</v>
      </c>
      <c r="C1242" s="2">
        <v>2</v>
      </c>
      <c r="D1242" s="2" t="s">
        <v>21</v>
      </c>
      <c r="P1242" s="2">
        <v>4998.6795000000002</v>
      </c>
      <c r="Q1242" s="2">
        <v>666</v>
      </c>
      <c r="R1242" s="2">
        <v>0.7</v>
      </c>
      <c r="S1242" s="2" t="s">
        <v>21</v>
      </c>
    </row>
    <row r="1243" spans="1:19" x14ac:dyDescent="0.2">
      <c r="A1243" s="2">
        <v>2856.2827000000002</v>
      </c>
      <c r="B1243" s="2">
        <v>374</v>
      </c>
      <c r="C1243" s="2">
        <v>2.7</v>
      </c>
      <c r="D1243" s="2" t="s">
        <v>21</v>
      </c>
      <c r="P1243" s="2">
        <v>5002.0086000000001</v>
      </c>
      <c r="Q1243" s="2">
        <v>4832</v>
      </c>
      <c r="R1243" s="2">
        <v>4.9000000000000004</v>
      </c>
      <c r="S1243" s="2" t="s">
        <v>21</v>
      </c>
    </row>
    <row r="1244" spans="1:19" x14ac:dyDescent="0.2">
      <c r="A1244" s="2">
        <v>2862.1333</v>
      </c>
      <c r="B1244" s="2">
        <v>196</v>
      </c>
      <c r="C1244" s="2">
        <v>1.4</v>
      </c>
      <c r="D1244" s="2" t="s">
        <v>21</v>
      </c>
      <c r="P1244" s="2">
        <v>5011.0077000000001</v>
      </c>
      <c r="Q1244" s="2">
        <v>14660</v>
      </c>
      <c r="R1244" s="2">
        <v>14.9</v>
      </c>
      <c r="S1244" s="2" t="s">
        <v>21</v>
      </c>
    </row>
    <row r="1245" spans="1:19" x14ac:dyDescent="0.2">
      <c r="A1245" s="2">
        <v>2862.2588999999998</v>
      </c>
      <c r="B1245" s="2">
        <v>340</v>
      </c>
      <c r="C1245" s="2">
        <v>2.4</v>
      </c>
      <c r="D1245" s="2" t="s">
        <v>21</v>
      </c>
      <c r="P1245" s="2">
        <v>5015.9661999999998</v>
      </c>
      <c r="Q1245" s="2">
        <v>1390</v>
      </c>
      <c r="R1245" s="2">
        <v>1.4</v>
      </c>
      <c r="S1245" s="2" t="s">
        <v>21</v>
      </c>
    </row>
    <row r="1246" spans="1:19" x14ac:dyDescent="0.2">
      <c r="A1246" s="2">
        <v>2878.2511</v>
      </c>
      <c r="B1246" s="2">
        <v>360</v>
      </c>
      <c r="C1246" s="2">
        <v>2.6</v>
      </c>
      <c r="D1246" s="2" t="s">
        <v>21</v>
      </c>
      <c r="P1246" s="2">
        <v>5018.0024999999996</v>
      </c>
      <c r="Q1246" s="2">
        <v>4810</v>
      </c>
      <c r="R1246" s="2">
        <v>4.9000000000000004</v>
      </c>
      <c r="S1246" s="2" t="s">
        <v>21</v>
      </c>
    </row>
    <row r="1247" spans="1:19" x14ac:dyDescent="0.2">
      <c r="A1247" s="2">
        <v>2888.0632000000001</v>
      </c>
      <c r="B1247" s="2">
        <v>314</v>
      </c>
      <c r="C1247" s="2">
        <v>2.2000000000000002</v>
      </c>
      <c r="D1247" s="2" t="s">
        <v>21</v>
      </c>
      <c r="P1247" s="2">
        <v>5025.9961999999996</v>
      </c>
      <c r="Q1247" s="2">
        <v>1600</v>
      </c>
      <c r="R1247" s="2">
        <v>1.6</v>
      </c>
      <c r="S1247" s="2" t="s">
        <v>21</v>
      </c>
    </row>
    <row r="1248" spans="1:19" x14ac:dyDescent="0.2">
      <c r="A1248" s="2">
        <v>2899.2159000000001</v>
      </c>
      <c r="B1248" s="2">
        <v>518</v>
      </c>
      <c r="C1248" s="2">
        <v>3.7</v>
      </c>
      <c r="D1248" s="2" t="s">
        <v>21</v>
      </c>
      <c r="P1248" s="2">
        <v>5030.0020999999997</v>
      </c>
      <c r="Q1248" s="2">
        <v>5576</v>
      </c>
      <c r="R1248" s="2">
        <v>5.7</v>
      </c>
      <c r="S1248" s="2" t="s">
        <v>21</v>
      </c>
    </row>
    <row r="1249" spans="1:19" x14ac:dyDescent="0.2">
      <c r="A1249" s="2">
        <v>2920.2177999999999</v>
      </c>
      <c r="B1249" s="2">
        <v>332</v>
      </c>
      <c r="C1249" s="2">
        <v>2.4</v>
      </c>
      <c r="D1249" s="2" t="s">
        <v>21</v>
      </c>
      <c r="P1249" s="2">
        <v>5035.5963000000002</v>
      </c>
      <c r="Q1249" s="2">
        <v>638</v>
      </c>
      <c r="R1249" s="2">
        <v>0.6</v>
      </c>
      <c r="S1249" s="2" t="s">
        <v>21</v>
      </c>
    </row>
    <row r="1250" spans="1:19" x14ac:dyDescent="0.2">
      <c r="A1250" s="2">
        <v>2942.2328000000002</v>
      </c>
      <c r="B1250" s="2">
        <v>442</v>
      </c>
      <c r="C1250" s="2">
        <v>3.2</v>
      </c>
      <c r="D1250" s="2" t="s">
        <v>21</v>
      </c>
      <c r="P1250" s="2">
        <v>5039.9879000000001</v>
      </c>
      <c r="Q1250" s="2">
        <v>4198</v>
      </c>
      <c r="R1250" s="2">
        <v>4.3</v>
      </c>
      <c r="S1250" s="2" t="s">
        <v>21</v>
      </c>
    </row>
    <row r="1251" spans="1:19" x14ac:dyDescent="0.2">
      <c r="A1251" s="2">
        <v>2945.1271999999999</v>
      </c>
      <c r="B1251" s="2">
        <v>244</v>
      </c>
      <c r="C1251" s="2">
        <v>1.7</v>
      </c>
      <c r="D1251" s="2" t="s">
        <v>21</v>
      </c>
      <c r="P1251" s="2">
        <v>5045.9979000000003</v>
      </c>
      <c r="Q1251" s="2">
        <v>3728</v>
      </c>
      <c r="R1251" s="2">
        <v>3.8</v>
      </c>
      <c r="S1251" s="2" t="s">
        <v>21</v>
      </c>
    </row>
    <row r="1252" spans="1:19" x14ac:dyDescent="0.2">
      <c r="A1252" s="2">
        <v>2954.2404999999999</v>
      </c>
      <c r="B1252" s="2">
        <v>538</v>
      </c>
      <c r="C1252" s="2">
        <v>3.8</v>
      </c>
      <c r="D1252" s="2" t="s">
        <v>21</v>
      </c>
      <c r="P1252" s="2">
        <v>5053.9943000000003</v>
      </c>
      <c r="Q1252" s="2">
        <v>5502</v>
      </c>
      <c r="R1252" s="2">
        <v>5.6</v>
      </c>
      <c r="S1252" s="2" t="s">
        <v>21</v>
      </c>
    </row>
    <row r="1253" spans="1:19" x14ac:dyDescent="0.2">
      <c r="A1253" s="2">
        <v>2963.2741000000001</v>
      </c>
      <c r="B1253" s="2">
        <v>266</v>
      </c>
      <c r="C1253" s="2">
        <v>1.9</v>
      </c>
      <c r="D1253" s="2" t="s">
        <v>21</v>
      </c>
      <c r="P1253" s="2">
        <v>5061.9915000000001</v>
      </c>
      <c r="Q1253" s="2">
        <v>2564</v>
      </c>
      <c r="R1253" s="2">
        <v>2.6</v>
      </c>
      <c r="S1253" s="2" t="s">
        <v>21</v>
      </c>
    </row>
    <row r="1254" spans="1:19" x14ac:dyDescent="0.2">
      <c r="A1254" s="2">
        <v>2974.2321999999999</v>
      </c>
      <c r="B1254" s="2">
        <v>268</v>
      </c>
      <c r="C1254" s="2">
        <v>1.9</v>
      </c>
      <c r="D1254" s="2" t="s">
        <v>21</v>
      </c>
      <c r="P1254" s="2">
        <v>5075.9911000000002</v>
      </c>
      <c r="Q1254" s="2">
        <v>1442</v>
      </c>
      <c r="R1254" s="2">
        <v>1.5</v>
      </c>
      <c r="S1254" s="2" t="s">
        <v>21</v>
      </c>
    </row>
    <row r="1255" spans="1:19" x14ac:dyDescent="0.2">
      <c r="A1255" s="2">
        <v>2982.2008999999998</v>
      </c>
      <c r="B1255" s="2">
        <v>434</v>
      </c>
      <c r="C1255" s="2">
        <v>3.1</v>
      </c>
      <c r="D1255" s="2" t="s">
        <v>21</v>
      </c>
      <c r="P1255" s="2">
        <v>5083.9745999999996</v>
      </c>
      <c r="Q1255" s="2">
        <v>1792</v>
      </c>
      <c r="R1255" s="2">
        <v>1.8</v>
      </c>
      <c r="S1255" s="2" t="s">
        <v>21</v>
      </c>
    </row>
    <row r="1256" spans="1:19" x14ac:dyDescent="0.2">
      <c r="A1256" s="2">
        <v>2988.3083000000001</v>
      </c>
      <c r="B1256" s="2">
        <v>274</v>
      </c>
      <c r="C1256" s="2">
        <v>2</v>
      </c>
      <c r="D1256" s="2" t="s">
        <v>21</v>
      </c>
      <c r="P1256" s="2">
        <v>5085.0010000000002</v>
      </c>
      <c r="Q1256" s="2">
        <v>1530</v>
      </c>
      <c r="R1256" s="2">
        <v>1.6</v>
      </c>
      <c r="S1256" s="2" t="s">
        <v>21</v>
      </c>
    </row>
    <row r="1257" spans="1:19" x14ac:dyDescent="0.2">
      <c r="A1257" s="2">
        <v>2990.2049999999999</v>
      </c>
      <c r="B1257" s="2">
        <v>440</v>
      </c>
      <c r="C1257" s="2">
        <v>3.1</v>
      </c>
      <c r="D1257" s="2" t="s">
        <v>21</v>
      </c>
      <c r="P1257" s="2">
        <v>5092.9953999999998</v>
      </c>
      <c r="Q1257" s="2">
        <v>1378</v>
      </c>
      <c r="R1257" s="2">
        <v>1.4</v>
      </c>
      <c r="S1257" s="2" t="s">
        <v>21</v>
      </c>
    </row>
    <row r="1258" spans="1:19" x14ac:dyDescent="0.2">
      <c r="A1258" s="2">
        <v>2994.1835999999998</v>
      </c>
      <c r="B1258" s="2">
        <v>392</v>
      </c>
      <c r="C1258" s="2">
        <v>2.8</v>
      </c>
      <c r="D1258" s="2" t="s">
        <v>21</v>
      </c>
      <c r="P1258" s="2">
        <v>5094.9964</v>
      </c>
      <c r="Q1258" s="2">
        <v>636</v>
      </c>
      <c r="R1258" s="2">
        <v>0.6</v>
      </c>
      <c r="S1258" s="2" t="s">
        <v>21</v>
      </c>
    </row>
    <row r="1259" spans="1:19" x14ac:dyDescent="0.2">
      <c r="A1259" s="2">
        <v>2998.3</v>
      </c>
      <c r="B1259" s="2">
        <v>278</v>
      </c>
      <c r="C1259" s="2">
        <v>2</v>
      </c>
      <c r="D1259" s="2" t="s">
        <v>21</v>
      </c>
      <c r="P1259" s="2">
        <v>5103.9982</v>
      </c>
      <c r="Q1259" s="2">
        <v>1364</v>
      </c>
      <c r="R1259" s="2">
        <v>1.4</v>
      </c>
      <c r="S1259" s="2" t="s">
        <v>21</v>
      </c>
    </row>
    <row r="1260" spans="1:19" x14ac:dyDescent="0.2">
      <c r="A1260" s="2">
        <v>3006.2058999999999</v>
      </c>
      <c r="B1260" s="2">
        <v>266</v>
      </c>
      <c r="C1260" s="2">
        <v>1.9</v>
      </c>
      <c r="D1260" s="2" t="s">
        <v>21</v>
      </c>
      <c r="P1260" s="2">
        <v>5110.0160999999998</v>
      </c>
      <c r="Q1260" s="2">
        <v>938</v>
      </c>
      <c r="R1260" s="2">
        <v>1</v>
      </c>
      <c r="S1260" s="2" t="s">
        <v>21</v>
      </c>
    </row>
    <row r="1261" spans="1:19" x14ac:dyDescent="0.2">
      <c r="A1261" s="2">
        <v>3007.1927000000001</v>
      </c>
      <c r="B1261" s="2">
        <v>226</v>
      </c>
      <c r="C1261" s="2">
        <v>1.6</v>
      </c>
      <c r="D1261" s="2" t="s">
        <v>21</v>
      </c>
      <c r="P1261" s="2">
        <v>5110.9976999999999</v>
      </c>
      <c r="Q1261" s="2">
        <v>1554</v>
      </c>
      <c r="R1261" s="2">
        <v>1.6</v>
      </c>
      <c r="S1261" s="2" t="s">
        <v>21</v>
      </c>
    </row>
    <row r="1262" spans="1:19" x14ac:dyDescent="0.2">
      <c r="A1262" s="2">
        <v>3010.1514999999999</v>
      </c>
      <c r="B1262" s="2">
        <v>242</v>
      </c>
      <c r="C1262" s="2">
        <v>1.7</v>
      </c>
      <c r="D1262" s="2" t="s">
        <v>21</v>
      </c>
      <c r="P1262" s="2">
        <v>5119.9960000000001</v>
      </c>
      <c r="Q1262" s="2">
        <v>2016</v>
      </c>
      <c r="R1262" s="2">
        <v>2</v>
      </c>
      <c r="S1262" s="2" t="s">
        <v>21</v>
      </c>
    </row>
    <row r="1263" spans="1:19" x14ac:dyDescent="0.2">
      <c r="A1263" s="2">
        <v>3020.174</v>
      </c>
      <c r="B1263" s="2">
        <v>418</v>
      </c>
      <c r="C1263" s="2">
        <v>3</v>
      </c>
      <c r="D1263" s="2" t="s">
        <v>21</v>
      </c>
      <c r="P1263" s="2">
        <v>5132.0392000000002</v>
      </c>
      <c r="Q1263" s="2">
        <v>1000</v>
      </c>
      <c r="R1263" s="2">
        <v>1</v>
      </c>
      <c r="S1263" s="2" t="s">
        <v>21</v>
      </c>
    </row>
    <row r="1264" spans="1:19" x14ac:dyDescent="0.2">
      <c r="A1264" s="2">
        <v>3029.2168999999999</v>
      </c>
      <c r="B1264" s="2">
        <v>204</v>
      </c>
      <c r="C1264" s="2">
        <v>1.5</v>
      </c>
      <c r="D1264" s="2" t="s">
        <v>21</v>
      </c>
      <c r="P1264" s="2">
        <v>5139.0096000000003</v>
      </c>
      <c r="Q1264" s="2">
        <v>1226</v>
      </c>
      <c r="R1264" s="2">
        <v>1.2</v>
      </c>
      <c r="S1264" s="2" t="s">
        <v>21</v>
      </c>
    </row>
    <row r="1265" spans="1:19" x14ac:dyDescent="0.2">
      <c r="A1265" s="2">
        <v>3034.1840000000002</v>
      </c>
      <c r="B1265" s="2">
        <v>510</v>
      </c>
      <c r="C1265" s="2">
        <v>3.6</v>
      </c>
      <c r="D1265" s="2" t="s">
        <v>21</v>
      </c>
      <c r="P1265" s="2">
        <v>5146.0469999999996</v>
      </c>
      <c r="Q1265" s="2">
        <v>2298</v>
      </c>
      <c r="R1265" s="2">
        <v>2.2999999999999998</v>
      </c>
      <c r="S1265" s="2" t="s">
        <v>21</v>
      </c>
    </row>
    <row r="1266" spans="1:19" x14ac:dyDescent="0.2">
      <c r="A1266" s="2">
        <v>3042.107</v>
      </c>
      <c r="B1266" s="2">
        <v>266</v>
      </c>
      <c r="C1266" s="2">
        <v>1.9</v>
      </c>
      <c r="D1266" s="2" t="s">
        <v>21</v>
      </c>
      <c r="P1266" s="2">
        <v>5151.0182000000004</v>
      </c>
      <c r="Q1266" s="2">
        <v>976</v>
      </c>
      <c r="R1266" s="2">
        <v>1</v>
      </c>
      <c r="S1266" s="2" t="s">
        <v>21</v>
      </c>
    </row>
    <row r="1267" spans="1:19" x14ac:dyDescent="0.2">
      <c r="A1267" s="2">
        <v>3042.3090000000002</v>
      </c>
      <c r="B1267" s="2">
        <v>320</v>
      </c>
      <c r="C1267" s="2">
        <v>2.2999999999999998</v>
      </c>
      <c r="D1267" s="2" t="s">
        <v>21</v>
      </c>
      <c r="P1267" s="2">
        <v>5159.0337</v>
      </c>
      <c r="Q1267" s="2">
        <v>1940</v>
      </c>
      <c r="R1267" s="2">
        <v>2</v>
      </c>
      <c r="S1267" s="2" t="s">
        <v>21</v>
      </c>
    </row>
    <row r="1268" spans="1:19" x14ac:dyDescent="0.2">
      <c r="A1268" s="2">
        <v>3043.2644</v>
      </c>
      <c r="B1268" s="2">
        <v>834</v>
      </c>
      <c r="C1268" s="2">
        <v>6</v>
      </c>
      <c r="D1268" s="2" t="s">
        <v>21</v>
      </c>
      <c r="P1268" s="2">
        <v>5167.0473000000002</v>
      </c>
      <c r="Q1268" s="2">
        <v>870</v>
      </c>
      <c r="R1268" s="2">
        <v>0.9</v>
      </c>
      <c r="S1268" s="2" t="s">
        <v>21</v>
      </c>
    </row>
    <row r="1269" spans="1:19" x14ac:dyDescent="0.2">
      <c r="A1269" s="2">
        <v>3052.0855999999999</v>
      </c>
      <c r="B1269" s="2">
        <v>264</v>
      </c>
      <c r="C1269" s="2">
        <v>1.9</v>
      </c>
      <c r="D1269" s="2" t="s">
        <v>21</v>
      </c>
      <c r="P1269" s="2">
        <v>5169.009</v>
      </c>
      <c r="Q1269" s="2">
        <v>636</v>
      </c>
      <c r="R1269" s="2">
        <v>0.6</v>
      </c>
      <c r="S1269" s="2" t="s">
        <v>21</v>
      </c>
    </row>
    <row r="1270" spans="1:19" x14ac:dyDescent="0.2">
      <c r="A1270" s="2">
        <v>3060.9614999999999</v>
      </c>
      <c r="B1270" s="2">
        <v>214</v>
      </c>
      <c r="C1270" s="2">
        <v>1.5</v>
      </c>
      <c r="D1270" s="2" t="s">
        <v>21</v>
      </c>
      <c r="P1270" s="2">
        <v>5172.0428000000002</v>
      </c>
      <c r="Q1270" s="2">
        <v>2108</v>
      </c>
      <c r="R1270" s="2">
        <v>2.1</v>
      </c>
      <c r="S1270" s="2" t="s">
        <v>21</v>
      </c>
    </row>
    <row r="1271" spans="1:19" x14ac:dyDescent="0.2">
      <c r="A1271" s="2">
        <v>3062.0785000000001</v>
      </c>
      <c r="B1271" s="2">
        <v>278</v>
      </c>
      <c r="C1271" s="2">
        <v>2</v>
      </c>
      <c r="D1271" s="2" t="s">
        <v>21</v>
      </c>
      <c r="P1271" s="2">
        <v>5182.0550999999996</v>
      </c>
      <c r="Q1271" s="2">
        <v>2794</v>
      </c>
      <c r="R1271" s="2">
        <v>2.8</v>
      </c>
      <c r="S1271" s="2" t="s">
        <v>21</v>
      </c>
    </row>
    <row r="1272" spans="1:19" x14ac:dyDescent="0.2">
      <c r="A1272" s="2">
        <v>3062.1703000000002</v>
      </c>
      <c r="B1272" s="2">
        <v>348</v>
      </c>
      <c r="C1272" s="2">
        <v>2.5</v>
      </c>
      <c r="D1272" s="2" t="s">
        <v>21</v>
      </c>
      <c r="P1272" s="2">
        <v>5190.0343000000003</v>
      </c>
      <c r="Q1272" s="2">
        <v>716</v>
      </c>
      <c r="R1272" s="2">
        <v>0.7</v>
      </c>
      <c r="S1272" s="2" t="s">
        <v>21</v>
      </c>
    </row>
    <row r="1273" spans="1:19" x14ac:dyDescent="0.2">
      <c r="A1273" s="2">
        <v>3064.2094000000002</v>
      </c>
      <c r="B1273" s="2">
        <v>208</v>
      </c>
      <c r="C1273" s="2">
        <v>1.5</v>
      </c>
      <c r="D1273" s="2" t="s">
        <v>21</v>
      </c>
      <c r="P1273" s="2">
        <v>5191.0477000000001</v>
      </c>
      <c r="Q1273" s="2">
        <v>1586</v>
      </c>
      <c r="R1273" s="2">
        <v>1.6</v>
      </c>
      <c r="S1273" s="2" t="s">
        <v>21</v>
      </c>
    </row>
    <row r="1274" spans="1:19" x14ac:dyDescent="0.2">
      <c r="A1274" s="2">
        <v>3069.1473999999998</v>
      </c>
      <c r="B1274" s="2">
        <v>220</v>
      </c>
      <c r="C1274" s="2">
        <v>1.6</v>
      </c>
      <c r="D1274" s="2" t="s">
        <v>21</v>
      </c>
      <c r="P1274" s="2">
        <v>5200.0496999999996</v>
      </c>
      <c r="Q1274" s="2">
        <v>980</v>
      </c>
      <c r="R1274" s="2">
        <v>1</v>
      </c>
      <c r="S1274" s="2" t="s">
        <v>21</v>
      </c>
    </row>
    <row r="1275" spans="1:19" x14ac:dyDescent="0.2">
      <c r="A1275" s="2">
        <v>3074.2157000000002</v>
      </c>
      <c r="B1275" s="2">
        <v>248</v>
      </c>
      <c r="C1275" s="2">
        <v>1.8</v>
      </c>
      <c r="D1275" s="2" t="s">
        <v>21</v>
      </c>
      <c r="P1275" s="2">
        <v>5200.0537000000004</v>
      </c>
      <c r="Q1275" s="2">
        <v>1996</v>
      </c>
      <c r="R1275" s="2">
        <v>2</v>
      </c>
      <c r="S1275" s="2" t="s">
        <v>21</v>
      </c>
    </row>
    <row r="1276" spans="1:19" x14ac:dyDescent="0.2">
      <c r="A1276" s="2">
        <v>3078.1990999999998</v>
      </c>
      <c r="B1276" s="2">
        <v>322</v>
      </c>
      <c r="C1276" s="2">
        <v>2.2999999999999998</v>
      </c>
      <c r="D1276" s="2" t="s">
        <v>21</v>
      </c>
      <c r="P1276" s="2">
        <v>5208.0515999999998</v>
      </c>
      <c r="Q1276" s="2">
        <v>848</v>
      </c>
      <c r="R1276" s="2">
        <v>0.9</v>
      </c>
      <c r="S1276" s="2" t="s">
        <v>21</v>
      </c>
    </row>
    <row r="1277" spans="1:19" x14ac:dyDescent="0.2">
      <c r="A1277" s="2">
        <v>3088.2447999999999</v>
      </c>
      <c r="B1277" s="2">
        <v>358</v>
      </c>
      <c r="C1277" s="2">
        <v>2.6</v>
      </c>
      <c r="D1277" s="2" t="s">
        <v>21</v>
      </c>
      <c r="P1277" s="2">
        <v>5215.0496000000003</v>
      </c>
      <c r="Q1277" s="2">
        <v>1070</v>
      </c>
      <c r="R1277" s="2">
        <v>1.1000000000000001</v>
      </c>
      <c r="S1277" s="2" t="s">
        <v>21</v>
      </c>
    </row>
    <row r="1278" spans="1:19" x14ac:dyDescent="0.2">
      <c r="A1278" s="2">
        <v>3094.1143000000002</v>
      </c>
      <c r="B1278" s="2">
        <v>252</v>
      </c>
      <c r="C1278" s="2">
        <v>1.8</v>
      </c>
      <c r="D1278" s="2" t="s">
        <v>21</v>
      </c>
      <c r="P1278" s="2">
        <v>5221.0492999999997</v>
      </c>
      <c r="Q1278" s="2">
        <v>922</v>
      </c>
      <c r="R1278" s="2">
        <v>0.9</v>
      </c>
      <c r="S1278" s="2" t="s">
        <v>21</v>
      </c>
    </row>
    <row r="1279" spans="1:19" x14ac:dyDescent="0.2">
      <c r="A1279" s="2">
        <v>3098.1788000000001</v>
      </c>
      <c r="B1279" s="2">
        <v>254</v>
      </c>
      <c r="C1279" s="2">
        <v>1.8</v>
      </c>
      <c r="D1279" s="2" t="s">
        <v>21</v>
      </c>
      <c r="P1279" s="2">
        <v>5226.0402000000004</v>
      </c>
      <c r="Q1279" s="2">
        <v>956</v>
      </c>
      <c r="R1279" s="2">
        <v>1</v>
      </c>
      <c r="S1279" s="2" t="s">
        <v>21</v>
      </c>
    </row>
    <row r="1280" spans="1:19" x14ac:dyDescent="0.2">
      <c r="A1280" s="2">
        <v>3106.1691000000001</v>
      </c>
      <c r="B1280" s="2">
        <v>482</v>
      </c>
      <c r="C1280" s="2">
        <v>3.4</v>
      </c>
      <c r="D1280" s="2" t="s">
        <v>21</v>
      </c>
      <c r="P1280" s="2">
        <v>5231.0574999999999</v>
      </c>
      <c r="Q1280" s="2">
        <v>986</v>
      </c>
      <c r="R1280" s="2">
        <v>1</v>
      </c>
      <c r="S1280" s="2" t="s">
        <v>21</v>
      </c>
    </row>
    <row r="1281" spans="1:19" x14ac:dyDescent="0.2">
      <c r="A1281" s="2">
        <v>3111.076</v>
      </c>
      <c r="B1281" s="2">
        <v>310</v>
      </c>
      <c r="C1281" s="2">
        <v>2.2000000000000002</v>
      </c>
      <c r="D1281" s="2" t="s">
        <v>21</v>
      </c>
      <c r="P1281" s="2">
        <v>5231.0891000000001</v>
      </c>
      <c r="Q1281" s="2">
        <v>1696</v>
      </c>
      <c r="R1281" s="2">
        <v>1.7</v>
      </c>
      <c r="S1281" s="2" t="s">
        <v>21</v>
      </c>
    </row>
    <row r="1282" spans="1:19" x14ac:dyDescent="0.2">
      <c r="A1282" s="2">
        <v>3121.1251000000002</v>
      </c>
      <c r="B1282" s="2">
        <v>206</v>
      </c>
      <c r="C1282" s="2">
        <v>1.5</v>
      </c>
      <c r="D1282" s="2" t="s">
        <v>21</v>
      </c>
      <c r="P1282" s="2">
        <v>5239.8401999999996</v>
      </c>
      <c r="Q1282" s="2">
        <v>1208</v>
      </c>
      <c r="R1282" s="2">
        <v>1.2</v>
      </c>
      <c r="S1282" s="2" t="s">
        <v>21</v>
      </c>
    </row>
    <row r="1283" spans="1:19" x14ac:dyDescent="0.2">
      <c r="A1283" s="2">
        <v>3142.0671000000002</v>
      </c>
      <c r="B1283" s="2">
        <v>228</v>
      </c>
      <c r="C1283" s="2">
        <v>1.6</v>
      </c>
      <c r="D1283" s="2" t="s">
        <v>21</v>
      </c>
      <c r="P1283" s="2">
        <v>5245.0762000000004</v>
      </c>
      <c r="Q1283" s="2">
        <v>1664</v>
      </c>
      <c r="R1283" s="2">
        <v>1.7</v>
      </c>
      <c r="S1283" s="2" t="s">
        <v>21</v>
      </c>
    </row>
    <row r="1284" spans="1:19" x14ac:dyDescent="0.2">
      <c r="A1284" s="2">
        <v>3148.0410000000002</v>
      </c>
      <c r="B1284" s="2">
        <v>442</v>
      </c>
      <c r="C1284" s="2">
        <v>3.2</v>
      </c>
      <c r="D1284" s="2" t="s">
        <v>21</v>
      </c>
      <c r="P1284" s="2">
        <v>5253.06</v>
      </c>
      <c r="Q1284" s="2">
        <v>884</v>
      </c>
      <c r="R1284" s="2">
        <v>0.9</v>
      </c>
      <c r="S1284" s="2" t="s">
        <v>21</v>
      </c>
    </row>
    <row r="1285" spans="1:19" x14ac:dyDescent="0.2">
      <c r="A1285" s="2">
        <v>3170.107</v>
      </c>
      <c r="B1285" s="2">
        <v>244</v>
      </c>
      <c r="C1285" s="2">
        <v>1.7</v>
      </c>
      <c r="D1285" s="2" t="s">
        <v>21</v>
      </c>
      <c r="P1285" s="2">
        <v>5254.857</v>
      </c>
      <c r="Q1285" s="2">
        <v>1146</v>
      </c>
      <c r="R1285" s="2">
        <v>1.2</v>
      </c>
      <c r="S1285" s="2" t="s">
        <v>21</v>
      </c>
    </row>
    <row r="1286" spans="1:19" x14ac:dyDescent="0.2">
      <c r="A1286" s="2">
        <v>3170.1291000000001</v>
      </c>
      <c r="B1286" s="2">
        <v>204</v>
      </c>
      <c r="C1286" s="2">
        <v>1.5</v>
      </c>
      <c r="D1286" s="2" t="s">
        <v>21</v>
      </c>
      <c r="P1286" s="2">
        <v>5261.0835999999999</v>
      </c>
      <c r="Q1286" s="2">
        <v>1272</v>
      </c>
      <c r="R1286" s="2">
        <v>1.3</v>
      </c>
      <c r="S1286" s="2" t="s">
        <v>21</v>
      </c>
    </row>
    <row r="1287" spans="1:19" x14ac:dyDescent="0.2">
      <c r="A1287" s="2">
        <v>3243.0196000000001</v>
      </c>
      <c r="B1287" s="2">
        <v>222</v>
      </c>
      <c r="C1287" s="2">
        <v>1.6</v>
      </c>
      <c r="D1287" s="2" t="s">
        <v>21</v>
      </c>
      <c r="P1287" s="2">
        <v>5269.1077999999998</v>
      </c>
      <c r="Q1287" s="2">
        <v>3950</v>
      </c>
      <c r="R1287" s="2">
        <v>4</v>
      </c>
      <c r="S1287" s="2" t="s">
        <v>21</v>
      </c>
    </row>
    <row r="1288" spans="1:19" x14ac:dyDescent="0.2">
      <c r="A1288" s="2">
        <v>3269.1424000000002</v>
      </c>
      <c r="B1288" s="2">
        <v>260</v>
      </c>
      <c r="C1288" s="2">
        <v>1.9</v>
      </c>
      <c r="D1288" s="2" t="s">
        <v>21</v>
      </c>
      <c r="P1288" s="2">
        <v>5272.0747000000001</v>
      </c>
      <c r="Q1288" s="2">
        <v>1018</v>
      </c>
      <c r="R1288" s="2">
        <v>1</v>
      </c>
      <c r="S1288" s="2" t="s">
        <v>21</v>
      </c>
    </row>
    <row r="1289" spans="1:19" x14ac:dyDescent="0.2">
      <c r="A1289" s="2">
        <v>3276.4160999999999</v>
      </c>
      <c r="B1289" s="2">
        <v>396</v>
      </c>
      <c r="C1289" s="2">
        <v>2.8</v>
      </c>
      <c r="D1289" s="2" t="s">
        <v>21</v>
      </c>
      <c r="P1289" s="2">
        <v>5277.0847999999996</v>
      </c>
      <c r="Q1289" s="2">
        <v>3106</v>
      </c>
      <c r="R1289" s="2">
        <v>3.2</v>
      </c>
      <c r="S1289" s="2" t="s">
        <v>21</v>
      </c>
    </row>
    <row r="1290" spans="1:19" x14ac:dyDescent="0.2">
      <c r="A1290" s="2">
        <v>3282.1550000000002</v>
      </c>
      <c r="B1290" s="2">
        <v>270</v>
      </c>
      <c r="C1290" s="2">
        <v>1.9</v>
      </c>
      <c r="D1290" s="2" t="s">
        <v>21</v>
      </c>
      <c r="P1290" s="2">
        <v>5286.0882000000001</v>
      </c>
      <c r="Q1290" s="2">
        <v>1564</v>
      </c>
      <c r="R1290" s="2">
        <v>1.6</v>
      </c>
      <c r="S1290" s="2" t="s">
        <v>21</v>
      </c>
    </row>
    <row r="1291" spans="1:19" x14ac:dyDescent="0.2">
      <c r="A1291" s="2">
        <v>3289.3834000000002</v>
      </c>
      <c r="B1291" s="2">
        <v>216</v>
      </c>
      <c r="C1291" s="2">
        <v>1.5</v>
      </c>
      <c r="D1291" s="2" t="s">
        <v>21</v>
      </c>
      <c r="P1291" s="2">
        <v>5290.0730000000003</v>
      </c>
      <c r="Q1291" s="2">
        <v>2248</v>
      </c>
      <c r="R1291" s="2">
        <v>2.2999999999999998</v>
      </c>
      <c r="S1291" s="2" t="s">
        <v>21</v>
      </c>
    </row>
    <row r="1292" spans="1:19" x14ac:dyDescent="0.2">
      <c r="A1292" s="2">
        <v>3318.2808</v>
      </c>
      <c r="B1292" s="2">
        <v>326</v>
      </c>
      <c r="C1292" s="2">
        <v>2.2999999999999998</v>
      </c>
      <c r="D1292" s="2" t="s">
        <v>21</v>
      </c>
      <c r="P1292" s="2">
        <v>5298.0856999999996</v>
      </c>
      <c r="Q1292" s="2">
        <v>1788</v>
      </c>
      <c r="R1292" s="2">
        <v>1.8</v>
      </c>
      <c r="S1292" s="2" t="s">
        <v>21</v>
      </c>
    </row>
    <row r="1293" spans="1:19" x14ac:dyDescent="0.2">
      <c r="A1293" s="2">
        <v>3322.3290999999999</v>
      </c>
      <c r="B1293" s="2">
        <v>236</v>
      </c>
      <c r="C1293" s="2">
        <v>1.7</v>
      </c>
      <c r="D1293" s="2" t="s">
        <v>21</v>
      </c>
      <c r="P1293" s="2">
        <v>5305.0751</v>
      </c>
      <c r="Q1293" s="2">
        <v>2764</v>
      </c>
      <c r="R1293" s="2">
        <v>2.8</v>
      </c>
      <c r="S1293" s="2" t="s">
        <v>21</v>
      </c>
    </row>
    <row r="1294" spans="1:19" x14ac:dyDescent="0.2">
      <c r="A1294" s="2">
        <v>3326.2154</v>
      </c>
      <c r="B1294" s="2">
        <v>424</v>
      </c>
      <c r="C1294" s="2">
        <v>3</v>
      </c>
      <c r="D1294" s="2" t="s">
        <v>21</v>
      </c>
      <c r="P1294" s="2">
        <v>5315.0713999999998</v>
      </c>
      <c r="Q1294" s="2">
        <v>3666</v>
      </c>
      <c r="R1294" s="2">
        <v>3.7</v>
      </c>
      <c r="S1294" s="2" t="s">
        <v>21</v>
      </c>
    </row>
    <row r="1295" spans="1:19" x14ac:dyDescent="0.2">
      <c r="A1295" s="2">
        <v>3332.348</v>
      </c>
      <c r="B1295" s="2">
        <v>346</v>
      </c>
      <c r="C1295" s="2">
        <v>2.5</v>
      </c>
      <c r="D1295" s="2" t="s">
        <v>21</v>
      </c>
      <c r="P1295" s="2">
        <v>5322.0778</v>
      </c>
      <c r="Q1295" s="2">
        <v>3028</v>
      </c>
      <c r="R1295" s="2">
        <v>3.1</v>
      </c>
      <c r="S1295" s="2" t="s">
        <v>21</v>
      </c>
    </row>
    <row r="1296" spans="1:19" x14ac:dyDescent="0.2">
      <c r="A1296" s="2">
        <v>3348.2370999999998</v>
      </c>
      <c r="B1296" s="2">
        <v>412</v>
      </c>
      <c r="C1296" s="2">
        <v>2.9</v>
      </c>
      <c r="D1296" s="2" t="s">
        <v>21</v>
      </c>
      <c r="P1296" s="2">
        <v>5332.0654999999997</v>
      </c>
      <c r="Q1296" s="2">
        <v>2852</v>
      </c>
      <c r="R1296" s="2">
        <v>2.9</v>
      </c>
      <c r="S1296" s="2" t="s">
        <v>21</v>
      </c>
    </row>
    <row r="1297" spans="1:19" x14ac:dyDescent="0.2">
      <c r="A1297" s="2">
        <v>3352.3186999999998</v>
      </c>
      <c r="B1297" s="2">
        <v>458</v>
      </c>
      <c r="C1297" s="2">
        <v>3.3</v>
      </c>
      <c r="D1297" s="2" t="s">
        <v>21</v>
      </c>
      <c r="P1297" s="2">
        <v>5338.0703999999996</v>
      </c>
      <c r="Q1297" s="2">
        <v>2022</v>
      </c>
      <c r="R1297" s="2">
        <v>2.1</v>
      </c>
      <c r="S1297" s="2" t="s">
        <v>21</v>
      </c>
    </row>
    <row r="1298" spans="1:19" x14ac:dyDescent="0.2">
      <c r="A1298" s="2">
        <v>3354.2485000000001</v>
      </c>
      <c r="B1298" s="2">
        <v>454</v>
      </c>
      <c r="C1298" s="2">
        <v>3.2</v>
      </c>
      <c r="D1298" s="2" t="s">
        <v>21</v>
      </c>
      <c r="P1298" s="2">
        <v>5349.0631999999996</v>
      </c>
      <c r="Q1298" s="2">
        <v>1428</v>
      </c>
      <c r="R1298" s="2">
        <v>1.5</v>
      </c>
      <c r="S1298" s="2" t="s">
        <v>21</v>
      </c>
    </row>
    <row r="1299" spans="1:19" x14ac:dyDescent="0.2">
      <c r="A1299" s="2">
        <v>3366.2837</v>
      </c>
      <c r="B1299" s="2">
        <v>240</v>
      </c>
      <c r="C1299" s="2">
        <v>1.7</v>
      </c>
      <c r="D1299" s="2" t="s">
        <v>21</v>
      </c>
      <c r="P1299" s="2">
        <v>5355.0736999999999</v>
      </c>
      <c r="Q1299" s="2">
        <v>2006</v>
      </c>
      <c r="R1299" s="2">
        <v>2</v>
      </c>
      <c r="S1299" s="2" t="s">
        <v>21</v>
      </c>
    </row>
    <row r="1300" spans="1:19" x14ac:dyDescent="0.2">
      <c r="A1300" s="2">
        <v>3368.2260000000001</v>
      </c>
      <c r="B1300" s="2">
        <v>302</v>
      </c>
      <c r="C1300" s="2">
        <v>2.2000000000000002</v>
      </c>
      <c r="D1300" s="2" t="s">
        <v>21</v>
      </c>
      <c r="P1300" s="2">
        <v>5367.0856000000003</v>
      </c>
      <c r="Q1300" s="2">
        <v>796</v>
      </c>
      <c r="R1300" s="2">
        <v>0.8</v>
      </c>
      <c r="S1300" s="2" t="s">
        <v>21</v>
      </c>
    </row>
    <row r="1301" spans="1:19" x14ac:dyDescent="0.2">
      <c r="A1301" s="2">
        <v>3373.2044999999998</v>
      </c>
      <c r="B1301" s="2">
        <v>242</v>
      </c>
      <c r="C1301" s="2">
        <v>1.7</v>
      </c>
      <c r="D1301" s="2" t="s">
        <v>21</v>
      </c>
      <c r="P1301" s="2">
        <v>5367.0889999999999</v>
      </c>
      <c r="Q1301" s="2">
        <v>632</v>
      </c>
      <c r="R1301" s="2">
        <v>0.6</v>
      </c>
      <c r="S1301" s="2" t="s">
        <v>21</v>
      </c>
    </row>
    <row r="1302" spans="1:19" x14ac:dyDescent="0.2">
      <c r="A1302" s="2">
        <v>3378.3323999999998</v>
      </c>
      <c r="B1302" s="2">
        <v>196</v>
      </c>
      <c r="C1302" s="2">
        <v>1.4</v>
      </c>
      <c r="D1302" s="2" t="s">
        <v>21</v>
      </c>
      <c r="P1302" s="2">
        <v>5376.0771000000004</v>
      </c>
      <c r="Q1302" s="2">
        <v>612</v>
      </c>
      <c r="R1302" s="2">
        <v>0.6</v>
      </c>
      <c r="S1302" s="2" t="s">
        <v>21</v>
      </c>
    </row>
    <row r="1303" spans="1:19" x14ac:dyDescent="0.2">
      <c r="A1303" s="2">
        <v>3396.2833999999998</v>
      </c>
      <c r="B1303" s="2">
        <v>446</v>
      </c>
      <c r="C1303" s="2">
        <v>3.2</v>
      </c>
      <c r="D1303" s="2" t="s">
        <v>21</v>
      </c>
      <c r="P1303" s="2">
        <v>5451.1352999999999</v>
      </c>
      <c r="Q1303" s="2">
        <v>670</v>
      </c>
      <c r="R1303" s="2">
        <v>0.7</v>
      </c>
      <c r="S1303" s="2" t="s">
        <v>21</v>
      </c>
    </row>
    <row r="1304" spans="1:19" x14ac:dyDescent="0.2">
      <c r="A1304" s="2">
        <v>3400.2611000000002</v>
      </c>
      <c r="B1304" s="2">
        <v>220</v>
      </c>
      <c r="C1304" s="2">
        <v>1.6</v>
      </c>
      <c r="D1304" s="2" t="s">
        <v>21</v>
      </c>
      <c r="P1304" s="2">
        <v>5468.1297999999997</v>
      </c>
      <c r="Q1304" s="2">
        <v>900</v>
      </c>
      <c r="R1304" s="2">
        <v>0.9</v>
      </c>
      <c r="S1304" s="2" t="s">
        <v>21</v>
      </c>
    </row>
    <row r="1305" spans="1:19" x14ac:dyDescent="0.2">
      <c r="A1305" s="2">
        <v>3412.2474999999999</v>
      </c>
      <c r="B1305" s="2">
        <v>418</v>
      </c>
      <c r="C1305" s="2">
        <v>3</v>
      </c>
      <c r="D1305" s="2" t="s">
        <v>21</v>
      </c>
      <c r="P1305" s="2">
        <v>5482.1341000000002</v>
      </c>
      <c r="Q1305" s="2">
        <v>628</v>
      </c>
      <c r="R1305" s="2">
        <v>0.6</v>
      </c>
      <c r="S1305" s="2" t="s">
        <v>21</v>
      </c>
    </row>
    <row r="1306" spans="1:19" x14ac:dyDescent="0.2">
      <c r="A1306" s="2">
        <v>3419.2136</v>
      </c>
      <c r="B1306" s="2">
        <v>340</v>
      </c>
      <c r="C1306" s="2">
        <v>2.4</v>
      </c>
      <c r="D1306" s="2" t="s">
        <v>21</v>
      </c>
      <c r="P1306" s="2">
        <v>5488.1527999999998</v>
      </c>
      <c r="Q1306" s="2">
        <v>664</v>
      </c>
      <c r="R1306" s="2">
        <v>0.7</v>
      </c>
      <c r="S1306" s="2" t="s">
        <v>21</v>
      </c>
    </row>
    <row r="1307" spans="1:19" x14ac:dyDescent="0.2">
      <c r="A1307" s="2">
        <v>3420.3771999999999</v>
      </c>
      <c r="B1307" s="2">
        <v>344</v>
      </c>
      <c r="C1307" s="2">
        <v>2.5</v>
      </c>
      <c r="D1307" s="2" t="s">
        <v>21</v>
      </c>
      <c r="P1307" s="2">
        <v>5496.1301000000003</v>
      </c>
      <c r="Q1307" s="2">
        <v>758</v>
      </c>
      <c r="R1307" s="2">
        <v>0.8</v>
      </c>
      <c r="S1307" s="2" t="s">
        <v>21</v>
      </c>
    </row>
    <row r="1308" spans="1:19" x14ac:dyDescent="0.2">
      <c r="A1308" s="2">
        <v>3428.2194</v>
      </c>
      <c r="B1308" s="2">
        <v>336</v>
      </c>
      <c r="C1308" s="2">
        <v>2.4</v>
      </c>
      <c r="D1308" s="2" t="s">
        <v>21</v>
      </c>
      <c r="P1308" s="2">
        <v>5518.2088999999996</v>
      </c>
      <c r="Q1308" s="2">
        <v>824</v>
      </c>
      <c r="R1308" s="2">
        <v>0.8</v>
      </c>
      <c r="S1308" s="2" t="s">
        <v>21</v>
      </c>
    </row>
    <row r="1309" spans="1:19" x14ac:dyDescent="0.2">
      <c r="A1309" s="2">
        <v>3434.1896999999999</v>
      </c>
      <c r="B1309" s="2">
        <v>258</v>
      </c>
      <c r="C1309" s="2">
        <v>1.8</v>
      </c>
      <c r="D1309" s="2" t="s">
        <v>21</v>
      </c>
      <c r="P1309" s="2">
        <v>5531.1743999999999</v>
      </c>
      <c r="Q1309" s="2">
        <v>606</v>
      </c>
      <c r="R1309" s="2">
        <v>0.6</v>
      </c>
      <c r="S1309" s="2" t="s">
        <v>21</v>
      </c>
    </row>
    <row r="1310" spans="1:19" x14ac:dyDescent="0.2">
      <c r="A1310" s="2">
        <v>3445.2285000000002</v>
      </c>
      <c r="B1310" s="2">
        <v>396</v>
      </c>
      <c r="C1310" s="2">
        <v>2.8</v>
      </c>
      <c r="D1310" s="2" t="s">
        <v>21</v>
      </c>
      <c r="P1310" s="2">
        <v>5681.0608000000002</v>
      </c>
      <c r="Q1310" s="2">
        <v>930</v>
      </c>
      <c r="R1310" s="2">
        <v>0.9</v>
      </c>
      <c r="S1310" s="2" t="s">
        <v>21</v>
      </c>
    </row>
    <row r="1311" spans="1:19" x14ac:dyDescent="0.2">
      <c r="A1311" s="2">
        <v>3451.1985</v>
      </c>
      <c r="B1311" s="2">
        <v>230</v>
      </c>
      <c r="C1311" s="2">
        <v>1.6</v>
      </c>
      <c r="D1311" s="2" t="s">
        <v>21</v>
      </c>
      <c r="P1311" s="2">
        <v>5703.0249999999996</v>
      </c>
      <c r="Q1311" s="2">
        <v>640</v>
      </c>
      <c r="R1311" s="2">
        <v>0.7</v>
      </c>
      <c r="S1311" s="2" t="s">
        <v>21</v>
      </c>
    </row>
    <row r="1312" spans="1:19" x14ac:dyDescent="0.2">
      <c r="A1312" s="2">
        <v>3453.2928999999999</v>
      </c>
      <c r="B1312" s="2">
        <v>676</v>
      </c>
      <c r="C1312" s="2">
        <v>4.8</v>
      </c>
      <c r="D1312" s="2" t="s">
        <v>21</v>
      </c>
      <c r="P1312" s="2">
        <v>6005.1773999999996</v>
      </c>
      <c r="Q1312" s="2">
        <v>786</v>
      </c>
      <c r="R1312" s="2">
        <v>0.8</v>
      </c>
      <c r="S1312" s="2" t="s">
        <v>21</v>
      </c>
    </row>
    <row r="1313" spans="1:19" x14ac:dyDescent="0.2">
      <c r="A1313" s="2">
        <v>3456.3067000000001</v>
      </c>
      <c r="B1313" s="2">
        <v>222</v>
      </c>
      <c r="C1313" s="2">
        <v>1.6</v>
      </c>
      <c r="D1313" s="2" t="s">
        <v>21</v>
      </c>
      <c r="P1313" s="2">
        <v>6811.0447999999997</v>
      </c>
      <c r="Q1313" s="2">
        <v>634</v>
      </c>
      <c r="R1313" s="2">
        <v>0.6</v>
      </c>
      <c r="S1313" s="2" t="s">
        <v>21</v>
      </c>
    </row>
    <row r="1314" spans="1:19" x14ac:dyDescent="0.2">
      <c r="A1314" s="2">
        <v>3459.1295</v>
      </c>
      <c r="B1314" s="2">
        <v>196</v>
      </c>
      <c r="C1314" s="2">
        <v>1.4</v>
      </c>
      <c r="D1314" s="2" t="s">
        <v>21</v>
      </c>
      <c r="P1314" s="2">
        <v>6827.0362999999998</v>
      </c>
      <c r="Q1314" s="2">
        <v>1008</v>
      </c>
      <c r="R1314" s="2">
        <v>1</v>
      </c>
      <c r="S1314" s="2" t="s">
        <v>21</v>
      </c>
    </row>
    <row r="1315" spans="1:19" x14ac:dyDescent="0.2">
      <c r="A1315" s="2">
        <v>3483.1846999999998</v>
      </c>
      <c r="B1315" s="2">
        <v>196</v>
      </c>
      <c r="C1315" s="2">
        <v>1.4</v>
      </c>
      <c r="D1315" s="2" t="s">
        <v>21</v>
      </c>
      <c r="P1315" s="2">
        <v>6842.0348999999997</v>
      </c>
      <c r="Q1315" s="2">
        <v>636</v>
      </c>
      <c r="R1315" s="2">
        <v>0.6</v>
      </c>
      <c r="S1315" s="2" t="s">
        <v>21</v>
      </c>
    </row>
    <row r="1316" spans="1:19" x14ac:dyDescent="0.2">
      <c r="A1316" s="2">
        <v>3486.2175999999999</v>
      </c>
      <c r="B1316" s="2">
        <v>212</v>
      </c>
      <c r="C1316" s="2">
        <v>1.5</v>
      </c>
      <c r="D1316" s="2" t="s">
        <v>21</v>
      </c>
      <c r="P1316" s="2">
        <v>7228.4141</v>
      </c>
      <c r="Q1316" s="2">
        <v>844</v>
      </c>
      <c r="R1316" s="2">
        <v>0.9</v>
      </c>
      <c r="S1316" s="2" t="s">
        <v>21</v>
      </c>
    </row>
    <row r="1317" spans="1:19" x14ac:dyDescent="0.2">
      <c r="A1317" s="2">
        <v>3501.2253999999998</v>
      </c>
      <c r="B1317" s="2">
        <v>240</v>
      </c>
      <c r="C1317" s="2">
        <v>1.7</v>
      </c>
      <c r="D1317" s="2" t="s">
        <v>21</v>
      </c>
      <c r="P1317" s="2">
        <v>7232.4219000000003</v>
      </c>
      <c r="Q1317" s="2">
        <v>996</v>
      </c>
      <c r="R1317" s="2">
        <v>1</v>
      </c>
      <c r="S1317" s="2" t="s">
        <v>21</v>
      </c>
    </row>
    <row r="1318" spans="1:19" x14ac:dyDescent="0.2">
      <c r="A1318" s="2">
        <v>3505.1203</v>
      </c>
      <c r="B1318" s="2">
        <v>394</v>
      </c>
      <c r="C1318" s="2">
        <v>2.8</v>
      </c>
      <c r="D1318" s="2" t="s">
        <v>21</v>
      </c>
      <c r="P1318" s="2">
        <v>7246.4245000000001</v>
      </c>
      <c r="Q1318" s="2">
        <v>748</v>
      </c>
      <c r="R1318" s="2">
        <v>0.8</v>
      </c>
      <c r="S1318" s="2" t="s">
        <v>21</v>
      </c>
    </row>
    <row r="1319" spans="1:19" x14ac:dyDescent="0.2">
      <c r="A1319" s="2">
        <v>3508.2777999999998</v>
      </c>
      <c r="B1319" s="2">
        <v>232</v>
      </c>
      <c r="C1319" s="2">
        <v>1.7</v>
      </c>
      <c r="D1319" s="2" t="s">
        <v>21</v>
      </c>
    </row>
    <row r="1320" spans="1:19" x14ac:dyDescent="0.2">
      <c r="A1320" s="2">
        <v>3508.6242000000002</v>
      </c>
      <c r="B1320" s="2">
        <v>318</v>
      </c>
      <c r="C1320" s="2">
        <v>2.2999999999999998</v>
      </c>
      <c r="D1320" s="2" t="s">
        <v>21</v>
      </c>
    </row>
    <row r="1321" spans="1:19" x14ac:dyDescent="0.2">
      <c r="A1321" s="2">
        <v>3517.1374999999998</v>
      </c>
      <c r="B1321" s="2">
        <v>216</v>
      </c>
      <c r="C1321" s="2">
        <v>1.5</v>
      </c>
      <c r="D1321" s="2" t="s">
        <v>21</v>
      </c>
    </row>
    <row r="1322" spans="1:19" x14ac:dyDescent="0.2">
      <c r="A1322" s="2">
        <v>3522.1867000000002</v>
      </c>
      <c r="B1322" s="2">
        <v>278</v>
      </c>
      <c r="C1322" s="2">
        <v>2</v>
      </c>
      <c r="D1322" s="2" t="s">
        <v>21</v>
      </c>
    </row>
    <row r="1323" spans="1:19" x14ac:dyDescent="0.2">
      <c r="A1323" s="2">
        <v>3528.1538</v>
      </c>
      <c r="B1323" s="2">
        <v>230</v>
      </c>
      <c r="C1323" s="2">
        <v>1.6</v>
      </c>
      <c r="D1323" s="2" t="s">
        <v>21</v>
      </c>
    </row>
    <row r="1324" spans="1:19" x14ac:dyDescent="0.2">
      <c r="A1324" s="2">
        <v>3533.0835000000002</v>
      </c>
      <c r="B1324" s="2">
        <v>222</v>
      </c>
      <c r="C1324" s="2">
        <v>1.6</v>
      </c>
      <c r="D1324" s="2" t="s">
        <v>21</v>
      </c>
    </row>
    <row r="1325" spans="1:19" x14ac:dyDescent="0.2">
      <c r="A1325" s="2">
        <v>3533.2085999999999</v>
      </c>
      <c r="B1325" s="2">
        <v>224</v>
      </c>
      <c r="C1325" s="2">
        <v>1.6</v>
      </c>
      <c r="D1325" s="2" t="s">
        <v>21</v>
      </c>
    </row>
    <row r="1326" spans="1:19" x14ac:dyDescent="0.2">
      <c r="A1326" s="2">
        <v>3540.2100999999998</v>
      </c>
      <c r="B1326" s="2">
        <v>240</v>
      </c>
      <c r="C1326" s="2">
        <v>1.7</v>
      </c>
      <c r="D1326" s="2" t="s">
        <v>21</v>
      </c>
    </row>
    <row r="1327" spans="1:19" x14ac:dyDescent="0.2">
      <c r="A1327" s="2">
        <v>3544.1495</v>
      </c>
      <c r="B1327" s="2">
        <v>236</v>
      </c>
      <c r="C1327" s="2">
        <v>1.7</v>
      </c>
      <c r="D1327" s="2" t="s">
        <v>21</v>
      </c>
    </row>
    <row r="1328" spans="1:19" x14ac:dyDescent="0.2">
      <c r="A1328" s="2">
        <v>3555.2251000000001</v>
      </c>
      <c r="B1328" s="2">
        <v>194</v>
      </c>
      <c r="C1328" s="2">
        <v>1.4</v>
      </c>
      <c r="D1328" s="2" t="s">
        <v>21</v>
      </c>
    </row>
    <row r="1329" spans="1:4" x14ac:dyDescent="0.2">
      <c r="A1329" s="2">
        <v>3564.1583999999998</v>
      </c>
      <c r="B1329" s="2">
        <v>194</v>
      </c>
      <c r="C1329" s="2">
        <v>1.4</v>
      </c>
      <c r="D1329" s="2" t="s">
        <v>21</v>
      </c>
    </row>
    <row r="1330" spans="1:4" x14ac:dyDescent="0.2">
      <c r="A1330" s="2">
        <v>3575.1338000000001</v>
      </c>
      <c r="B1330" s="2">
        <v>194</v>
      </c>
      <c r="C1330" s="2">
        <v>1.4</v>
      </c>
      <c r="D1330" s="2" t="s">
        <v>21</v>
      </c>
    </row>
    <row r="1331" spans="1:4" x14ac:dyDescent="0.2">
      <c r="A1331" s="2">
        <v>3578.1851999999999</v>
      </c>
      <c r="B1331" s="2">
        <v>268</v>
      </c>
      <c r="C1331" s="2">
        <v>1.9</v>
      </c>
      <c r="D1331" s="2" t="s">
        <v>21</v>
      </c>
    </row>
    <row r="1332" spans="1:4" x14ac:dyDescent="0.2">
      <c r="A1332" s="2">
        <v>3579.1028000000001</v>
      </c>
      <c r="B1332" s="2">
        <v>190</v>
      </c>
      <c r="C1332" s="2">
        <v>1.4</v>
      </c>
      <c r="D1332" s="2" t="s">
        <v>21</v>
      </c>
    </row>
    <row r="1333" spans="1:4" x14ac:dyDescent="0.2">
      <c r="A1333" s="2">
        <v>3582.5873999999999</v>
      </c>
      <c r="B1333" s="2">
        <v>352</v>
      </c>
      <c r="C1333" s="2">
        <v>2.5</v>
      </c>
      <c r="D1333" s="2" t="s">
        <v>21</v>
      </c>
    </row>
    <row r="1334" spans="1:4" x14ac:dyDescent="0.2">
      <c r="A1334" s="2">
        <v>3589.2323999999999</v>
      </c>
      <c r="B1334" s="2">
        <v>196</v>
      </c>
      <c r="C1334" s="2">
        <v>1.4</v>
      </c>
      <c r="D1334" s="2" t="s">
        <v>21</v>
      </c>
    </row>
    <row r="1335" spans="1:4" x14ac:dyDescent="0.2">
      <c r="A1335" s="2">
        <v>3598.3076999999998</v>
      </c>
      <c r="B1335" s="2">
        <v>238</v>
      </c>
      <c r="C1335" s="2">
        <v>1.7</v>
      </c>
      <c r="D1335" s="2" t="s">
        <v>21</v>
      </c>
    </row>
    <row r="1336" spans="1:4" x14ac:dyDescent="0.2">
      <c r="A1336" s="2">
        <v>3615.8193000000001</v>
      </c>
      <c r="B1336" s="2">
        <v>204</v>
      </c>
      <c r="C1336" s="2">
        <v>1.5</v>
      </c>
      <c r="D1336" s="2" t="s">
        <v>21</v>
      </c>
    </row>
    <row r="1337" spans="1:4" x14ac:dyDescent="0.2">
      <c r="A1337" s="2">
        <v>3619.9036999999998</v>
      </c>
      <c r="B1337" s="2">
        <v>190</v>
      </c>
      <c r="C1337" s="2">
        <v>1.4</v>
      </c>
      <c r="D1337" s="2" t="s">
        <v>21</v>
      </c>
    </row>
    <row r="1338" spans="1:4" x14ac:dyDescent="0.2">
      <c r="A1338" s="2">
        <v>3629.2424999999998</v>
      </c>
      <c r="B1338" s="2">
        <v>204</v>
      </c>
      <c r="C1338" s="2">
        <v>1.5</v>
      </c>
      <c r="D1338" s="2" t="s">
        <v>21</v>
      </c>
    </row>
    <row r="1339" spans="1:4" x14ac:dyDescent="0.2">
      <c r="A1339" s="2">
        <v>3635.8865000000001</v>
      </c>
      <c r="B1339" s="2">
        <v>264</v>
      </c>
      <c r="C1339" s="2">
        <v>1.9</v>
      </c>
      <c r="D1339" s="2" t="s">
        <v>21</v>
      </c>
    </row>
    <row r="1340" spans="1:4" x14ac:dyDescent="0.2">
      <c r="A1340" s="2">
        <v>3666.4429</v>
      </c>
      <c r="B1340" s="2">
        <v>384</v>
      </c>
      <c r="C1340" s="2">
        <v>2.7</v>
      </c>
      <c r="D1340" s="2" t="s">
        <v>21</v>
      </c>
    </row>
    <row r="1341" spans="1:4" x14ac:dyDescent="0.2">
      <c r="A1341" s="2">
        <v>3676.1822000000002</v>
      </c>
      <c r="B1341" s="2">
        <v>198</v>
      </c>
      <c r="C1341" s="2">
        <v>1.4</v>
      </c>
      <c r="D1341" s="2" t="s">
        <v>21</v>
      </c>
    </row>
    <row r="1342" spans="1:4" x14ac:dyDescent="0.2">
      <c r="A1342" s="2">
        <v>3678.3243000000002</v>
      </c>
      <c r="B1342" s="2">
        <v>206</v>
      </c>
      <c r="C1342" s="2">
        <v>1.5</v>
      </c>
      <c r="D1342" s="2" t="s">
        <v>21</v>
      </c>
    </row>
    <row r="1343" spans="1:4" x14ac:dyDescent="0.2">
      <c r="A1343" s="2">
        <v>3694.3218000000002</v>
      </c>
      <c r="B1343" s="2">
        <v>190</v>
      </c>
      <c r="C1343" s="2">
        <v>1.4</v>
      </c>
      <c r="D1343" s="2" t="s">
        <v>21</v>
      </c>
    </row>
    <row r="1344" spans="1:4" x14ac:dyDescent="0.2">
      <c r="A1344" s="2">
        <v>3696.4733000000001</v>
      </c>
      <c r="B1344" s="2">
        <v>254</v>
      </c>
      <c r="C1344" s="2">
        <v>1.8</v>
      </c>
      <c r="D1344" s="2" t="s">
        <v>21</v>
      </c>
    </row>
    <row r="1345" spans="1:4" x14ac:dyDescent="0.2">
      <c r="A1345" s="2">
        <v>3704.2862</v>
      </c>
      <c r="B1345" s="2">
        <v>224</v>
      </c>
      <c r="C1345" s="2">
        <v>1.6</v>
      </c>
      <c r="D1345" s="2" t="s">
        <v>21</v>
      </c>
    </row>
    <row r="1346" spans="1:4" x14ac:dyDescent="0.2">
      <c r="A1346" s="2">
        <v>3719.3083999999999</v>
      </c>
      <c r="B1346" s="2">
        <v>248</v>
      </c>
      <c r="C1346" s="2">
        <v>1.8</v>
      </c>
      <c r="D1346" s="2" t="s">
        <v>21</v>
      </c>
    </row>
    <row r="1347" spans="1:4" x14ac:dyDescent="0.2">
      <c r="A1347" s="2">
        <v>3730.3386</v>
      </c>
      <c r="B1347" s="2">
        <v>270</v>
      </c>
      <c r="C1347" s="2">
        <v>1.9</v>
      </c>
      <c r="D1347" s="2" t="s">
        <v>21</v>
      </c>
    </row>
    <row r="1348" spans="1:4" x14ac:dyDescent="0.2">
      <c r="A1348" s="2">
        <v>3734.4146999999998</v>
      </c>
      <c r="B1348" s="2">
        <v>208</v>
      </c>
      <c r="C1348" s="2">
        <v>1.5</v>
      </c>
      <c r="D1348" s="2" t="s">
        <v>21</v>
      </c>
    </row>
    <row r="1349" spans="1:4" x14ac:dyDescent="0.2">
      <c r="A1349" s="2">
        <v>3737.1493999999998</v>
      </c>
      <c r="B1349" s="2">
        <v>190</v>
      </c>
      <c r="C1349" s="2">
        <v>1.4</v>
      </c>
      <c r="D1349" s="2" t="s">
        <v>21</v>
      </c>
    </row>
    <row r="1350" spans="1:4" x14ac:dyDescent="0.2">
      <c r="A1350" s="2">
        <v>3737.1714999999999</v>
      </c>
      <c r="B1350" s="2">
        <v>190</v>
      </c>
      <c r="C1350" s="2">
        <v>1.4</v>
      </c>
      <c r="D1350" s="2" t="s">
        <v>21</v>
      </c>
    </row>
    <row r="1351" spans="1:4" x14ac:dyDescent="0.2">
      <c r="A1351" s="2">
        <v>3743.3535000000002</v>
      </c>
      <c r="B1351" s="2">
        <v>318</v>
      </c>
      <c r="C1351" s="2">
        <v>2.2999999999999998</v>
      </c>
      <c r="D1351" s="2" t="s">
        <v>21</v>
      </c>
    </row>
    <row r="1352" spans="1:4" x14ac:dyDescent="0.2">
      <c r="A1352" s="2">
        <v>3754.3789999999999</v>
      </c>
      <c r="B1352" s="2">
        <v>276</v>
      </c>
      <c r="C1352" s="2">
        <v>2</v>
      </c>
      <c r="D1352" s="2" t="s">
        <v>21</v>
      </c>
    </row>
    <row r="1353" spans="1:4" x14ac:dyDescent="0.2">
      <c r="A1353" s="2">
        <v>3786.2431000000001</v>
      </c>
      <c r="B1353" s="2">
        <v>294</v>
      </c>
      <c r="C1353" s="2">
        <v>2.1</v>
      </c>
      <c r="D1353" s="2" t="s">
        <v>21</v>
      </c>
    </row>
    <row r="1354" spans="1:4" x14ac:dyDescent="0.2">
      <c r="A1354" s="2">
        <v>3790.3696</v>
      </c>
      <c r="B1354" s="2">
        <v>278</v>
      </c>
      <c r="C1354" s="2">
        <v>2</v>
      </c>
      <c r="D1354" s="2" t="s">
        <v>21</v>
      </c>
    </row>
    <row r="1355" spans="1:4" x14ac:dyDescent="0.2">
      <c r="A1355" s="2">
        <v>3809.2757999999999</v>
      </c>
      <c r="B1355" s="2">
        <v>200</v>
      </c>
      <c r="C1355" s="2">
        <v>1.4</v>
      </c>
      <c r="D1355" s="2" t="s">
        <v>21</v>
      </c>
    </row>
    <row r="1356" spans="1:4" x14ac:dyDescent="0.2">
      <c r="A1356" s="2">
        <v>3818.1886</v>
      </c>
      <c r="B1356" s="2">
        <v>198</v>
      </c>
      <c r="C1356" s="2">
        <v>1.4</v>
      </c>
      <c r="D1356" s="2" t="s">
        <v>21</v>
      </c>
    </row>
    <row r="1357" spans="1:4" x14ac:dyDescent="0.2">
      <c r="A1357" s="2">
        <v>3818.3514</v>
      </c>
      <c r="B1357" s="2">
        <v>228</v>
      </c>
      <c r="C1357" s="2">
        <v>1.6</v>
      </c>
      <c r="D1357" s="2" t="s">
        <v>21</v>
      </c>
    </row>
    <row r="1358" spans="1:4" x14ac:dyDescent="0.2">
      <c r="A1358" s="2">
        <v>3830.3469</v>
      </c>
      <c r="B1358" s="2">
        <v>202</v>
      </c>
      <c r="C1358" s="2">
        <v>1.4</v>
      </c>
      <c r="D1358" s="2" t="s">
        <v>21</v>
      </c>
    </row>
    <row r="1359" spans="1:4" x14ac:dyDescent="0.2">
      <c r="A1359" s="2">
        <v>3834.3816000000002</v>
      </c>
      <c r="B1359" s="2">
        <v>226</v>
      </c>
      <c r="C1359" s="2">
        <v>1.6</v>
      </c>
      <c r="D1359" s="2" t="s">
        <v>21</v>
      </c>
    </row>
    <row r="1360" spans="1:4" x14ac:dyDescent="0.2">
      <c r="A1360" s="2">
        <v>3836.2620000000002</v>
      </c>
      <c r="B1360" s="2">
        <v>342</v>
      </c>
      <c r="C1360" s="2">
        <v>2.4</v>
      </c>
      <c r="D1360" s="2" t="s">
        <v>21</v>
      </c>
    </row>
    <row r="1361" spans="1:4" x14ac:dyDescent="0.2">
      <c r="A1361" s="2">
        <v>3851.2705999999998</v>
      </c>
      <c r="B1361" s="2">
        <v>204</v>
      </c>
      <c r="C1361" s="2">
        <v>1.5</v>
      </c>
      <c r="D1361" s="2" t="s">
        <v>21</v>
      </c>
    </row>
    <row r="1362" spans="1:4" x14ac:dyDescent="0.2">
      <c r="A1362" s="2">
        <v>3853.23</v>
      </c>
      <c r="B1362" s="2">
        <v>196</v>
      </c>
      <c r="C1362" s="2">
        <v>1.4</v>
      </c>
      <c r="D1362" s="2" t="s">
        <v>21</v>
      </c>
    </row>
    <row r="1363" spans="1:4" x14ac:dyDescent="0.2">
      <c r="A1363" s="2">
        <v>3870.3966</v>
      </c>
      <c r="B1363" s="2">
        <v>334</v>
      </c>
      <c r="C1363" s="2">
        <v>2.4</v>
      </c>
      <c r="D1363" s="2" t="s">
        <v>21</v>
      </c>
    </row>
    <row r="1364" spans="1:4" x14ac:dyDescent="0.2">
      <c r="A1364" s="2">
        <v>3886.3755999999998</v>
      </c>
      <c r="B1364" s="2">
        <v>332</v>
      </c>
      <c r="C1364" s="2">
        <v>2.4</v>
      </c>
      <c r="D1364" s="2" t="s">
        <v>21</v>
      </c>
    </row>
    <row r="1365" spans="1:4" x14ac:dyDescent="0.2">
      <c r="A1365" s="2">
        <v>3892.2770999999998</v>
      </c>
      <c r="B1365" s="2">
        <v>270</v>
      </c>
      <c r="C1365" s="2">
        <v>1.9</v>
      </c>
      <c r="D1365" s="2" t="s">
        <v>21</v>
      </c>
    </row>
    <row r="1366" spans="1:4" x14ac:dyDescent="0.2">
      <c r="A1366" s="2">
        <v>3900.2694000000001</v>
      </c>
      <c r="B1366" s="2">
        <v>214</v>
      </c>
      <c r="C1366" s="2">
        <v>1.5</v>
      </c>
      <c r="D1366" s="2" t="s">
        <v>21</v>
      </c>
    </row>
    <row r="1367" spans="1:4" x14ac:dyDescent="0.2">
      <c r="A1367" s="2">
        <v>3907.2579999999998</v>
      </c>
      <c r="B1367" s="2">
        <v>298</v>
      </c>
      <c r="C1367" s="2">
        <v>2.1</v>
      </c>
      <c r="D1367" s="2" t="s">
        <v>21</v>
      </c>
    </row>
    <row r="1368" spans="1:4" x14ac:dyDescent="0.2">
      <c r="A1368" s="2">
        <v>3917.1658000000002</v>
      </c>
      <c r="B1368" s="2">
        <v>188</v>
      </c>
      <c r="C1368" s="2">
        <v>1.3</v>
      </c>
      <c r="D1368" s="2" t="s">
        <v>21</v>
      </c>
    </row>
    <row r="1369" spans="1:4" x14ac:dyDescent="0.2">
      <c r="A1369" s="2">
        <v>3920.3265999999999</v>
      </c>
      <c r="B1369" s="2">
        <v>304</v>
      </c>
      <c r="C1369" s="2">
        <v>2.2000000000000002</v>
      </c>
      <c r="D1369" s="2" t="s">
        <v>21</v>
      </c>
    </row>
    <row r="1370" spans="1:4" x14ac:dyDescent="0.2">
      <c r="A1370" s="2">
        <v>3922.2649000000001</v>
      </c>
      <c r="B1370" s="2">
        <v>244</v>
      </c>
      <c r="C1370" s="2">
        <v>1.7</v>
      </c>
      <c r="D1370" s="2" t="s">
        <v>21</v>
      </c>
    </row>
    <row r="1371" spans="1:4" x14ac:dyDescent="0.2">
      <c r="A1371" s="2">
        <v>3931.3676</v>
      </c>
      <c r="B1371" s="2">
        <v>192</v>
      </c>
      <c r="C1371" s="2">
        <v>1.4</v>
      </c>
      <c r="D1371" s="2" t="s">
        <v>21</v>
      </c>
    </row>
    <row r="1372" spans="1:4" x14ac:dyDescent="0.2">
      <c r="A1372" s="2">
        <v>3932.2339999999999</v>
      </c>
      <c r="B1372" s="2">
        <v>204</v>
      </c>
      <c r="C1372" s="2">
        <v>1.5</v>
      </c>
      <c r="D1372" s="2" t="s">
        <v>21</v>
      </c>
    </row>
    <row r="1373" spans="1:4" x14ac:dyDescent="0.2">
      <c r="A1373" s="2">
        <v>3939.2249000000002</v>
      </c>
      <c r="B1373" s="2">
        <v>268</v>
      </c>
      <c r="C1373" s="2">
        <v>1.9</v>
      </c>
      <c r="D1373" s="2" t="s">
        <v>21</v>
      </c>
    </row>
    <row r="1374" spans="1:4" x14ac:dyDescent="0.2">
      <c r="A1374" s="2">
        <v>3948.1902</v>
      </c>
      <c r="B1374" s="2">
        <v>200</v>
      </c>
      <c r="C1374" s="2">
        <v>1.4</v>
      </c>
      <c r="D1374" s="2" t="s">
        <v>21</v>
      </c>
    </row>
    <row r="1375" spans="1:4" x14ac:dyDescent="0.2">
      <c r="A1375" s="2">
        <v>3957.3076999999998</v>
      </c>
      <c r="B1375" s="2">
        <v>300</v>
      </c>
      <c r="C1375" s="2">
        <v>2.1</v>
      </c>
      <c r="D1375" s="2" t="s">
        <v>21</v>
      </c>
    </row>
    <row r="1376" spans="1:4" x14ac:dyDescent="0.2">
      <c r="A1376" s="2">
        <v>3962.3766999999998</v>
      </c>
      <c r="B1376" s="2">
        <v>276</v>
      </c>
      <c r="C1376" s="2">
        <v>2</v>
      </c>
      <c r="D1376" s="2" t="s">
        <v>21</v>
      </c>
    </row>
    <row r="1377" spans="1:4" x14ac:dyDescent="0.2">
      <c r="A1377" s="2">
        <v>3964.2051999999999</v>
      </c>
      <c r="B1377" s="2">
        <v>220</v>
      </c>
      <c r="C1377" s="2">
        <v>1.6</v>
      </c>
      <c r="D1377" s="2" t="s">
        <v>21</v>
      </c>
    </row>
    <row r="1378" spans="1:4" x14ac:dyDescent="0.2">
      <c r="A1378" s="2">
        <v>4000.4461000000001</v>
      </c>
      <c r="B1378" s="2">
        <v>220</v>
      </c>
      <c r="C1378" s="2">
        <v>1.6</v>
      </c>
      <c r="D1378" s="2" t="s">
        <v>21</v>
      </c>
    </row>
    <row r="1379" spans="1:4" x14ac:dyDescent="0.2">
      <c r="A1379" s="2">
        <v>4009.5351000000001</v>
      </c>
      <c r="B1379" s="2">
        <v>298</v>
      </c>
      <c r="C1379" s="2">
        <v>2.1</v>
      </c>
      <c r="D1379" s="2" t="s">
        <v>21</v>
      </c>
    </row>
    <row r="1380" spans="1:4" x14ac:dyDescent="0.2">
      <c r="A1380" s="2">
        <v>4022.3017</v>
      </c>
      <c r="B1380" s="2">
        <v>196</v>
      </c>
      <c r="C1380" s="2">
        <v>1.4</v>
      </c>
      <c r="D1380" s="2" t="s">
        <v>21</v>
      </c>
    </row>
    <row r="1381" spans="1:4" x14ac:dyDescent="0.2">
      <c r="A1381" s="2">
        <v>4022.3946999999998</v>
      </c>
      <c r="B1381" s="2">
        <v>200</v>
      </c>
      <c r="C1381" s="2">
        <v>1.4</v>
      </c>
      <c r="D1381" s="2" t="s">
        <v>21</v>
      </c>
    </row>
    <row r="1382" spans="1:4" x14ac:dyDescent="0.2">
      <c r="A1382" s="2">
        <v>4037.248</v>
      </c>
      <c r="B1382" s="2">
        <v>230</v>
      </c>
      <c r="C1382" s="2">
        <v>1.6</v>
      </c>
      <c r="D1382" s="2" t="s">
        <v>21</v>
      </c>
    </row>
    <row r="1383" spans="1:4" x14ac:dyDescent="0.2">
      <c r="A1383" s="2">
        <v>4041.1156000000001</v>
      </c>
      <c r="B1383" s="2">
        <v>250</v>
      </c>
      <c r="C1383" s="2">
        <v>1.8</v>
      </c>
      <c r="D1383" s="2" t="s">
        <v>21</v>
      </c>
    </row>
    <row r="1384" spans="1:4" x14ac:dyDescent="0.2">
      <c r="A1384" s="2">
        <v>4042.3975999999998</v>
      </c>
      <c r="B1384" s="2">
        <v>292</v>
      </c>
      <c r="C1384" s="2">
        <v>2.1</v>
      </c>
      <c r="D1384" s="2" t="s">
        <v>21</v>
      </c>
    </row>
    <row r="1385" spans="1:4" x14ac:dyDescent="0.2">
      <c r="A1385" s="2">
        <v>4092.5589</v>
      </c>
      <c r="B1385" s="2">
        <v>322</v>
      </c>
      <c r="C1385" s="2">
        <v>2.2999999999999998</v>
      </c>
      <c r="D1385" s="2" t="s">
        <v>21</v>
      </c>
    </row>
    <row r="1386" spans="1:4" x14ac:dyDescent="0.2">
      <c r="A1386" s="2">
        <v>4129.4558999999999</v>
      </c>
      <c r="B1386" s="2">
        <v>196</v>
      </c>
      <c r="C1386" s="2">
        <v>1.4</v>
      </c>
      <c r="D1386" s="2" t="s">
        <v>21</v>
      </c>
    </row>
    <row r="1387" spans="1:4" x14ac:dyDescent="0.2">
      <c r="A1387" s="2">
        <v>4132.5189</v>
      </c>
      <c r="B1387" s="2">
        <v>188</v>
      </c>
      <c r="C1387" s="2">
        <v>1.3</v>
      </c>
      <c r="D1387" s="2" t="s">
        <v>21</v>
      </c>
    </row>
    <row r="1388" spans="1:4" x14ac:dyDescent="0.2">
      <c r="A1388" s="2">
        <v>4164.6374999999998</v>
      </c>
      <c r="B1388" s="2">
        <v>224</v>
      </c>
      <c r="C1388" s="2">
        <v>1.6</v>
      </c>
      <c r="D1388" s="2" t="s">
        <v>21</v>
      </c>
    </row>
    <row r="1389" spans="1:4" x14ac:dyDescent="0.2">
      <c r="A1389" s="2">
        <v>4167.4643999999998</v>
      </c>
      <c r="B1389" s="2">
        <v>220</v>
      </c>
      <c r="C1389" s="2">
        <v>1.6</v>
      </c>
      <c r="D1389" s="2" t="s">
        <v>21</v>
      </c>
    </row>
    <row r="1390" spans="1:4" x14ac:dyDescent="0.2">
      <c r="A1390" s="2">
        <v>4178.5167000000001</v>
      </c>
      <c r="B1390" s="2">
        <v>228</v>
      </c>
      <c r="C1390" s="2">
        <v>1.6</v>
      </c>
      <c r="D1390" s="2" t="s">
        <v>21</v>
      </c>
    </row>
    <row r="1391" spans="1:4" x14ac:dyDescent="0.2">
      <c r="A1391" s="2">
        <v>4192.3317999999999</v>
      </c>
      <c r="B1391" s="2">
        <v>206</v>
      </c>
      <c r="C1391" s="2">
        <v>1.5</v>
      </c>
      <c r="D1391" s="2" t="s">
        <v>21</v>
      </c>
    </row>
    <row r="1392" spans="1:4" x14ac:dyDescent="0.2">
      <c r="A1392" s="2">
        <v>4209.3190000000004</v>
      </c>
      <c r="B1392" s="2">
        <v>266</v>
      </c>
      <c r="C1392" s="2">
        <v>1.9</v>
      </c>
      <c r="D1392" s="2" t="s">
        <v>21</v>
      </c>
    </row>
    <row r="1393" spans="1:4" x14ac:dyDescent="0.2">
      <c r="A1393" s="2">
        <v>4209.4642000000003</v>
      </c>
      <c r="B1393" s="2">
        <v>338</v>
      </c>
      <c r="C1393" s="2">
        <v>2.4</v>
      </c>
      <c r="D1393" s="2" t="s">
        <v>21</v>
      </c>
    </row>
    <row r="1394" spans="1:4" x14ac:dyDescent="0.2">
      <c r="A1394" s="2">
        <v>4211.4111000000003</v>
      </c>
      <c r="B1394" s="2">
        <v>188</v>
      </c>
      <c r="C1394" s="2">
        <v>1.3</v>
      </c>
      <c r="D1394" s="2" t="s">
        <v>21</v>
      </c>
    </row>
    <row r="1395" spans="1:4" x14ac:dyDescent="0.2">
      <c r="A1395" s="2">
        <v>4220.4754999999996</v>
      </c>
      <c r="B1395" s="2">
        <v>202</v>
      </c>
      <c r="C1395" s="2">
        <v>1.4</v>
      </c>
      <c r="D1395" s="2" t="s">
        <v>21</v>
      </c>
    </row>
    <row r="1396" spans="1:4" x14ac:dyDescent="0.2">
      <c r="A1396" s="2">
        <v>4225.6722</v>
      </c>
      <c r="B1396" s="2">
        <v>210</v>
      </c>
      <c r="C1396" s="2">
        <v>1.5</v>
      </c>
      <c r="D1396" s="2" t="s">
        <v>21</v>
      </c>
    </row>
    <row r="1397" spans="1:4" x14ac:dyDescent="0.2">
      <c r="A1397" s="2">
        <v>4229.2746999999999</v>
      </c>
      <c r="B1397" s="2">
        <v>194</v>
      </c>
      <c r="C1397" s="2">
        <v>1.4</v>
      </c>
      <c r="D1397" s="2" t="s">
        <v>21</v>
      </c>
    </row>
    <row r="1398" spans="1:4" x14ac:dyDescent="0.2">
      <c r="A1398" s="2">
        <v>4240.4216999999999</v>
      </c>
      <c r="B1398" s="2">
        <v>232</v>
      </c>
      <c r="C1398" s="2">
        <v>1.7</v>
      </c>
      <c r="D1398" s="2" t="s">
        <v>21</v>
      </c>
    </row>
    <row r="1399" spans="1:4" x14ac:dyDescent="0.2">
      <c r="A1399" s="2">
        <v>4245.3714</v>
      </c>
      <c r="B1399" s="2">
        <v>204</v>
      </c>
      <c r="C1399" s="2">
        <v>1.5</v>
      </c>
      <c r="D1399" s="2" t="s">
        <v>21</v>
      </c>
    </row>
    <row r="1400" spans="1:4" x14ac:dyDescent="0.2">
      <c r="A1400" s="2">
        <v>4256.42</v>
      </c>
      <c r="B1400" s="2">
        <v>202</v>
      </c>
      <c r="C1400" s="2">
        <v>1.4</v>
      </c>
      <c r="D1400" s="2" t="s">
        <v>21</v>
      </c>
    </row>
    <row r="1401" spans="1:4" x14ac:dyDescent="0.2">
      <c r="A1401" s="2">
        <v>4264.4259000000002</v>
      </c>
      <c r="B1401" s="2">
        <v>306</v>
      </c>
      <c r="C1401" s="2">
        <v>2.2000000000000002</v>
      </c>
      <c r="D1401" s="2" t="s">
        <v>21</v>
      </c>
    </row>
    <row r="1402" spans="1:4" x14ac:dyDescent="0.2">
      <c r="A1402" s="2">
        <v>4268.3913000000002</v>
      </c>
      <c r="B1402" s="2">
        <v>204</v>
      </c>
      <c r="C1402" s="2">
        <v>1.5</v>
      </c>
      <c r="D1402" s="2" t="s">
        <v>21</v>
      </c>
    </row>
    <row r="1403" spans="1:4" x14ac:dyDescent="0.2">
      <c r="A1403" s="2">
        <v>4297.3604999999998</v>
      </c>
      <c r="B1403" s="2">
        <v>252</v>
      </c>
      <c r="C1403" s="2">
        <v>1.8</v>
      </c>
      <c r="D1403" s="2" t="s">
        <v>21</v>
      </c>
    </row>
    <row r="1404" spans="1:4" x14ac:dyDescent="0.2">
      <c r="A1404" s="2">
        <v>4319.1715000000004</v>
      </c>
      <c r="B1404" s="2">
        <v>300</v>
      </c>
      <c r="C1404" s="2">
        <v>2.1</v>
      </c>
      <c r="D1404" s="2" t="s">
        <v>21</v>
      </c>
    </row>
    <row r="1405" spans="1:4" x14ac:dyDescent="0.2">
      <c r="A1405" s="2">
        <v>4333.2961999999998</v>
      </c>
      <c r="B1405" s="2">
        <v>244</v>
      </c>
      <c r="C1405" s="2">
        <v>1.7</v>
      </c>
      <c r="D1405" s="2" t="s">
        <v>21</v>
      </c>
    </row>
    <row r="1406" spans="1:4" x14ac:dyDescent="0.2">
      <c r="A1406" s="2">
        <v>4366.1305000000002</v>
      </c>
      <c r="B1406" s="2">
        <v>218</v>
      </c>
      <c r="C1406" s="2">
        <v>1.6</v>
      </c>
      <c r="D1406" s="2" t="s">
        <v>21</v>
      </c>
    </row>
    <row r="1407" spans="1:4" x14ac:dyDescent="0.2">
      <c r="A1407" s="2">
        <v>4435.3613999999998</v>
      </c>
      <c r="B1407" s="2">
        <v>230</v>
      </c>
      <c r="C1407" s="2">
        <v>1.6</v>
      </c>
      <c r="D1407" s="2" t="s">
        <v>21</v>
      </c>
    </row>
    <row r="1408" spans="1:4" x14ac:dyDescent="0.2">
      <c r="A1408" s="2">
        <v>4658.5171</v>
      </c>
      <c r="B1408" s="2">
        <v>188</v>
      </c>
      <c r="C1408" s="2">
        <v>1.3</v>
      </c>
      <c r="D1408" s="2" t="s">
        <v>21</v>
      </c>
    </row>
    <row r="1409" spans="1:4" x14ac:dyDescent="0.2">
      <c r="A1409" s="2">
        <v>4677.4620999999997</v>
      </c>
      <c r="B1409" s="2">
        <v>348</v>
      </c>
      <c r="C1409" s="2">
        <v>2.5</v>
      </c>
      <c r="D1409" s="2" t="s">
        <v>21</v>
      </c>
    </row>
    <row r="1410" spans="1:4" x14ac:dyDescent="0.2">
      <c r="A1410" s="2">
        <v>4695.3834999999999</v>
      </c>
      <c r="B1410" s="2">
        <v>280</v>
      </c>
      <c r="C1410" s="2">
        <v>2</v>
      </c>
      <c r="D1410" s="2" t="s">
        <v>21</v>
      </c>
    </row>
    <row r="1411" spans="1:4" x14ac:dyDescent="0.2">
      <c r="A1411" s="2">
        <v>4782.3220000000001</v>
      </c>
      <c r="B1411" s="2">
        <v>204</v>
      </c>
      <c r="C1411" s="2">
        <v>1.5</v>
      </c>
      <c r="D1411" s="2" t="s">
        <v>21</v>
      </c>
    </row>
    <row r="1412" spans="1:4" x14ac:dyDescent="0.2">
      <c r="A1412" s="2">
        <v>6128.3863000000001</v>
      </c>
      <c r="B1412" s="2">
        <v>206</v>
      </c>
      <c r="C1412" s="2">
        <v>1.5</v>
      </c>
      <c r="D1412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LC-MS</vt:lpstr>
      <vt:lpstr>MALDI-MS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2023-03-20T22:31:13Z</dcterms:created>
  <dcterms:modified xsi:type="dcterms:W3CDTF">2023-04-17T07:57:46Z</dcterms:modified>
</cp:coreProperties>
</file>